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CHOOL BIATHLON RESULTS-2016-LUCAS\"/>
    </mc:Choice>
  </mc:AlternateContent>
  <bookViews>
    <workbookView xWindow="240" yWindow="45" windowWidth="16605" windowHeight="7995"/>
  </bookViews>
  <sheets>
    <sheet name="stats 2015" sheetId="23" r:id="rId1"/>
    <sheet name="statistics" sheetId="19" state="hidden" r:id="rId2"/>
    <sheet name="Award-8-Firsts-" sheetId="22" state="hidden" r:id="rId3"/>
    <sheet name=" F 8 fem" sheetId="1" state="hidden" r:id="rId4"/>
    <sheet name=" F 8 male" sheetId="2" state="hidden" r:id="rId5"/>
    <sheet name=" E 10 fem" sheetId="18" state="hidden" r:id="rId6"/>
    <sheet name="E9-10f" sheetId="3" state="hidden" r:id="rId7"/>
    <sheet name="E 10 male" sheetId="4" state="hidden" r:id="rId8"/>
    <sheet name="D 12 fem" sheetId="8" state="hidden" r:id="rId9"/>
    <sheet name="D11-12m" sheetId="9" state="hidden" r:id="rId10"/>
    <sheet name="D 12 male" sheetId="17" state="hidden" r:id="rId11"/>
    <sheet name="C 14 fem" sheetId="10" state="hidden" r:id="rId12"/>
    <sheet name="C 14 male" sheetId="11" state="hidden" r:id="rId13"/>
    <sheet name="B 16 fem" sheetId="12" state="hidden" r:id="rId14"/>
    <sheet name="B 16 male" sheetId="13" state="hidden" r:id="rId15"/>
    <sheet name="A 18 fem" sheetId="14" state="hidden" r:id="rId16"/>
    <sheet name="A 18 male" sheetId="15" state="hidden" r:id="rId17"/>
    <sheet name="Sheet1" sheetId="16" state="hidden" r:id="rId18"/>
    <sheet name="Results from NFs" sheetId="21" state="hidden" r:id="rId19"/>
    <sheet name="All categories-Award" sheetId="20" state="hidden" r:id="rId20"/>
    <sheet name="all catg.results" sheetId="24" state="hidden" r:id="rId21"/>
  </sheets>
  <definedNames>
    <definedName name="_xlnm._FilterDatabase" localSheetId="16" hidden="1">'A 18 male'!$A$21:$V$120</definedName>
  </definedNames>
  <calcPr calcId="162913"/>
</workbook>
</file>

<file path=xl/calcChain.xml><?xml version="1.0" encoding="utf-8"?>
<calcChain xmlns="http://schemas.openxmlformats.org/spreadsheetml/2006/main">
  <c r="B220" i="22" l="1"/>
  <c r="B218" i="22"/>
  <c r="B217" i="22"/>
  <c r="B216" i="22"/>
  <c r="B215" i="22"/>
  <c r="B214" i="22"/>
  <c r="B213" i="22"/>
  <c r="B212" i="22"/>
  <c r="S203" i="22"/>
  <c r="S202" i="22"/>
  <c r="S201" i="22"/>
  <c r="S200" i="22"/>
  <c r="S199" i="22"/>
  <c r="S198" i="22"/>
  <c r="S197" i="22"/>
  <c r="S196" i="22"/>
  <c r="S195" i="22"/>
  <c r="S194" i="22"/>
  <c r="S182" i="22"/>
  <c r="B182" i="22"/>
  <c r="S181" i="22"/>
  <c r="S180" i="22"/>
  <c r="B180" i="22"/>
  <c r="B165" i="22"/>
  <c r="B164" i="22"/>
  <c r="S163" i="22"/>
  <c r="B163" i="22"/>
  <c r="S145" i="22"/>
  <c r="S144" i="22"/>
  <c r="B144" i="22"/>
  <c r="S133" i="22"/>
  <c r="S132" i="22"/>
  <c r="S131" i="22"/>
  <c r="S130" i="22"/>
  <c r="S129" i="22"/>
  <c r="S128" i="22"/>
  <c r="S127" i="22"/>
  <c r="S126" i="22"/>
  <c r="S76" i="22"/>
  <c r="B76" i="22"/>
  <c r="S74" i="22"/>
  <c r="B74" i="22"/>
  <c r="S73" i="22"/>
  <c r="B73" i="22"/>
  <c r="S65" i="22"/>
  <c r="B65" i="22"/>
  <c r="S64" i="22"/>
  <c r="B64" i="22"/>
  <c r="S62" i="22"/>
  <c r="B62" i="22"/>
  <c r="S60" i="22"/>
  <c r="B60" i="22"/>
  <c r="S59" i="22"/>
  <c r="B59" i="22"/>
  <c r="S56" i="22"/>
  <c r="B56" i="22"/>
  <c r="C22" i="15"/>
  <c r="C23" i="15"/>
  <c r="C25" i="15"/>
  <c r="C24" i="15"/>
  <c r="C26" i="15"/>
  <c r="C27" i="15"/>
  <c r="C28" i="15"/>
  <c r="C30" i="15"/>
  <c r="C36" i="15"/>
  <c r="C38" i="15"/>
  <c r="C46" i="15"/>
  <c r="C48" i="15"/>
  <c r="C49" i="15"/>
  <c r="C51" i="15"/>
  <c r="C52" i="15"/>
  <c r="C55" i="15"/>
  <c r="C57" i="15"/>
  <c r="C61" i="15"/>
  <c r="C62" i="15"/>
  <c r="C64" i="15"/>
  <c r="C66" i="15"/>
  <c r="C65" i="15"/>
  <c r="C71" i="15"/>
  <c r="C76" i="15"/>
  <c r="C79" i="15"/>
  <c r="C80" i="15"/>
  <c r="C86" i="15"/>
  <c r="C89" i="15"/>
  <c r="C91" i="15"/>
  <c r="C95" i="15"/>
  <c r="C106" i="15"/>
  <c r="T180" i="10"/>
  <c r="T174" i="10"/>
  <c r="T170" i="10"/>
  <c r="T148" i="10"/>
  <c r="T122" i="10"/>
  <c r="T151" i="15"/>
  <c r="T150" i="15"/>
  <c r="T149" i="15"/>
  <c r="T148" i="15"/>
  <c r="T147" i="15"/>
  <c r="T146" i="15"/>
  <c r="T145" i="15"/>
  <c r="T144" i="15"/>
  <c r="T142" i="15"/>
  <c r="T141" i="15"/>
  <c r="T140" i="15"/>
  <c r="T139" i="15"/>
  <c r="T138" i="15"/>
  <c r="T137" i="15"/>
  <c r="T136" i="15"/>
  <c r="T135" i="15"/>
  <c r="T134" i="15"/>
  <c r="T131" i="15"/>
  <c r="T130" i="15"/>
  <c r="T129" i="15"/>
  <c r="T128" i="15"/>
  <c r="T127" i="15"/>
  <c r="T126" i="15"/>
  <c r="T125" i="15"/>
  <c r="T120" i="15"/>
  <c r="T119" i="15"/>
  <c r="T118" i="15"/>
  <c r="T117" i="15"/>
  <c r="T115" i="15"/>
  <c r="T114" i="15"/>
  <c r="T112" i="15"/>
  <c r="T111" i="15"/>
  <c r="T68" i="15"/>
  <c r="T50" i="15"/>
  <c r="T81" i="14"/>
  <c r="T79" i="14"/>
  <c r="T78" i="14"/>
  <c r="T77" i="14"/>
  <c r="T66" i="14"/>
  <c r="T65" i="14"/>
  <c r="T60" i="14"/>
  <c r="T161" i="13"/>
  <c r="T160" i="13"/>
  <c r="T159" i="13"/>
  <c r="T157" i="13"/>
  <c r="T156" i="13"/>
  <c r="T152" i="13"/>
  <c r="T151" i="13"/>
  <c r="T147" i="13"/>
  <c r="T145" i="13"/>
  <c r="T140" i="13"/>
  <c r="T135" i="13"/>
  <c r="T122" i="13"/>
  <c r="T111" i="13"/>
  <c r="T110" i="13"/>
  <c r="T118" i="12"/>
  <c r="T116" i="12"/>
  <c r="T114" i="12"/>
  <c r="T112" i="12"/>
  <c r="T103" i="12"/>
  <c r="T225" i="11"/>
  <c r="T199" i="11"/>
  <c r="T190" i="11"/>
  <c r="T144" i="11"/>
  <c r="T136" i="11"/>
  <c r="T131" i="11"/>
  <c r="T113" i="11"/>
  <c r="T104" i="11"/>
  <c r="T216" i="17"/>
  <c r="T215" i="17"/>
  <c r="T213" i="17"/>
  <c r="T206" i="17"/>
  <c r="T198" i="17"/>
  <c r="T197" i="17"/>
  <c r="T193" i="17"/>
  <c r="T192" i="17"/>
  <c r="T191" i="17"/>
  <c r="T190" i="17"/>
  <c r="T186" i="17"/>
  <c r="T185" i="17"/>
  <c r="T183" i="17"/>
  <c r="T178" i="17"/>
  <c r="T154" i="17"/>
  <c r="T138" i="17"/>
  <c r="T120" i="17"/>
  <c r="T99" i="17"/>
  <c r="T78" i="17"/>
  <c r="T66" i="17"/>
  <c r="T139" i="8"/>
  <c r="T135" i="8"/>
  <c r="T133" i="8"/>
  <c r="T132" i="8"/>
  <c r="T130" i="8"/>
  <c r="T129" i="8"/>
  <c r="T122" i="8"/>
  <c r="T120" i="8"/>
  <c r="T109" i="8"/>
  <c r="T95" i="8"/>
  <c r="T79" i="8"/>
  <c r="T176" i="18"/>
  <c r="T174" i="18"/>
  <c r="T173" i="18"/>
  <c r="T168" i="18"/>
  <c r="T165" i="18"/>
  <c r="T159" i="18"/>
  <c r="T150" i="18"/>
  <c r="T145" i="18"/>
  <c r="T135" i="18"/>
  <c r="T133" i="18"/>
  <c r="T122" i="18"/>
  <c r="T114" i="18"/>
  <c r="T107" i="18"/>
  <c r="T85" i="18"/>
  <c r="T104" i="2"/>
  <c r="T101" i="2"/>
  <c r="T100" i="2"/>
  <c r="T99" i="2"/>
  <c r="T98" i="2"/>
  <c r="T96" i="2"/>
  <c r="T95" i="2"/>
  <c r="T93" i="2"/>
  <c r="T84" i="2"/>
  <c r="T73" i="2"/>
  <c r="T68" i="2"/>
  <c r="T47" i="2"/>
  <c r="T63" i="1"/>
  <c r="T59" i="1"/>
  <c r="T57" i="1"/>
  <c r="T48" i="1"/>
  <c r="T41" i="1"/>
  <c r="T40" i="1"/>
  <c r="T131" i="4"/>
  <c r="C131" i="4"/>
  <c r="T127" i="4"/>
  <c r="C127" i="4"/>
  <c r="T123" i="4"/>
  <c r="C123" i="4"/>
  <c r="T120" i="4"/>
  <c r="C120" i="4"/>
  <c r="T116" i="4"/>
  <c r="C116" i="4"/>
  <c r="T105" i="4"/>
  <c r="C105" i="4"/>
  <c r="T104" i="4"/>
  <c r="C104" i="4"/>
  <c r="T100" i="4"/>
  <c r="C100" i="4"/>
  <c r="T95" i="4"/>
  <c r="C95" i="4"/>
  <c r="T90" i="4"/>
  <c r="C90" i="4"/>
  <c r="T87" i="4"/>
  <c r="C87" i="4"/>
  <c r="T84" i="4"/>
  <c r="C84" i="4"/>
  <c r="T85" i="4"/>
  <c r="C85" i="4"/>
  <c r="T82" i="4"/>
  <c r="C82" i="4"/>
  <c r="T75" i="4"/>
  <c r="C75" i="4"/>
  <c r="T71" i="4"/>
  <c r="C71" i="4"/>
  <c r="C69" i="4"/>
  <c r="T68" i="4"/>
  <c r="C68" i="4"/>
  <c r="T67" i="4"/>
  <c r="C67" i="4"/>
  <c r="T64" i="4"/>
  <c r="C64" i="4"/>
  <c r="T66" i="4"/>
  <c r="C66" i="4"/>
  <c r="T55" i="4"/>
  <c r="C55" i="4"/>
  <c r="T56" i="4"/>
  <c r="C56" i="4"/>
  <c r="T48" i="4"/>
  <c r="C48" i="4"/>
  <c r="T46" i="4"/>
  <c r="C46" i="4"/>
  <c r="T44" i="4"/>
  <c r="C44" i="4"/>
  <c r="T41" i="4"/>
  <c r="C41" i="4"/>
  <c r="T37" i="4"/>
  <c r="C37" i="4"/>
  <c r="T36" i="4"/>
  <c r="C36" i="4"/>
  <c r="T33" i="4"/>
  <c r="C33" i="4"/>
  <c r="T34" i="4"/>
  <c r="C34" i="4"/>
  <c r="T25" i="4"/>
  <c r="C25" i="4"/>
  <c r="T23" i="4"/>
  <c r="C23" i="4"/>
  <c r="T22" i="4"/>
  <c r="C22" i="4"/>
  <c r="T143" i="18"/>
  <c r="C143" i="18"/>
  <c r="T121" i="18"/>
  <c r="C121" i="18"/>
  <c r="T97" i="18"/>
  <c r="C97" i="18"/>
  <c r="T80" i="18"/>
  <c r="C80" i="18"/>
  <c r="T76" i="18"/>
  <c r="C76" i="18"/>
  <c r="T77" i="18"/>
  <c r="C77" i="18"/>
  <c r="T74" i="18"/>
  <c r="C74" i="18"/>
  <c r="T69" i="18"/>
  <c r="C69" i="18"/>
  <c r="T65" i="18"/>
  <c r="C65" i="18"/>
  <c r="T62" i="18"/>
  <c r="C62" i="18"/>
  <c r="T61" i="18"/>
  <c r="C61" i="18"/>
  <c r="T59" i="18"/>
  <c r="C59" i="18"/>
  <c r="T54" i="18"/>
  <c r="C54" i="18"/>
  <c r="T53" i="18"/>
  <c r="C53" i="18"/>
  <c r="T52" i="18"/>
  <c r="C52" i="18"/>
  <c r="T49" i="18"/>
  <c r="C49" i="18"/>
  <c r="T47" i="18"/>
  <c r="C47" i="18"/>
  <c r="T48" i="18"/>
  <c r="C48" i="18"/>
  <c r="T46" i="18"/>
  <c r="C46" i="18"/>
  <c r="T45" i="18"/>
  <c r="C45" i="18"/>
  <c r="T42" i="18"/>
  <c r="C42" i="18"/>
  <c r="T41" i="18"/>
  <c r="C41" i="18"/>
  <c r="T39" i="18"/>
  <c r="C39" i="18"/>
  <c r="T38" i="18"/>
  <c r="C38" i="18"/>
  <c r="T35" i="18"/>
  <c r="C35" i="18"/>
  <c r="T32" i="18"/>
  <c r="C32" i="18"/>
  <c r="T33" i="18"/>
  <c r="C33" i="18"/>
  <c r="T30" i="18"/>
  <c r="C30" i="18"/>
  <c r="T28" i="18"/>
  <c r="C28" i="18"/>
  <c r="T27" i="18"/>
  <c r="C27" i="18"/>
  <c r="T24" i="18"/>
  <c r="C24" i="18"/>
  <c r="T182" i="10"/>
  <c r="T171" i="10"/>
  <c r="T167" i="10"/>
  <c r="T145" i="10"/>
  <c r="T136" i="10"/>
  <c r="T132" i="10"/>
  <c r="T127" i="10"/>
  <c r="T126" i="10"/>
  <c r="T124" i="10"/>
  <c r="T123" i="10"/>
  <c r="T119" i="10"/>
  <c r="T120" i="10"/>
  <c r="T117" i="10"/>
  <c r="T112" i="10"/>
  <c r="T111" i="10"/>
  <c r="T109" i="10"/>
  <c r="T105" i="10"/>
  <c r="T106" i="10"/>
  <c r="T104" i="10"/>
  <c r="T103" i="10"/>
  <c r="T102" i="10"/>
  <c r="T99" i="10"/>
  <c r="T100" i="10"/>
  <c r="T98" i="10"/>
  <c r="T96" i="10"/>
  <c r="T75" i="10"/>
  <c r="T95" i="10"/>
  <c r="T91" i="10"/>
  <c r="T93" i="10"/>
  <c r="T92" i="10"/>
  <c r="T94" i="10"/>
  <c r="T90" i="10"/>
  <c r="T89" i="10"/>
  <c r="T88" i="10"/>
  <c r="T87" i="10"/>
  <c r="T86" i="10"/>
  <c r="T84" i="10"/>
  <c r="T83" i="10"/>
  <c r="T82" i="10"/>
  <c r="T80" i="10"/>
  <c r="T79" i="10"/>
  <c r="T76" i="10"/>
  <c r="T77" i="10"/>
  <c r="T74" i="10"/>
  <c r="T72" i="10"/>
  <c r="T73" i="10"/>
  <c r="T70" i="10"/>
  <c r="T69" i="10"/>
  <c r="T67" i="10"/>
  <c r="T66" i="10"/>
  <c r="T65" i="10"/>
  <c r="T63" i="10"/>
  <c r="T62" i="10"/>
  <c r="T60" i="10"/>
  <c r="T59" i="10"/>
  <c r="T57" i="10"/>
  <c r="T56" i="10"/>
  <c r="T55" i="10"/>
  <c r="T54" i="10"/>
  <c r="T52" i="10"/>
  <c r="T53" i="10"/>
  <c r="T51" i="10"/>
  <c r="T48" i="10"/>
  <c r="T47" i="10"/>
  <c r="T43" i="10"/>
  <c r="T40" i="10"/>
  <c r="T41" i="10"/>
  <c r="T42" i="10"/>
  <c r="T39" i="10"/>
  <c r="T37" i="10"/>
  <c r="T38" i="10"/>
  <c r="T36" i="10"/>
  <c r="T35" i="10"/>
  <c r="T34" i="10"/>
  <c r="T32" i="10"/>
  <c r="T31" i="10"/>
  <c r="T30" i="10"/>
  <c r="T29" i="10"/>
  <c r="T28" i="10"/>
  <c r="T27" i="10"/>
  <c r="T26" i="10"/>
  <c r="T25" i="10"/>
  <c r="T24" i="10"/>
  <c r="T23" i="10"/>
  <c r="T193" i="11"/>
  <c r="C193" i="11"/>
  <c r="T183" i="11"/>
  <c r="C183" i="11"/>
  <c r="T171" i="11"/>
  <c r="C171" i="11"/>
  <c r="T164" i="11"/>
  <c r="T161" i="11"/>
  <c r="C161" i="11"/>
  <c r="T157" i="11"/>
  <c r="C157" i="11"/>
  <c r="T156" i="11"/>
  <c r="C156" i="11"/>
  <c r="T155" i="11"/>
  <c r="C155" i="11"/>
  <c r="T153" i="11"/>
  <c r="C153" i="11"/>
  <c r="T147" i="11"/>
  <c r="C147" i="11"/>
  <c r="T146" i="11"/>
  <c r="C146" i="11"/>
  <c r="T145" i="11"/>
  <c r="T141" i="11"/>
  <c r="C141" i="11"/>
  <c r="T139" i="11"/>
  <c r="C139" i="11"/>
  <c r="T138" i="11"/>
  <c r="T137" i="11"/>
  <c r="C137" i="11"/>
  <c r="T134" i="11"/>
  <c r="C134" i="11"/>
  <c r="T132" i="11"/>
  <c r="T127" i="11"/>
  <c r="T126" i="11"/>
  <c r="T118" i="11"/>
  <c r="C118" i="11"/>
  <c r="T117" i="11"/>
  <c r="C117" i="11"/>
  <c r="T111" i="11"/>
  <c r="T108" i="11"/>
  <c r="C108" i="11"/>
  <c r="T107" i="11"/>
  <c r="T106" i="11"/>
  <c r="T105" i="11"/>
  <c r="T101" i="11"/>
  <c r="C101" i="11"/>
  <c r="T102" i="11"/>
  <c r="C102" i="11"/>
  <c r="T100" i="11"/>
  <c r="C100" i="11"/>
  <c r="T96" i="11"/>
  <c r="C96" i="11"/>
  <c r="T97" i="11"/>
  <c r="C97" i="11"/>
  <c r="T94" i="11"/>
  <c r="C94" i="11"/>
  <c r="T93" i="11"/>
  <c r="C93" i="11"/>
  <c r="T95" i="11"/>
  <c r="T90" i="11"/>
  <c r="C90" i="11"/>
  <c r="T88" i="11"/>
  <c r="C88" i="11"/>
  <c r="T89" i="11"/>
  <c r="C89" i="11"/>
  <c r="T85" i="11"/>
  <c r="C85" i="11"/>
  <c r="T83" i="11"/>
  <c r="C83" i="11"/>
  <c r="T84" i="11"/>
  <c r="C84" i="11"/>
  <c r="T81" i="11"/>
  <c r="C81" i="11"/>
  <c r="T80" i="11"/>
  <c r="C80" i="11"/>
  <c r="T73" i="11"/>
  <c r="C73" i="11"/>
  <c r="T76" i="11"/>
  <c r="C76" i="11"/>
  <c r="T77" i="11"/>
  <c r="T70" i="11"/>
  <c r="C70" i="11"/>
  <c r="T68" i="11"/>
  <c r="C68" i="11"/>
  <c r="T67" i="11"/>
  <c r="C67" i="11"/>
  <c r="T69" i="11"/>
  <c r="T65" i="11"/>
  <c r="C65" i="11"/>
  <c r="T66" i="11"/>
  <c r="C66" i="11"/>
  <c r="T64" i="11"/>
  <c r="C64" i="11"/>
  <c r="T61" i="11"/>
  <c r="T60" i="11"/>
  <c r="T59" i="11"/>
  <c r="C59" i="11"/>
  <c r="T57" i="11"/>
  <c r="C57" i="11"/>
  <c r="T58" i="11"/>
  <c r="C58" i="11"/>
  <c r="T56" i="11"/>
  <c r="C56" i="11"/>
  <c r="C54" i="11"/>
  <c r="T51" i="11"/>
  <c r="C51" i="11"/>
  <c r="T52" i="11"/>
  <c r="C52" i="11"/>
  <c r="T50" i="11"/>
  <c r="T49" i="11"/>
  <c r="T48" i="11"/>
  <c r="T46" i="11"/>
  <c r="C46" i="11"/>
  <c r="T47" i="11"/>
  <c r="C47" i="11"/>
  <c r="T45" i="11"/>
  <c r="C45" i="11"/>
  <c r="T44" i="11"/>
  <c r="T41" i="11"/>
  <c r="C41" i="11"/>
  <c r="T40" i="11"/>
  <c r="C40" i="11"/>
  <c r="T38" i="11"/>
  <c r="C38" i="11"/>
  <c r="T36" i="11"/>
  <c r="T35" i="11"/>
  <c r="C35" i="11"/>
  <c r="T33" i="11"/>
  <c r="T32" i="11"/>
  <c r="C32" i="11"/>
  <c r="T25" i="11"/>
  <c r="T24" i="11"/>
  <c r="C24" i="11"/>
  <c r="T134" i="13"/>
  <c r="C134" i="13"/>
  <c r="T109" i="13"/>
  <c r="C109" i="13"/>
  <c r="T93" i="13"/>
  <c r="C93" i="13"/>
  <c r="T94" i="13"/>
  <c r="C94" i="13"/>
  <c r="T88" i="13"/>
  <c r="C88" i="13"/>
  <c r="T81" i="13"/>
  <c r="C81" i="13"/>
  <c r="T78" i="13"/>
  <c r="C78" i="13"/>
  <c r="T77" i="13"/>
  <c r="C77" i="13"/>
  <c r="T72" i="13"/>
  <c r="C72" i="13"/>
  <c r="T71" i="13"/>
  <c r="C71" i="13"/>
  <c r="T66" i="13"/>
  <c r="C66" i="13"/>
  <c r="T65" i="13"/>
  <c r="C65" i="13"/>
  <c r="T64" i="13"/>
  <c r="C64" i="13"/>
  <c r="T63" i="13"/>
  <c r="C63" i="13"/>
  <c r="T60" i="13"/>
  <c r="C60" i="13"/>
  <c r="T57" i="13"/>
  <c r="C57" i="13"/>
  <c r="T56" i="13"/>
  <c r="C56" i="13"/>
  <c r="T55" i="13"/>
  <c r="C55" i="13"/>
  <c r="T54" i="13"/>
  <c r="C54" i="13"/>
  <c r="T51" i="13"/>
  <c r="C51" i="13"/>
  <c r="T52" i="13"/>
  <c r="C52" i="13"/>
  <c r="T46" i="13"/>
  <c r="C46" i="13"/>
  <c r="T44" i="13"/>
  <c r="C44" i="13"/>
  <c r="T39" i="13"/>
  <c r="C39" i="13"/>
  <c r="T40" i="13"/>
  <c r="C40" i="13"/>
  <c r="T36" i="13"/>
  <c r="C36" i="13"/>
  <c r="T34" i="13"/>
  <c r="C34" i="13"/>
  <c r="T32" i="13"/>
  <c r="C32" i="13"/>
  <c r="T27" i="13"/>
  <c r="T28" i="13"/>
  <c r="C28" i="13"/>
  <c r="T26" i="13"/>
  <c r="C26" i="13"/>
  <c r="T58" i="14"/>
  <c r="T57" i="14"/>
  <c r="T55" i="14"/>
  <c r="T53" i="14"/>
  <c r="T52" i="14"/>
  <c r="T50" i="14"/>
  <c r="T49" i="14"/>
  <c r="T48" i="14"/>
  <c r="T47" i="14"/>
  <c r="T46" i="14"/>
  <c r="T45" i="14"/>
  <c r="T43" i="14"/>
  <c r="T42" i="14"/>
  <c r="T41" i="14"/>
  <c r="T40" i="14"/>
  <c r="T39" i="14"/>
  <c r="T37" i="14"/>
  <c r="T36" i="14"/>
  <c r="T35" i="14"/>
  <c r="T34" i="14"/>
  <c r="T33" i="14"/>
  <c r="T30" i="14"/>
  <c r="T29" i="14"/>
  <c r="T32" i="14"/>
  <c r="T31" i="14"/>
  <c r="T28" i="14"/>
  <c r="T27" i="14"/>
  <c r="T26" i="14"/>
  <c r="T25" i="14"/>
  <c r="T24" i="14"/>
  <c r="T23" i="14"/>
  <c r="C89" i="12"/>
  <c r="C85" i="12"/>
  <c r="C84" i="12"/>
  <c r="C82" i="12"/>
  <c r="C80" i="12"/>
  <c r="C78" i="12"/>
  <c r="C73" i="12"/>
  <c r="C69" i="12"/>
  <c r="C68" i="12"/>
  <c r="C64" i="12"/>
  <c r="C66" i="12"/>
  <c r="C65" i="12"/>
  <c r="C63" i="12"/>
  <c r="C60" i="12"/>
  <c r="C59" i="12"/>
  <c r="C56" i="12"/>
  <c r="C55" i="12"/>
  <c r="C57" i="12"/>
  <c r="C58" i="12"/>
  <c r="C52" i="12"/>
  <c r="C51" i="12"/>
  <c r="C49" i="12"/>
  <c r="C48" i="12"/>
  <c r="C46" i="12"/>
  <c r="C47" i="12"/>
  <c r="C45" i="12"/>
  <c r="C44" i="12"/>
  <c r="C43" i="12"/>
  <c r="C42" i="12"/>
  <c r="C40" i="12"/>
  <c r="C39" i="12"/>
  <c r="C37" i="12"/>
  <c r="C36" i="12"/>
  <c r="C35" i="12"/>
  <c r="C34" i="12"/>
  <c r="C33" i="12"/>
  <c r="C31" i="12"/>
  <c r="C32" i="12"/>
  <c r="C30" i="12"/>
  <c r="C27" i="12"/>
  <c r="C26" i="12"/>
  <c r="T25" i="12"/>
  <c r="C25" i="12"/>
  <c r="T132" i="4"/>
  <c r="T92" i="4"/>
  <c r="R1323" i="3"/>
  <c r="R1321" i="3"/>
  <c r="R1320" i="3"/>
  <c r="R1319" i="3"/>
  <c r="R1318" i="3"/>
  <c r="R1316" i="3"/>
  <c r="R1315" i="3"/>
  <c r="R1314" i="3"/>
  <c r="R1313" i="3"/>
  <c r="R1312" i="3"/>
  <c r="R1311" i="3"/>
  <c r="R1310" i="3"/>
  <c r="R1309" i="3"/>
  <c r="R1308" i="3"/>
  <c r="R1307" i="3"/>
  <c r="R1305" i="3"/>
  <c r="R1304" i="3"/>
  <c r="R1303" i="3"/>
  <c r="R1302" i="3"/>
  <c r="R1301" i="3"/>
  <c r="R1300" i="3"/>
  <c r="R1298" i="3"/>
  <c r="R1296" i="3"/>
  <c r="R1295" i="3"/>
  <c r="R1294" i="3"/>
  <c r="R1293" i="3"/>
  <c r="R1292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4" i="3"/>
  <c r="R1273" i="3"/>
  <c r="R1272" i="3"/>
  <c r="R1271" i="3"/>
  <c r="R1270" i="3"/>
  <c r="R1269" i="3"/>
  <c r="R1268" i="3"/>
  <c r="R1266" i="3"/>
  <c r="R1265" i="3"/>
  <c r="R1264" i="3"/>
  <c r="R1263" i="3"/>
  <c r="R1262" i="3"/>
  <c r="R1260" i="3"/>
  <c r="R1259" i="3"/>
  <c r="R1258" i="3"/>
  <c r="R1257" i="3"/>
  <c r="R1255" i="3"/>
  <c r="R1253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4" i="3"/>
  <c r="R1213" i="3"/>
  <c r="R1211" i="3"/>
  <c r="R1210" i="3"/>
  <c r="R1209" i="3"/>
  <c r="R1208" i="3"/>
  <c r="R1207" i="3"/>
  <c r="R1206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89" i="3"/>
  <c r="R1188" i="3"/>
  <c r="R1187" i="3"/>
  <c r="R1183" i="3"/>
  <c r="R1182" i="3"/>
  <c r="R1181" i="3"/>
  <c r="R1180" i="3"/>
  <c r="R1179" i="3"/>
  <c r="R1178" i="3"/>
  <c r="R1177" i="3"/>
  <c r="R1176" i="3"/>
  <c r="R1175" i="3"/>
  <c r="R1174" i="3"/>
  <c r="R1173" i="3"/>
  <c r="R1171" i="3"/>
  <c r="R1170" i="3"/>
  <c r="R1169" i="3"/>
  <c r="R1168" i="3"/>
  <c r="R1166" i="3"/>
  <c r="R1165" i="3"/>
  <c r="R1164" i="3"/>
  <c r="R1163" i="3"/>
  <c r="R1162" i="3"/>
  <c r="R1161" i="3"/>
  <c r="R1160" i="3"/>
  <c r="R1156" i="3"/>
  <c r="R1155" i="3"/>
  <c r="R1154" i="3"/>
  <c r="R1153" i="3"/>
  <c r="R1152" i="3"/>
  <c r="R1151" i="3"/>
  <c r="R1150" i="3"/>
  <c r="R1149" i="3"/>
  <c r="R1147" i="3"/>
  <c r="R1146" i="3"/>
  <c r="R1145" i="3"/>
  <c r="R1144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7" i="3"/>
  <c r="R1095" i="3"/>
  <c r="R1094" i="3"/>
  <c r="R1093" i="3"/>
  <c r="R1090" i="3"/>
  <c r="R1089" i="3"/>
  <c r="R1088" i="3"/>
  <c r="R1087" i="3"/>
  <c r="R1085" i="3"/>
  <c r="R1084" i="3"/>
  <c r="R1083" i="3"/>
  <c r="R1082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6" i="3"/>
  <c r="R1065" i="3"/>
  <c r="R1062" i="3"/>
  <c r="R1060" i="3"/>
  <c r="R1059" i="3"/>
  <c r="R1058" i="3"/>
  <c r="R1057" i="3"/>
  <c r="R1056" i="3"/>
  <c r="R1055" i="3"/>
  <c r="R1053" i="3"/>
  <c r="R1052" i="3"/>
  <c r="R1051" i="3"/>
  <c r="R1050" i="3"/>
  <c r="R1049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2" i="3"/>
  <c r="R1031" i="3"/>
  <c r="R1030" i="3"/>
  <c r="R1029" i="3"/>
  <c r="R1028" i="3"/>
  <c r="R1027" i="3"/>
  <c r="R1025" i="3"/>
  <c r="R1024" i="3"/>
  <c r="R1023" i="3"/>
  <c r="R1022" i="3"/>
  <c r="R1021" i="3"/>
  <c r="R1020" i="3"/>
  <c r="R1019" i="3"/>
  <c r="R1018" i="3"/>
  <c r="R1017" i="3"/>
  <c r="R1016" i="3"/>
  <c r="R1013" i="3"/>
  <c r="R1012" i="3"/>
  <c r="R1011" i="3"/>
  <c r="R1010" i="3"/>
  <c r="R1009" i="3"/>
  <c r="R1008" i="3"/>
  <c r="R1005" i="3"/>
  <c r="R1004" i="3"/>
  <c r="R1003" i="3"/>
  <c r="R1002" i="3"/>
  <c r="R1001" i="3"/>
  <c r="R1000" i="3"/>
  <c r="R999" i="3"/>
  <c r="R998" i="3"/>
  <c r="R997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5" i="3"/>
  <c r="R934" i="3"/>
  <c r="R933" i="3"/>
  <c r="R932" i="3"/>
  <c r="R931" i="3"/>
  <c r="R930" i="3"/>
  <c r="R929" i="3"/>
  <c r="R928" i="3"/>
  <c r="R927" i="3"/>
  <c r="R926" i="3"/>
  <c r="R925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1" i="3"/>
  <c r="R880" i="3"/>
  <c r="R879" i="3"/>
  <c r="R878" i="3"/>
  <c r="R877" i="3"/>
  <c r="R876" i="3"/>
  <c r="R875" i="3"/>
  <c r="R874" i="3"/>
  <c r="R873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8" i="3"/>
  <c r="R857" i="3"/>
  <c r="R856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08" i="3"/>
  <c r="R607" i="3"/>
  <c r="R606" i="3"/>
  <c r="R605" i="3"/>
  <c r="R604" i="3"/>
  <c r="R602" i="3"/>
  <c r="R601" i="3"/>
  <c r="R600" i="3"/>
  <c r="R599" i="3"/>
  <c r="R598" i="3"/>
  <c r="R597" i="3"/>
  <c r="R596" i="3"/>
  <c r="R595" i="3"/>
  <c r="R594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1" i="3"/>
  <c r="R480" i="3"/>
  <c r="R479" i="3"/>
  <c r="R478" i="3"/>
  <c r="R477" i="3"/>
  <c r="R476" i="3"/>
  <c r="R475" i="3"/>
  <c r="R474" i="3"/>
  <c r="R473" i="3"/>
  <c r="R472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47" i="3"/>
  <c r="R446" i="3"/>
  <c r="R445" i="3"/>
  <c r="R444" i="3"/>
  <c r="R443" i="3"/>
  <c r="R442" i="3"/>
  <c r="R441" i="3"/>
  <c r="R440" i="3"/>
  <c r="R438" i="3"/>
  <c r="R437" i="3"/>
  <c r="R436" i="3"/>
  <c r="R435" i="3"/>
  <c r="R434" i="3"/>
  <c r="R433" i="3"/>
  <c r="R432" i="3"/>
  <c r="R431" i="3"/>
  <c r="R430" i="3"/>
  <c r="R429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0" i="3"/>
  <c r="R409" i="3"/>
  <c r="R408" i="3"/>
  <c r="R407" i="3"/>
  <c r="R406" i="3"/>
  <c r="R405" i="3"/>
  <c r="R404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0" i="3"/>
  <c r="R289" i="3"/>
  <c r="R288" i="3"/>
  <c r="R287" i="3"/>
  <c r="R286" i="3"/>
  <c r="R285" i="3"/>
  <c r="R284" i="3"/>
  <c r="R283" i="3"/>
  <c r="R282" i="3"/>
  <c r="R281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4" i="3"/>
  <c r="R263" i="3"/>
  <c r="R262" i="3"/>
  <c r="R261" i="3"/>
  <c r="R260" i="3"/>
  <c r="R259" i="3"/>
  <c r="R258" i="3"/>
  <c r="R257" i="3"/>
  <c r="R256" i="3"/>
  <c r="R255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6" i="3"/>
  <c r="R225" i="3"/>
  <c r="R224" i="3"/>
  <c r="R223" i="3"/>
  <c r="R222" i="3"/>
  <c r="R221" i="3"/>
  <c r="R220" i="3"/>
  <c r="R219" i="3"/>
  <c r="R218" i="3"/>
  <c r="R217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0" i="3"/>
  <c r="R199" i="3"/>
  <c r="R198" i="3"/>
  <c r="R197" i="3"/>
  <c r="R196" i="3"/>
  <c r="R195" i="3"/>
  <c r="R194" i="3"/>
  <c r="R193" i="3"/>
  <c r="R192" i="3"/>
  <c r="R191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1" i="3"/>
  <c r="R170" i="3"/>
  <c r="R169" i="3"/>
  <c r="R168" i="3"/>
  <c r="R167" i="3"/>
  <c r="R166" i="3"/>
  <c r="R165" i="3"/>
  <c r="R164" i="3"/>
  <c r="R163" i="3"/>
  <c r="R161" i="3"/>
  <c r="R160" i="3"/>
  <c r="R159" i="3"/>
  <c r="R158" i="3"/>
  <c r="R157" i="3"/>
  <c r="R156" i="3"/>
  <c r="R155" i="3"/>
  <c r="R154" i="3"/>
  <c r="R153" i="3"/>
  <c r="R151" i="3"/>
  <c r="R150" i="3"/>
  <c r="R149" i="3"/>
  <c r="R148" i="3"/>
  <c r="R147" i="3"/>
  <c r="R146" i="3"/>
  <c r="R145" i="3"/>
  <c r="R141" i="3"/>
  <c r="R140" i="3"/>
  <c r="R139" i="3"/>
  <c r="R138" i="3"/>
  <c r="R137" i="3"/>
  <c r="R136" i="3"/>
  <c r="R135" i="3"/>
  <c r="R133" i="3"/>
  <c r="R132" i="3"/>
  <c r="R131" i="3"/>
  <c r="R130" i="3"/>
  <c r="R129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0" i="3"/>
  <c r="R89" i="3"/>
  <c r="R88" i="3"/>
  <c r="R87" i="3"/>
  <c r="R86" i="3"/>
  <c r="R84" i="3"/>
  <c r="R83" i="3"/>
  <c r="R82" i="3"/>
  <c r="R81" i="3"/>
  <c r="R80" i="3"/>
  <c r="R79" i="3"/>
  <c r="R78" i="3"/>
  <c r="R77" i="3"/>
  <c r="R76" i="3"/>
  <c r="R75" i="3"/>
  <c r="R74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3" i="3"/>
  <c r="R42" i="3"/>
  <c r="R39" i="3"/>
  <c r="R38" i="3"/>
  <c r="R37" i="3"/>
  <c r="R36" i="3"/>
  <c r="R35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306" i="3"/>
  <c r="R1252" i="3"/>
  <c r="R1205" i="3"/>
  <c r="R1317" i="3"/>
  <c r="R1172" i="3"/>
  <c r="R1092" i="3"/>
  <c r="R1086" i="3"/>
  <c r="R1064" i="3"/>
  <c r="R1063" i="3"/>
  <c r="R1061" i="3"/>
  <c r="R1048" i="3"/>
  <c r="R1026" i="3"/>
  <c r="R1007" i="3"/>
  <c r="R996" i="3"/>
  <c r="R952" i="3"/>
  <c r="R951" i="3"/>
  <c r="R924" i="3"/>
  <c r="R872" i="3"/>
  <c r="R855" i="3"/>
  <c r="R854" i="3"/>
  <c r="R836" i="3"/>
  <c r="R744" i="3"/>
  <c r="R666" i="3"/>
  <c r="R648" i="3"/>
  <c r="R611" i="3"/>
  <c r="R603" i="3"/>
  <c r="R593" i="3"/>
  <c r="R592" i="3"/>
  <c r="R574" i="3"/>
  <c r="R535" i="3"/>
  <c r="R519" i="3"/>
  <c r="R518" i="3"/>
  <c r="R517" i="3"/>
  <c r="R482" i="3"/>
  <c r="R471" i="3"/>
  <c r="R451" i="3"/>
  <c r="R450" i="3"/>
  <c r="R449" i="3"/>
  <c r="R448" i="3"/>
  <c r="R439" i="3"/>
  <c r="R428" i="3"/>
  <c r="R411" i="3"/>
  <c r="R403" i="3"/>
  <c r="R402" i="3"/>
  <c r="R387" i="3"/>
  <c r="R364" i="3"/>
  <c r="R339" i="3"/>
  <c r="R323" i="3"/>
  <c r="R306" i="3"/>
  <c r="R291" i="3"/>
  <c r="R267" i="3"/>
  <c r="R266" i="3"/>
  <c r="R254" i="3"/>
  <c r="R253" i="3"/>
  <c r="R227" i="3"/>
  <c r="R216" i="3"/>
  <c r="R203" i="3"/>
  <c r="R202" i="3"/>
  <c r="R201" i="3"/>
  <c r="R190" i="3"/>
  <c r="R174" i="3"/>
  <c r="R173" i="3"/>
  <c r="R162" i="3"/>
  <c r="R152" i="3"/>
  <c r="R144" i="3"/>
  <c r="R143" i="3"/>
  <c r="R142" i="3"/>
  <c r="R134" i="3"/>
  <c r="R128" i="3"/>
  <c r="R92" i="3"/>
  <c r="R91" i="3"/>
  <c r="R85" i="3"/>
  <c r="R73" i="3"/>
  <c r="R72" i="3"/>
  <c r="R44" i="3"/>
  <c r="R41" i="3"/>
  <c r="R40" i="3"/>
  <c r="R34" i="3"/>
  <c r="R1324" i="3"/>
  <c r="R936" i="3"/>
  <c r="R1034" i="3"/>
  <c r="R503" i="3"/>
  <c r="R265" i="3"/>
  <c r="T93" i="9"/>
  <c r="T92" i="9"/>
  <c r="T91" i="9"/>
  <c r="T90" i="9"/>
  <c r="T89" i="9"/>
  <c r="T88" i="9"/>
  <c r="T87" i="9"/>
  <c r="T86" i="9"/>
  <c r="T85" i="9"/>
  <c r="T84" i="9"/>
  <c r="T83" i="9"/>
  <c r="T82" i="9"/>
  <c r="T81" i="9"/>
  <c r="T80" i="9"/>
  <c r="T79" i="9"/>
  <c r="T78" i="9"/>
  <c r="T77" i="9"/>
  <c r="T76" i="9"/>
  <c r="T75" i="9"/>
  <c r="T74" i="9"/>
  <c r="T73" i="9"/>
  <c r="T72" i="9"/>
  <c r="T71" i="9"/>
  <c r="T70" i="9"/>
  <c r="T69" i="9"/>
  <c r="T68" i="9"/>
  <c r="R1297" i="3"/>
  <c r="R1291" i="3"/>
  <c r="R1267" i="3"/>
  <c r="R1238" i="3"/>
  <c r="R1190" i="3"/>
  <c r="R1186" i="3"/>
  <c r="R1143" i="3"/>
  <c r="R1015" i="3"/>
  <c r="R591" i="3"/>
  <c r="T45" i="9"/>
  <c r="R1067" i="3"/>
  <c r="R1033" i="3"/>
  <c r="R975" i="3"/>
  <c r="R610" i="3"/>
  <c r="T22" i="9"/>
  <c r="T23" i="9"/>
  <c r="T24" i="9"/>
  <c r="T25" i="9"/>
  <c r="T26" i="9"/>
  <c r="T27" i="9"/>
  <c r="T28" i="9"/>
  <c r="T29" i="9"/>
  <c r="T44" i="9"/>
  <c r="T43" i="9"/>
  <c r="T34" i="9"/>
  <c r="T38" i="9"/>
  <c r="T33" i="9"/>
  <c r="T32" i="9"/>
  <c r="T31" i="9"/>
  <c r="T30" i="9"/>
  <c r="T39" i="9"/>
  <c r="T37" i="9"/>
  <c r="T36" i="9"/>
  <c r="T42" i="9"/>
  <c r="T40" i="9"/>
  <c r="T41" i="9"/>
  <c r="T35" i="9"/>
  <c r="T53" i="9"/>
  <c r="T57" i="9"/>
  <c r="T49" i="9"/>
  <c r="T54" i="9"/>
  <c r="T51" i="9"/>
  <c r="T46" i="9"/>
  <c r="T55" i="9"/>
  <c r="T47" i="9"/>
  <c r="T52" i="9"/>
  <c r="T48" i="9"/>
  <c r="T56" i="9"/>
  <c r="T50" i="9"/>
  <c r="T58" i="9"/>
  <c r="T59" i="9"/>
  <c r="T21" i="9"/>
  <c r="R1157" i="3"/>
  <c r="R1167" i="3"/>
  <c r="R1158" i="3"/>
  <c r="R1215" i="3"/>
  <c r="R1299" i="3"/>
  <c r="R1254" i="3"/>
  <c r="R995" i="3"/>
  <c r="R1275" i="3"/>
  <c r="R1261" i="3"/>
  <c r="R1322" i="3"/>
  <c r="R1256" i="3"/>
  <c r="R800" i="3"/>
  <c r="R1006" i="3"/>
  <c r="R1047" i="3"/>
  <c r="R1091" i="3"/>
  <c r="R1096" i="3"/>
  <c r="R1099" i="3"/>
  <c r="R1148" i="3"/>
  <c r="R1159" i="3"/>
  <c r="R1184" i="3"/>
  <c r="R1185" i="3"/>
  <c r="R859" i="3"/>
  <c r="R882" i="3"/>
  <c r="R1014" i="3"/>
  <c r="R1054" i="3"/>
  <c r="R1212" i="3"/>
  <c r="R1290" i="3"/>
  <c r="R172" i="3"/>
  <c r="R280" i="3"/>
  <c r="R337" i="3"/>
  <c r="R338" i="3"/>
  <c r="R363" i="3"/>
  <c r="R609" i="3"/>
  <c r="R1081" i="3"/>
  <c r="R1098" i="3"/>
  <c r="CN8" i="4"/>
  <c r="CN12" i="4"/>
  <c r="CN11" i="4"/>
  <c r="CN9" i="4"/>
  <c r="EY14" i="4"/>
  <c r="CN10" i="4"/>
  <c r="CF1" i="4"/>
  <c r="CN1" i="4" s="1"/>
  <c r="O1047876" i="4"/>
  <c r="T1047871" i="4"/>
</calcChain>
</file>

<file path=xl/sharedStrings.xml><?xml version="1.0" encoding="utf-8"?>
<sst xmlns="http://schemas.openxmlformats.org/spreadsheetml/2006/main" count="28329" uniqueCount="5054">
  <si>
    <t>#</t>
  </si>
  <si>
    <t>Name/Surname</t>
  </si>
  <si>
    <t>NAT</t>
  </si>
  <si>
    <t>CLUB</t>
  </si>
  <si>
    <t>SWIM</t>
  </si>
  <si>
    <t>Points</t>
  </si>
  <si>
    <t>RUN</t>
  </si>
  <si>
    <t xml:space="preserve">Total </t>
  </si>
  <si>
    <t>WR</t>
  </si>
  <si>
    <t xml:space="preserve"> </t>
  </si>
  <si>
    <t>GBR</t>
  </si>
  <si>
    <t>m</t>
  </si>
  <si>
    <t>s/c</t>
  </si>
  <si>
    <t xml:space="preserve">      </t>
  </si>
  <si>
    <t>Surmane</t>
  </si>
  <si>
    <t>NR</t>
  </si>
  <si>
    <t>s</t>
  </si>
  <si>
    <t>c</t>
  </si>
  <si>
    <t>41</t>
  </si>
  <si>
    <t>24</t>
  </si>
  <si>
    <t>CAMPEONATO</t>
  </si>
  <si>
    <t>MUNDIAL  DE  BIATHLON  ESCOLAR  2011</t>
  </si>
  <si>
    <t>CATEGORIA  E 9</t>
  </si>
  <si>
    <t xml:space="preserve">     PARTICIPACION</t>
  </si>
  <si>
    <t>1</t>
  </si>
  <si>
    <t>01</t>
  </si>
  <si>
    <t>37</t>
  </si>
  <si>
    <t>44</t>
  </si>
  <si>
    <t>21</t>
  </si>
  <si>
    <t>78</t>
  </si>
  <si>
    <t>35</t>
  </si>
  <si>
    <t>40</t>
  </si>
  <si>
    <t>The Ryleys School</t>
  </si>
  <si>
    <t>45</t>
  </si>
  <si>
    <t>38</t>
  </si>
  <si>
    <t>32</t>
  </si>
  <si>
    <t>36</t>
  </si>
  <si>
    <t>47</t>
  </si>
  <si>
    <t>95</t>
  </si>
  <si>
    <t>St Edmunds School - Hindhead</t>
  </si>
  <si>
    <t>Bromsgrove Prep School</t>
  </si>
  <si>
    <t>Williams</t>
  </si>
  <si>
    <t>Twyford Prep School</t>
  </si>
  <si>
    <t>Childs</t>
  </si>
  <si>
    <t>MASCULINO              Y/B (2002)</t>
  </si>
  <si>
    <t>50m</t>
  </si>
  <si>
    <t>500m</t>
  </si>
  <si>
    <t>Connor</t>
  </si>
  <si>
    <t>Dougall</t>
  </si>
  <si>
    <t>The Chorister School</t>
  </si>
  <si>
    <t>Huw</t>
  </si>
  <si>
    <t xml:space="preserve">James </t>
  </si>
  <si>
    <t>Baxter</t>
  </si>
  <si>
    <t xml:space="preserve">Luke    </t>
  </si>
  <si>
    <t>van Oudtshoorn</t>
  </si>
  <si>
    <t>Pearce</t>
  </si>
  <si>
    <t>Rory</t>
  </si>
  <si>
    <t>Howorth</t>
  </si>
  <si>
    <t>St John's Catholic Primary School - Trowbridge</t>
  </si>
  <si>
    <t>1 km.</t>
  </si>
  <si>
    <t>100m.</t>
  </si>
  <si>
    <t>50m.</t>
  </si>
  <si>
    <t>500m.</t>
  </si>
  <si>
    <t xml:space="preserve">    SWIM</t>
  </si>
  <si>
    <t xml:space="preserve">        SWIM</t>
  </si>
  <si>
    <t xml:space="preserve">  RUN</t>
  </si>
  <si>
    <t xml:space="preserve">      RUN</t>
  </si>
  <si>
    <t xml:space="preserve">   SWIM</t>
  </si>
  <si>
    <t>Name</t>
  </si>
  <si>
    <t>III  WORLD  SCHOOL  BIATHLON  CHAMPIONSHIP  -  2012</t>
  </si>
  <si>
    <t>POS</t>
  </si>
  <si>
    <t>Birth</t>
  </si>
  <si>
    <t>Year</t>
  </si>
  <si>
    <t>Pos</t>
  </si>
  <si>
    <t>SURNAME</t>
  </si>
  <si>
    <t>COMPETITION</t>
  </si>
  <si>
    <t>Venue</t>
  </si>
  <si>
    <t>Date</t>
  </si>
  <si>
    <t>CATEGORY -   D  11 - 12      MALE            Y/B     (2000 / 2001)                                             RESULTS</t>
  </si>
  <si>
    <t>LIM</t>
  </si>
  <si>
    <t>SEOW</t>
  </si>
  <si>
    <t>SIN</t>
  </si>
  <si>
    <t>Nan Chiau Primary</t>
  </si>
  <si>
    <t>St. Anthony Cannosian Primary</t>
  </si>
  <si>
    <t>Mar 10th</t>
  </si>
  <si>
    <t>25</t>
  </si>
  <si>
    <t>26</t>
  </si>
  <si>
    <t>27</t>
  </si>
  <si>
    <t>54</t>
  </si>
  <si>
    <t>17</t>
  </si>
  <si>
    <t>53</t>
  </si>
  <si>
    <t>02</t>
  </si>
  <si>
    <t>TAN</t>
  </si>
  <si>
    <t>LUI</t>
  </si>
  <si>
    <t>Fernvale Primary</t>
  </si>
  <si>
    <t>Mee Toh School</t>
  </si>
  <si>
    <t>56</t>
  </si>
  <si>
    <t>20</t>
  </si>
  <si>
    <t>31</t>
  </si>
  <si>
    <t>33</t>
  </si>
  <si>
    <t>57</t>
  </si>
  <si>
    <t>12</t>
  </si>
  <si>
    <t>99</t>
  </si>
  <si>
    <t>00</t>
  </si>
  <si>
    <t>29</t>
  </si>
  <si>
    <t>15</t>
  </si>
  <si>
    <t>28</t>
  </si>
  <si>
    <t>55</t>
  </si>
  <si>
    <t>Rui Yi Janelle</t>
  </si>
  <si>
    <t>Jovvy</t>
  </si>
  <si>
    <t>Zhi Xin Clarissa</t>
  </si>
  <si>
    <t>Le Zhen Lecia</t>
  </si>
  <si>
    <t>Xin-Le Ethel</t>
  </si>
  <si>
    <t>Haifa Husniyah</t>
  </si>
  <si>
    <t>Malika Inaya</t>
  </si>
  <si>
    <t>Le Xuan Tricia</t>
  </si>
  <si>
    <t>Hanan Humayrah</t>
  </si>
  <si>
    <t>Wanni Alexis</t>
  </si>
  <si>
    <t>Si Jie Amanda</t>
  </si>
  <si>
    <t>Jingyu Isabella</t>
  </si>
  <si>
    <t>CHEN</t>
  </si>
  <si>
    <t>TSENG</t>
  </si>
  <si>
    <t>KARTIKANINEDYAH</t>
  </si>
  <si>
    <t>PUTRI</t>
  </si>
  <si>
    <t>SURYANINEDYAH</t>
  </si>
  <si>
    <t>WONG</t>
  </si>
  <si>
    <t>LOH</t>
  </si>
  <si>
    <t>Chong Fu School</t>
  </si>
  <si>
    <t>Canberra Primary</t>
  </si>
  <si>
    <t>CHIJ Our Lady of Good Counsel</t>
  </si>
  <si>
    <t>Madrasah Al-Irsyad Al Islamiya</t>
  </si>
  <si>
    <t>Rivervale Primary</t>
  </si>
  <si>
    <t>Parkview Primary</t>
  </si>
  <si>
    <t>Poi Ching School</t>
  </si>
  <si>
    <t>0</t>
  </si>
  <si>
    <t>58</t>
  </si>
  <si>
    <t>11</t>
  </si>
  <si>
    <t>03</t>
  </si>
  <si>
    <t>14</t>
  </si>
  <si>
    <t>2</t>
  </si>
  <si>
    <t>3</t>
  </si>
  <si>
    <t>07</t>
  </si>
  <si>
    <t>34</t>
  </si>
  <si>
    <t>52</t>
  </si>
  <si>
    <t>86</t>
  </si>
  <si>
    <t>05</t>
  </si>
  <si>
    <t>67</t>
  </si>
  <si>
    <t>63</t>
  </si>
  <si>
    <t>62</t>
  </si>
  <si>
    <t>06</t>
  </si>
  <si>
    <t>GOH</t>
  </si>
  <si>
    <t>SIAH</t>
  </si>
  <si>
    <t>Geylang Methodist Primary</t>
  </si>
  <si>
    <t>North Vista Primary</t>
  </si>
  <si>
    <t>09</t>
  </si>
  <si>
    <t>19</t>
  </si>
  <si>
    <t>10</t>
  </si>
  <si>
    <t>13</t>
  </si>
  <si>
    <t>22</t>
  </si>
  <si>
    <t>70</t>
  </si>
  <si>
    <t>51</t>
  </si>
  <si>
    <t>42</t>
  </si>
  <si>
    <t>66</t>
  </si>
  <si>
    <t>18</t>
  </si>
  <si>
    <t>23</t>
  </si>
  <si>
    <t>08</t>
  </si>
  <si>
    <t>60</t>
  </si>
  <si>
    <t>04</t>
  </si>
  <si>
    <t>16</t>
  </si>
  <si>
    <t>Isabel</t>
  </si>
  <si>
    <t>Catherine</t>
  </si>
  <si>
    <t>43</t>
  </si>
  <si>
    <t>84</t>
  </si>
  <si>
    <t>98</t>
  </si>
  <si>
    <t>91</t>
  </si>
  <si>
    <t>39</t>
  </si>
  <si>
    <t>Abdul Hafiq bin</t>
  </si>
  <si>
    <t>GOH Jonathan Kenneth</t>
  </si>
  <si>
    <t>Chee Peng</t>
  </si>
  <si>
    <t>Mohd</t>
  </si>
  <si>
    <t>POOTHAPPAN</t>
  </si>
  <si>
    <t>Qin Xuan Joel</t>
  </si>
  <si>
    <t>Zhi Rong Daniel</t>
  </si>
  <si>
    <t>Qi Xian</t>
  </si>
  <si>
    <t>GANDAVALLI PRASANNA</t>
  </si>
  <si>
    <t>Jun Hong Edwin</t>
  </si>
  <si>
    <t>Yok Lin Jordan</t>
  </si>
  <si>
    <t>Leng Sun Don</t>
  </si>
  <si>
    <t>Wei Keong</t>
  </si>
  <si>
    <t>Sing Loong Qahir</t>
  </si>
  <si>
    <t>Mohamaed Sufi Mohamed</t>
  </si>
  <si>
    <t>Mohamad</t>
  </si>
  <si>
    <t>ABDUL RASHID</t>
  </si>
  <si>
    <t>SEE</t>
  </si>
  <si>
    <t>DANIEL</t>
  </si>
  <si>
    <t>RAMACHANDRAN</t>
  </si>
  <si>
    <t>ARSHAD</t>
  </si>
  <si>
    <t>RIDHUAN</t>
  </si>
  <si>
    <t>DIONG</t>
  </si>
  <si>
    <t>KRITHIK</t>
  </si>
  <si>
    <t>POH</t>
  </si>
  <si>
    <t>TAY</t>
  </si>
  <si>
    <t>THE</t>
  </si>
  <si>
    <t>THAM</t>
  </si>
  <si>
    <t>Telok Kurau Primary</t>
  </si>
  <si>
    <t>Yumin Primary</t>
  </si>
  <si>
    <t>Hougang Primary</t>
  </si>
  <si>
    <t>Greendale Primary</t>
  </si>
  <si>
    <t>46</t>
  </si>
  <si>
    <t>81</t>
  </si>
  <si>
    <t>72</t>
  </si>
  <si>
    <t>Sophie</t>
  </si>
  <si>
    <t>87</t>
  </si>
  <si>
    <t>83</t>
  </si>
  <si>
    <t>50</t>
  </si>
  <si>
    <t>49</t>
  </si>
  <si>
    <t>48</t>
  </si>
  <si>
    <t>Nicholas</t>
  </si>
  <si>
    <t>30</t>
  </si>
  <si>
    <t>92</t>
  </si>
  <si>
    <t>Sep 8th</t>
  </si>
  <si>
    <t>Yu Xuan Summer</t>
  </si>
  <si>
    <t>Tin Yan Tiffany</t>
  </si>
  <si>
    <t>Kai Wei</t>
  </si>
  <si>
    <t>Sarah Luiza</t>
  </si>
  <si>
    <t>Ying Xin Cristal</t>
  </si>
  <si>
    <t>CAI</t>
  </si>
  <si>
    <t>WU</t>
  </si>
  <si>
    <t>D´SOUZA</t>
  </si>
  <si>
    <t>Canadian International School</t>
  </si>
  <si>
    <t>Rulang Primary</t>
  </si>
  <si>
    <t>Singapore Chinese Girls´ School</t>
  </si>
  <si>
    <t>Raffles Girls´ Primary</t>
  </si>
  <si>
    <t>59</t>
  </si>
  <si>
    <t>77</t>
  </si>
  <si>
    <t>Matías</t>
  </si>
  <si>
    <t>Mateo</t>
  </si>
  <si>
    <t>GONZALEZ</t>
  </si>
  <si>
    <t>URU</t>
  </si>
  <si>
    <t>Nov 24th</t>
  </si>
  <si>
    <t>Micaela</t>
  </si>
  <si>
    <t>Valentina</t>
  </si>
  <si>
    <t>Eliana</t>
  </si>
  <si>
    <t>Martina</t>
  </si>
  <si>
    <t>Nahiara</t>
  </si>
  <si>
    <t>Victoria</t>
  </si>
  <si>
    <t>Azul</t>
  </si>
  <si>
    <t>OSORIO</t>
  </si>
  <si>
    <t>CARRION</t>
  </si>
  <si>
    <t>FERRARIS</t>
  </si>
  <si>
    <t>JAIME</t>
  </si>
  <si>
    <t>SARALEGUI</t>
  </si>
  <si>
    <t>RODRIGUEZ</t>
  </si>
  <si>
    <t>Sebastián</t>
  </si>
  <si>
    <t>Santiago</t>
  </si>
  <si>
    <t>Manuel</t>
  </si>
  <si>
    <t>Karina</t>
  </si>
  <si>
    <t>SANCHEZ</t>
  </si>
  <si>
    <t>DIAZ</t>
  </si>
  <si>
    <t>Agustín</t>
  </si>
  <si>
    <t>Martín</t>
  </si>
  <si>
    <t>Iván</t>
  </si>
  <si>
    <t>Ismael</t>
  </si>
  <si>
    <t>Federico</t>
  </si>
  <si>
    <t>Taddeo</t>
  </si>
  <si>
    <t>Juan Ignacio</t>
  </si>
  <si>
    <t>Nelson</t>
  </si>
  <si>
    <t>PIÑEIRO</t>
  </si>
  <si>
    <t>D´ANDREA</t>
  </si>
  <si>
    <t>JACQUEZ</t>
  </si>
  <si>
    <t>BALDOMIR</t>
  </si>
  <si>
    <t>DUARTE</t>
  </si>
  <si>
    <t>PASSARIN</t>
  </si>
  <si>
    <t>FALCON</t>
  </si>
  <si>
    <t>PEREZ</t>
  </si>
  <si>
    <t>FERRER CASTILLO</t>
  </si>
  <si>
    <t>COLLAZO</t>
  </si>
  <si>
    <t>FERRAS</t>
  </si>
  <si>
    <t>Diego</t>
  </si>
  <si>
    <t>Nat</t>
  </si>
  <si>
    <t>Lara</t>
  </si>
  <si>
    <t>Michelle</t>
  </si>
  <si>
    <t>Sarah</t>
  </si>
  <si>
    <t>Carla</t>
  </si>
  <si>
    <t>Anna</t>
  </si>
  <si>
    <t>Tamara</t>
  </si>
  <si>
    <t>GER</t>
  </si>
  <si>
    <t>BLN</t>
  </si>
  <si>
    <t>RPF</t>
  </si>
  <si>
    <t>Nov 23rd</t>
  </si>
  <si>
    <t>90</t>
  </si>
  <si>
    <t>Hennes</t>
  </si>
  <si>
    <t>BLECHSCHMIDT</t>
  </si>
  <si>
    <t>Tobias</t>
  </si>
  <si>
    <t>SCHAMEL</t>
  </si>
  <si>
    <t>Luca</t>
  </si>
  <si>
    <t>MARIENHAGEN</t>
  </si>
  <si>
    <t>Hermann</t>
  </si>
  <si>
    <t>KAUKA</t>
  </si>
  <si>
    <t>2000</t>
  </si>
  <si>
    <t>Moritz</t>
  </si>
  <si>
    <t>HIERT</t>
  </si>
  <si>
    <t>Hannes</t>
  </si>
  <si>
    <t>BORCK</t>
  </si>
  <si>
    <t>Pele</t>
  </si>
  <si>
    <t>UIBEL</t>
  </si>
  <si>
    <t>BRB</t>
  </si>
  <si>
    <t>BAY</t>
  </si>
  <si>
    <t>80</t>
  </si>
  <si>
    <t>Rebecca</t>
  </si>
  <si>
    <t>Olivia</t>
  </si>
  <si>
    <t>Chiara</t>
  </si>
  <si>
    <t>Maria</t>
  </si>
  <si>
    <t>Pia</t>
  </si>
  <si>
    <t>Sara</t>
  </si>
  <si>
    <t>Laura</t>
  </si>
  <si>
    <t>Daniela</t>
  </si>
  <si>
    <t>Justin</t>
  </si>
  <si>
    <t>Leonel</t>
  </si>
  <si>
    <t>Steven</t>
  </si>
  <si>
    <t>SCHOOL / CLUB</t>
  </si>
  <si>
    <t>Ckriss</t>
  </si>
  <si>
    <t>Juan Pablo</t>
  </si>
  <si>
    <t>HENGSTENBERG</t>
  </si>
  <si>
    <t>MENENDEZ</t>
  </si>
  <si>
    <t>GUA</t>
  </si>
  <si>
    <t>Jul 22nd</t>
  </si>
  <si>
    <t>65</t>
  </si>
  <si>
    <t>Daniel</t>
  </si>
  <si>
    <t>Eduardo</t>
  </si>
  <si>
    <t>Mariana</t>
  </si>
  <si>
    <t>HERNANDEZ</t>
  </si>
  <si>
    <t>Isabella</t>
  </si>
  <si>
    <t>RAMIREZ</t>
  </si>
  <si>
    <t>Katie</t>
  </si>
  <si>
    <t>Aug 19th</t>
  </si>
  <si>
    <t>Ella</t>
  </si>
  <si>
    <t>Elise</t>
  </si>
  <si>
    <t>CAN</t>
  </si>
  <si>
    <t xml:space="preserve">ROC Swimming </t>
  </si>
  <si>
    <t xml:space="preserve">Guelph Marlins Aquatic Club </t>
  </si>
  <si>
    <t xml:space="preserve">Ottawa </t>
  </si>
  <si>
    <t>Guelph</t>
  </si>
  <si>
    <t>Dec 10th</t>
  </si>
  <si>
    <t>73</t>
  </si>
  <si>
    <t>wr</t>
  </si>
  <si>
    <t>PHEE</t>
  </si>
  <si>
    <t>ONGENA</t>
  </si>
  <si>
    <t>SCHLOTZHAUER</t>
  </si>
  <si>
    <t>Maddie</t>
  </si>
  <si>
    <t xml:space="preserve">Nakita </t>
  </si>
  <si>
    <t>STEELE</t>
  </si>
  <si>
    <t>Shannon</t>
  </si>
  <si>
    <t xml:space="preserve">Sara </t>
  </si>
  <si>
    <t>ANDERSON</t>
  </si>
  <si>
    <t>TINDALE</t>
  </si>
  <si>
    <t>Riley</t>
  </si>
  <si>
    <t>DENOON</t>
  </si>
  <si>
    <t>Hannah</t>
  </si>
  <si>
    <t>Nov 26th</t>
  </si>
  <si>
    <t xml:space="preserve"> 0</t>
  </si>
  <si>
    <t>CAMPBELL</t>
  </si>
  <si>
    <t>Ottawa</t>
  </si>
  <si>
    <t>Lauren</t>
  </si>
  <si>
    <t>Claire</t>
  </si>
  <si>
    <t>Dylan</t>
  </si>
  <si>
    <t>Greg</t>
  </si>
  <si>
    <t>POPE</t>
  </si>
  <si>
    <t>4</t>
  </si>
  <si>
    <t xml:space="preserve">Hannah </t>
  </si>
  <si>
    <t>Ashley</t>
  </si>
  <si>
    <t>Joshua</t>
  </si>
  <si>
    <t>Alisha</t>
  </si>
  <si>
    <t>Samantha</t>
  </si>
  <si>
    <t>Melanie</t>
  </si>
  <si>
    <t>Marshall</t>
  </si>
  <si>
    <t>Paul</t>
  </si>
  <si>
    <t>Julian</t>
  </si>
  <si>
    <t>93</t>
  </si>
  <si>
    <t>RAMOS</t>
  </si>
  <si>
    <t>CUB</t>
  </si>
  <si>
    <t>Cerro</t>
  </si>
  <si>
    <t>La Habana</t>
  </si>
  <si>
    <t>Oct 4th</t>
  </si>
  <si>
    <t>Juan</t>
  </si>
  <si>
    <t>Playa</t>
  </si>
  <si>
    <t>Cotorro</t>
  </si>
  <si>
    <t>Jan 16th</t>
  </si>
  <si>
    <t>Jan 24th</t>
  </si>
  <si>
    <t>76</t>
  </si>
  <si>
    <t>Virginia</t>
  </si>
  <si>
    <t>MAGAN</t>
  </si>
  <si>
    <t>PAN</t>
  </si>
  <si>
    <t>BERRIOS</t>
  </si>
  <si>
    <t>GIANCI</t>
  </si>
  <si>
    <t>David</t>
  </si>
  <si>
    <t>6</t>
  </si>
  <si>
    <t>MARTINEZ</t>
  </si>
  <si>
    <t>Salle Margarita</t>
  </si>
  <si>
    <t>Beverly</t>
  </si>
  <si>
    <t>BLACKMAN</t>
  </si>
  <si>
    <t>Nicole</t>
  </si>
  <si>
    <t>Alexandra</t>
  </si>
  <si>
    <t>ROSAS</t>
  </si>
  <si>
    <t>940</t>
  </si>
  <si>
    <t>Jose</t>
  </si>
  <si>
    <t>916</t>
  </si>
  <si>
    <t>5</t>
  </si>
  <si>
    <t>Emily</t>
  </si>
  <si>
    <t>7</t>
  </si>
  <si>
    <t>STOUTE</t>
  </si>
  <si>
    <t>1060</t>
  </si>
  <si>
    <t>Lucas</t>
  </si>
  <si>
    <t>CONTI</t>
  </si>
  <si>
    <t>Alesandro</t>
  </si>
  <si>
    <t>ZUÑIGA</t>
  </si>
  <si>
    <t>904</t>
  </si>
  <si>
    <t>SERNA</t>
  </si>
  <si>
    <t>Gabriel</t>
  </si>
  <si>
    <t>544</t>
  </si>
  <si>
    <t>DE LEON</t>
  </si>
  <si>
    <t>Gianfranco</t>
  </si>
  <si>
    <t>FRIEDMAN</t>
  </si>
  <si>
    <t>508</t>
  </si>
  <si>
    <t>Josue</t>
  </si>
  <si>
    <t>BRANDAO</t>
  </si>
  <si>
    <t>Elizabeth</t>
  </si>
  <si>
    <t>Armando</t>
  </si>
  <si>
    <t>SUAREZ</t>
  </si>
  <si>
    <t>Lilibet</t>
  </si>
  <si>
    <t>Plaza</t>
  </si>
  <si>
    <t xml:space="preserve">Yasury </t>
  </si>
  <si>
    <t>CRUZ</t>
  </si>
  <si>
    <t>Maria P</t>
  </si>
  <si>
    <t>ANDINO</t>
  </si>
  <si>
    <t>Megan</t>
  </si>
  <si>
    <t>PERAZA</t>
  </si>
  <si>
    <t>MESA</t>
  </si>
  <si>
    <t>Ithomi</t>
  </si>
  <si>
    <t>ROJAS</t>
  </si>
  <si>
    <t>Fabiola</t>
  </si>
  <si>
    <t>MELENDEZ</t>
  </si>
  <si>
    <t>Diana</t>
  </si>
  <si>
    <t>CAROLINA</t>
  </si>
  <si>
    <t>Javier</t>
  </si>
  <si>
    <t>GARCIA</t>
  </si>
  <si>
    <t>MENDEZ</t>
  </si>
  <si>
    <t>Orlando</t>
  </si>
  <si>
    <t>CABRERA</t>
  </si>
  <si>
    <t>Liliana</t>
  </si>
  <si>
    <t>Carmen</t>
  </si>
  <si>
    <t>Sofia</t>
  </si>
  <si>
    <t>94</t>
  </si>
  <si>
    <t>Michel</t>
  </si>
  <si>
    <t>SALVADOR</t>
  </si>
  <si>
    <t>NEGRETE</t>
  </si>
  <si>
    <t>Alejandro</t>
  </si>
  <si>
    <t>Ramsess</t>
  </si>
  <si>
    <t>Hector</t>
  </si>
  <si>
    <t>FERNANDEZZ</t>
  </si>
  <si>
    <t>Joaquin</t>
  </si>
  <si>
    <t>Jonatan</t>
  </si>
  <si>
    <t>playa</t>
  </si>
  <si>
    <t>Andres</t>
  </si>
  <si>
    <t>MAURETE</t>
  </si>
  <si>
    <t>BASALLO</t>
  </si>
  <si>
    <t>97</t>
  </si>
  <si>
    <t>MOREJON</t>
  </si>
  <si>
    <t>Marcos</t>
  </si>
  <si>
    <t>DEL FRADE</t>
  </si>
  <si>
    <t>Yoislan</t>
  </si>
  <si>
    <t>Emilio</t>
  </si>
  <si>
    <t>Ronaldo</t>
  </si>
  <si>
    <t>DIAS</t>
  </si>
  <si>
    <t>MEJIAS</t>
  </si>
  <si>
    <t>LANTIGUA</t>
  </si>
  <si>
    <t>ESTENOS</t>
  </si>
  <si>
    <t>ROMAN</t>
  </si>
  <si>
    <t>Elmanuel</t>
  </si>
  <si>
    <t>Rolando</t>
  </si>
  <si>
    <t>Ander</t>
  </si>
  <si>
    <t>REYES</t>
  </si>
  <si>
    <t>PONCE</t>
  </si>
  <si>
    <t>68</t>
  </si>
  <si>
    <t>CUETO</t>
  </si>
  <si>
    <t>Dec 6th</t>
  </si>
  <si>
    <t>Apr 10th</t>
  </si>
  <si>
    <t>Apr 24th</t>
  </si>
  <si>
    <t>Jun 30th</t>
  </si>
  <si>
    <t>Aug 26th</t>
  </si>
  <si>
    <t>May 12th</t>
  </si>
  <si>
    <t>Apr 17th</t>
  </si>
  <si>
    <t>Dec 12th</t>
  </si>
  <si>
    <t>Nov 16th</t>
  </si>
  <si>
    <t>Sep 12th</t>
  </si>
  <si>
    <t>Sep 6th</t>
  </si>
  <si>
    <t>May 2nd</t>
  </si>
  <si>
    <t>Jan 21st</t>
  </si>
  <si>
    <t>Jan 15th</t>
  </si>
  <si>
    <t>Jun 18th</t>
  </si>
  <si>
    <t>Aug 17th</t>
  </si>
  <si>
    <t>Dec 9th</t>
  </si>
  <si>
    <t>Sep 11th</t>
  </si>
  <si>
    <t>Mar 21st</t>
  </si>
  <si>
    <t>Feb 6th</t>
  </si>
  <si>
    <t>Dec 17th</t>
  </si>
  <si>
    <t>Oct 23rd</t>
  </si>
  <si>
    <t>Joel</t>
  </si>
  <si>
    <t>Dec 15th</t>
  </si>
  <si>
    <t>CHI</t>
  </si>
  <si>
    <t>EGY</t>
  </si>
  <si>
    <t>Police</t>
  </si>
  <si>
    <t>Cairo Int. Stadium</t>
  </si>
  <si>
    <t>Dec 22nd</t>
  </si>
  <si>
    <t>Shams</t>
  </si>
  <si>
    <t>Alrehab</t>
  </si>
  <si>
    <t>96</t>
  </si>
  <si>
    <t>Military</t>
  </si>
  <si>
    <t>6th October</t>
  </si>
  <si>
    <t>Nasr City</t>
  </si>
  <si>
    <t>RUNNERS PENTATLON</t>
  </si>
  <si>
    <t>Hacienda Santa María</t>
  </si>
  <si>
    <t>85</t>
  </si>
  <si>
    <t>Luz</t>
  </si>
  <si>
    <t>ACKERMANN</t>
  </si>
  <si>
    <t>Maria Jose</t>
  </si>
  <si>
    <t>LARRAÍN</t>
  </si>
  <si>
    <t>Escuela Militar</t>
  </si>
  <si>
    <t>BAHAMONDES</t>
  </si>
  <si>
    <t xml:space="preserve">1 </t>
  </si>
  <si>
    <t>Constanza</t>
  </si>
  <si>
    <t>HERRENOS</t>
  </si>
  <si>
    <t>Thais</t>
  </si>
  <si>
    <t>MEDEIROS</t>
  </si>
  <si>
    <t>NONE</t>
  </si>
  <si>
    <t>Jul 26th</t>
  </si>
  <si>
    <t>Jan 28th</t>
  </si>
  <si>
    <t>Apr 20th</t>
  </si>
  <si>
    <t>May 24th</t>
  </si>
  <si>
    <t>Feb 23rd</t>
  </si>
  <si>
    <t>Dec 26th</t>
  </si>
  <si>
    <t>May 5th</t>
  </si>
  <si>
    <t>Dec 1st</t>
  </si>
  <si>
    <t>Mariam Mustafa Amer</t>
  </si>
  <si>
    <t>Salma Mohammed Ibrahim Hassan</t>
  </si>
  <si>
    <t>Maram Yasser Mohammed</t>
  </si>
  <si>
    <t>Rueda Hossam Mohamed Ibrahim</t>
  </si>
  <si>
    <t>Basant Mahmoud Mohammed Nofal</t>
  </si>
  <si>
    <t>Yasmin Ashraf Mohamed Dessouki</t>
  </si>
  <si>
    <t xml:space="preserve">Danya Amr Mohamed Nabih </t>
  </si>
  <si>
    <t>Allya Mohamed Gamal Hassan Hosni Mohamed</t>
  </si>
  <si>
    <t>Any Husam El Din Abad El-azim</t>
  </si>
  <si>
    <t xml:space="preserve"> Dena Amr EL- Saeed Mohamed</t>
  </si>
  <si>
    <t>Salma Amr Mohamed Abd EL- Fattah</t>
  </si>
  <si>
    <t>Mariam Mustafa Mohamed Badawy</t>
  </si>
  <si>
    <t>Joanna Joseph Yahya Youssef</t>
  </si>
  <si>
    <t>Joumana Karim Mustafa</t>
  </si>
  <si>
    <t>Jana Mohamed Ismail</t>
  </si>
  <si>
    <t>Sarah Ayman Ali Mohammed</t>
  </si>
  <si>
    <t>Alia Osama Saber</t>
  </si>
  <si>
    <t>Yara Mohamed Bayoumi</t>
  </si>
  <si>
    <t>Mariam Ahmed Ali</t>
  </si>
  <si>
    <t>Rowan Mohammed Jalal Abou El Fadl</t>
  </si>
  <si>
    <t>Yamna Mohammed Mahmoud Samy</t>
  </si>
  <si>
    <t>Nadine Adam Ahmed Fouad</t>
  </si>
  <si>
    <t>Habiba Tamer Farouk Abd EL-mncef</t>
  </si>
  <si>
    <t>75</t>
  </si>
  <si>
    <t>Allaa Hossam Mohamed Mohamed</t>
  </si>
  <si>
    <t>Salma Mohammed Ahmed EI-Soly</t>
  </si>
  <si>
    <t>Hala Hani Mohammed Anis</t>
  </si>
  <si>
    <t>Salma Mohammed Adel Abd EL-husab</t>
  </si>
  <si>
    <t>Rodina Ikram Mohammed Hendawi</t>
  </si>
  <si>
    <t>Susan Ayman Ali</t>
  </si>
  <si>
    <t>Basma Ibrahim Ahmed</t>
  </si>
  <si>
    <t>Shahd Ahmed Mohamed Salem</t>
  </si>
  <si>
    <t>Habiba Wael Farouk</t>
  </si>
  <si>
    <t>Yasmin Mohamed Shalaby and Rudd</t>
  </si>
  <si>
    <t>Jena Emad Gad Hosni</t>
  </si>
  <si>
    <t>Hania Tariq Mohammed Helmy</t>
  </si>
  <si>
    <t>Malak HossamEl Din Abad El-azim Taha</t>
  </si>
  <si>
    <t>Fatima Araby Hussein Abd EL- Hamid</t>
  </si>
  <si>
    <t>Heidi Timor Abdel-Shafi</t>
  </si>
  <si>
    <t>Salma Hossam SalahEL-Din</t>
  </si>
  <si>
    <t>Salma Khaled Jamal EL-Din Mahmud</t>
  </si>
  <si>
    <t>Nancy Khaled Ahmed</t>
  </si>
  <si>
    <t>Amina Khalid Ahmed</t>
  </si>
  <si>
    <t>Jena Mohammed Hussein Mahmoud</t>
  </si>
  <si>
    <t>Shahd Mohammad Omar Aldroy</t>
  </si>
  <si>
    <t>Salma Hussein Abdel Moneim Abd Hamid</t>
  </si>
  <si>
    <t>Any Sherif Hussein Mohamed</t>
  </si>
  <si>
    <t>Myrna Essam Mahrous Mujahid</t>
  </si>
  <si>
    <t>Maya Mohammed Husseini Barbary</t>
  </si>
  <si>
    <t>Nour Ayman Mohammed</t>
  </si>
  <si>
    <t xml:space="preserve"> Malak Khaled Mohamed EL- Saeed</t>
  </si>
  <si>
    <t>Lara Mohammed Sameh</t>
  </si>
  <si>
    <t>Mays Khalid Abdul Hadi</t>
  </si>
  <si>
    <t>Marvell Magdy Jandy Gerges</t>
  </si>
  <si>
    <t>Mirna Emad Hamdy Abdel Moneim</t>
  </si>
  <si>
    <t>Mariam Mohammed Walid</t>
  </si>
  <si>
    <t xml:space="preserve"> Jena Ishak AbdEL- Aziz </t>
  </si>
  <si>
    <t>Hadeel Walid AbdEL- Hai EL-Tawall</t>
  </si>
  <si>
    <t>Alyaa Wael EL- Saad Radwan</t>
  </si>
  <si>
    <t>Rana Tahir Bakkar</t>
  </si>
  <si>
    <t>Malak Mohamed Ezzat</t>
  </si>
  <si>
    <t>Rinada Ayman Ismail</t>
  </si>
  <si>
    <t>Nuran Ihab Hosni Mohamed Soliman</t>
  </si>
  <si>
    <t>Aya Ahmed Saad Abd EL- Hadi</t>
  </si>
  <si>
    <t>Yasmin Sameh Salah</t>
  </si>
  <si>
    <t>Mana God Walid Mohammed Izz ELl-Din</t>
  </si>
  <si>
    <t>Rahaf Husam EL-Din Saad</t>
  </si>
  <si>
    <t>Lejeune Adel Abbas Ibrahim</t>
  </si>
  <si>
    <t>Danya Ahmad Stouhy</t>
  </si>
  <si>
    <t>Jena Khalid Mohammad Rada</t>
  </si>
  <si>
    <t>Hena Yahya Magdi</t>
  </si>
  <si>
    <t>Noor Mohammad EL- RifaiEL-Saeed</t>
  </si>
  <si>
    <t>Khadija Mohammed Ikram Mohammed</t>
  </si>
  <si>
    <t>Salma Lutfi Hazem Mansour</t>
  </si>
  <si>
    <t>Sama Mustafa Ismail Mustafa</t>
  </si>
  <si>
    <t>Habiba Wael Omar</t>
  </si>
  <si>
    <t>Antonia</t>
  </si>
  <si>
    <t>Julia</t>
  </si>
  <si>
    <t>Karen</t>
  </si>
  <si>
    <t>Gregory</t>
  </si>
  <si>
    <t xml:space="preserve">Lani </t>
  </si>
  <si>
    <t>Charles</t>
  </si>
  <si>
    <t>Horsenden Primary School</t>
  </si>
  <si>
    <t>Crystal Palace</t>
  </si>
  <si>
    <t>Sept. 1st</t>
  </si>
  <si>
    <t>Annali</t>
  </si>
  <si>
    <t>Khalatbari</t>
  </si>
  <si>
    <t>Beatrice</t>
  </si>
  <si>
    <t>Knight</t>
  </si>
  <si>
    <t>Beaudesert Park School</t>
  </si>
  <si>
    <t>Millfield</t>
  </si>
  <si>
    <t>Morrice</t>
  </si>
  <si>
    <t>Empics</t>
  </si>
  <si>
    <t>Mar 25th</t>
  </si>
  <si>
    <t>Imogen</t>
  </si>
  <si>
    <t>Vaughan-Hawkins</t>
  </si>
  <si>
    <t>Bromsgrove Preparatory School</t>
  </si>
  <si>
    <t>Macclesfield</t>
  </si>
  <si>
    <t xml:space="preserve">Holly </t>
  </si>
  <si>
    <t>White</t>
  </si>
  <si>
    <t>St Margaret Marys RC Junior School</t>
  </si>
  <si>
    <t>Charlotte</t>
  </si>
  <si>
    <t>Rigg</t>
  </si>
  <si>
    <t>Solihull School</t>
  </si>
  <si>
    <t>Beth</t>
  </si>
  <si>
    <t>Dame Janet Community Junior Sch</t>
  </si>
  <si>
    <t>Lulu</t>
  </si>
  <si>
    <t>Willett</t>
  </si>
  <si>
    <t>Bodsham CE Primary School</t>
  </si>
  <si>
    <t>Saoirse</t>
  </si>
  <si>
    <t>Mcclure-Fisher</t>
  </si>
  <si>
    <t>The Abbey Junior School</t>
  </si>
  <si>
    <t>Meers</t>
  </si>
  <si>
    <t>Bromley High School GDST</t>
  </si>
  <si>
    <t>Vita</t>
  </si>
  <si>
    <t>Milana</t>
  </si>
  <si>
    <t>St Thomas Primary School</t>
  </si>
  <si>
    <t>Frederica</t>
  </si>
  <si>
    <t>Moore</t>
  </si>
  <si>
    <t>Collingham Lady Elizabeth Hastings CE Primary School</t>
  </si>
  <si>
    <t>Francesca</t>
  </si>
  <si>
    <t>Whiting</t>
  </si>
  <si>
    <t>Crockham Hill C of E Primary School</t>
  </si>
  <si>
    <t>Eveling</t>
  </si>
  <si>
    <t>The Maynard School</t>
  </si>
  <si>
    <t>Fakkel</t>
  </si>
  <si>
    <t>City of London Freemens School</t>
  </si>
  <si>
    <t>Jasmine</t>
  </si>
  <si>
    <t>Kent</t>
  </si>
  <si>
    <t>Airy Hill Primary School</t>
  </si>
  <si>
    <t>Waters</t>
  </si>
  <si>
    <t>The Red Maids Junior School</t>
  </si>
  <si>
    <t>Naomi</t>
  </si>
  <si>
    <t>Wilde</t>
  </si>
  <si>
    <t>Queens College Junior School</t>
  </si>
  <si>
    <t>Hamilton</t>
  </si>
  <si>
    <t>Sheet Primary School</t>
  </si>
  <si>
    <t xml:space="preserve">Ella </t>
  </si>
  <si>
    <t>Veakins</t>
  </si>
  <si>
    <t>St Patricks RC Primary School</t>
  </si>
  <si>
    <t>Bath</t>
  </si>
  <si>
    <t>Jan. 22nd</t>
  </si>
  <si>
    <t>Rhian</t>
  </si>
  <si>
    <t>Lewis</t>
  </si>
  <si>
    <t>Izabella</t>
  </si>
  <si>
    <t>Polger-Wiseman</t>
  </si>
  <si>
    <t>Wimbledon High School</t>
  </si>
  <si>
    <t>Martine</t>
  </si>
  <si>
    <t>Scott</t>
  </si>
  <si>
    <t>Cranleigh Preparatory School</t>
  </si>
  <si>
    <t>Becky</t>
  </si>
  <si>
    <t>BROWN</t>
  </si>
  <si>
    <t>Josie</t>
  </si>
  <si>
    <t>CARROLL</t>
  </si>
  <si>
    <t>St Marks CE Primary School</t>
  </si>
  <si>
    <t>Larissa</t>
  </si>
  <si>
    <t>Giles</t>
  </si>
  <si>
    <t>Kensington Preparatory School</t>
  </si>
  <si>
    <t xml:space="preserve">Zakira </t>
  </si>
  <si>
    <t>Klico</t>
  </si>
  <si>
    <t>Headington Preparatory School</t>
  </si>
  <si>
    <t>Juliet</t>
  </si>
  <si>
    <t>Maher</t>
  </si>
  <si>
    <t>Farringtons School</t>
  </si>
  <si>
    <t>The Press Association</t>
  </si>
  <si>
    <t>Ellie</t>
  </si>
  <si>
    <t>Ussi</t>
  </si>
  <si>
    <t>St Andrews School</t>
  </si>
  <si>
    <t xml:space="preserve">Charlotte </t>
  </si>
  <si>
    <t>Griffiths</t>
  </si>
  <si>
    <t>St Ives School</t>
  </si>
  <si>
    <t>Jan.29th</t>
  </si>
  <si>
    <t>Kate</t>
  </si>
  <si>
    <t>Pugh</t>
  </si>
  <si>
    <t>Arddleen Primary School</t>
  </si>
  <si>
    <t>Feb. 5th</t>
  </si>
  <si>
    <t>Sommer</t>
  </si>
  <si>
    <t>ANSLEY</t>
  </si>
  <si>
    <t>Haddon Dene School</t>
  </si>
  <si>
    <t xml:space="preserve">Jessica </t>
  </si>
  <si>
    <t>BRAIN</t>
  </si>
  <si>
    <t>The Royal High Junior School</t>
  </si>
  <si>
    <t>Tilly</t>
  </si>
  <si>
    <t>Hansen-Hamilton</t>
  </si>
  <si>
    <t>Tormead School</t>
  </si>
  <si>
    <t>Esme</t>
  </si>
  <si>
    <t>Hughes</t>
  </si>
  <si>
    <t>Moreton Hall School</t>
  </si>
  <si>
    <t xml:space="preserve">Suzy </t>
  </si>
  <si>
    <t>LECOUTRE</t>
  </si>
  <si>
    <t>The Raleigh School</t>
  </si>
  <si>
    <t>Sept 1st</t>
  </si>
  <si>
    <t>Sasha</t>
  </si>
  <si>
    <t>Nickless</t>
  </si>
  <si>
    <t>Rowan Preparatory School</t>
  </si>
  <si>
    <t xml:space="preserve">Evie </t>
  </si>
  <si>
    <t>CATT</t>
  </si>
  <si>
    <t>Monkton Combe Junior School</t>
  </si>
  <si>
    <t>Jocelyn</t>
  </si>
  <si>
    <t>Cosmatos</t>
  </si>
  <si>
    <t>St Teresa's School</t>
  </si>
  <si>
    <t>Morgan</t>
  </si>
  <si>
    <t xml:space="preserve">Harrod </t>
  </si>
  <si>
    <t>Great Bradfords Junior School</t>
  </si>
  <si>
    <t>Madeleine</t>
  </si>
  <si>
    <t>Ivimy</t>
  </si>
  <si>
    <t>Jones</t>
  </si>
  <si>
    <t>The Breck Primary School</t>
  </si>
  <si>
    <t>Noble</t>
  </si>
  <si>
    <t>Holy Family RC Primary School</t>
  </si>
  <si>
    <t>Parris</t>
  </si>
  <si>
    <t>Maypole Primary School</t>
  </si>
  <si>
    <t>Moran</t>
  </si>
  <si>
    <t>Kent College Pembury</t>
  </si>
  <si>
    <t>Peggy</t>
  </si>
  <si>
    <t>Winterborn</t>
  </si>
  <si>
    <t>Downsend School</t>
  </si>
  <si>
    <t>Eleanor</t>
  </si>
  <si>
    <t>BAINBRIDGE</t>
  </si>
  <si>
    <t>Holy Trinity School</t>
  </si>
  <si>
    <t>Tessa</t>
  </si>
  <si>
    <t>CHALLIS</t>
  </si>
  <si>
    <t xml:space="preserve">Matilda </t>
  </si>
  <si>
    <t xml:space="preserve">Durrant </t>
  </si>
  <si>
    <t>Elliott Park School</t>
  </si>
  <si>
    <t>Lilly</t>
  </si>
  <si>
    <t>Gibbs</t>
  </si>
  <si>
    <t>High Halstow Primary School</t>
  </si>
  <si>
    <t>Georgie</t>
  </si>
  <si>
    <t>Manor Preparatory School</t>
  </si>
  <si>
    <t>The Mail on Sunday</t>
  </si>
  <si>
    <t>Mabbs</t>
  </si>
  <si>
    <t>Welwyn St Marys Primary School</t>
  </si>
  <si>
    <t>The Independent on Sunday</t>
  </si>
  <si>
    <t>Freja</t>
  </si>
  <si>
    <t>Smith</t>
  </si>
  <si>
    <t>Holystone Primary School</t>
  </si>
  <si>
    <t>BILIVODSKA</t>
  </si>
  <si>
    <t>Holy Trinity CE Junior School</t>
  </si>
  <si>
    <t>Jess</t>
  </si>
  <si>
    <t>William Brookes School</t>
  </si>
  <si>
    <t>Mcneill</t>
  </si>
  <si>
    <t>Rossall School</t>
  </si>
  <si>
    <t>Polly</t>
  </si>
  <si>
    <t>Painter</t>
  </si>
  <si>
    <t>St Margaret's Preparatory School</t>
  </si>
  <si>
    <t>Lola</t>
  </si>
  <si>
    <t>Wright</t>
  </si>
  <si>
    <t>Busbridge CE Junior School</t>
  </si>
  <si>
    <t>Daisy</t>
  </si>
  <si>
    <t>Davies</t>
  </si>
  <si>
    <t>Sky News</t>
  </si>
  <si>
    <t xml:space="preserve">Amy </t>
  </si>
  <si>
    <t>Haslam</t>
  </si>
  <si>
    <t>Bolton School Girls Division</t>
  </si>
  <si>
    <t>Keely</t>
  </si>
  <si>
    <t>Hodgkinson</t>
  </si>
  <si>
    <t>St Philips CE Primary School</t>
  </si>
  <si>
    <t>Leeds</t>
  </si>
  <si>
    <t>Bethany</t>
  </si>
  <si>
    <t>Hook</t>
  </si>
  <si>
    <t>Walthamstow Hall Junior School</t>
  </si>
  <si>
    <t>Jefferson-Pillai</t>
  </si>
  <si>
    <t>Ashford Friars Prep School</t>
  </si>
  <si>
    <t>Spartan MPC</t>
  </si>
  <si>
    <t>Alice</t>
  </si>
  <si>
    <t>Oliver</t>
  </si>
  <si>
    <t>Prince-Rayner</t>
  </si>
  <si>
    <t>Weeke Primary School</t>
  </si>
  <si>
    <t>Hollie</t>
  </si>
  <si>
    <t>Thurgood</t>
  </si>
  <si>
    <t>Evening Standard</t>
  </si>
  <si>
    <t xml:space="preserve">Lucy </t>
  </si>
  <si>
    <t>Tunnacliffe</t>
  </si>
  <si>
    <t>Guildford High School</t>
  </si>
  <si>
    <t>Ella-Rose</t>
  </si>
  <si>
    <t>BOWMAN</t>
  </si>
  <si>
    <t>Castle Court Preparatory School</t>
  </si>
  <si>
    <t xml:space="preserve">Elizabeth </t>
  </si>
  <si>
    <t>Gray</t>
  </si>
  <si>
    <t>The Western Daily Mail</t>
  </si>
  <si>
    <t>Lily</t>
  </si>
  <si>
    <t>Hoban</t>
  </si>
  <si>
    <t>Keep Hatch Primary School</t>
  </si>
  <si>
    <t>Hume</t>
  </si>
  <si>
    <t>Evelyna</t>
  </si>
  <si>
    <t>Johnson</t>
  </si>
  <si>
    <t>St Swithuns School</t>
  </si>
  <si>
    <t>Jupp</t>
  </si>
  <si>
    <t>BBC South West</t>
  </si>
  <si>
    <t>Anastasia</t>
  </si>
  <si>
    <t>Lawrence</t>
  </si>
  <si>
    <t>Amy</t>
  </si>
  <si>
    <t>Piper</t>
  </si>
  <si>
    <t>Paige</t>
  </si>
  <si>
    <t>Stubbs</t>
  </si>
  <si>
    <t>Woodhouse Middle School</t>
  </si>
  <si>
    <t>Lottie</t>
  </si>
  <si>
    <t>Trevethan</t>
  </si>
  <si>
    <t>Kelly College Prep School</t>
  </si>
  <si>
    <t>Louise</t>
  </si>
  <si>
    <t>Cliff</t>
  </si>
  <si>
    <t>Clayesmore School</t>
  </si>
  <si>
    <t>Scarlett</t>
  </si>
  <si>
    <t>Dowdeswell</t>
  </si>
  <si>
    <t>Maia</t>
  </si>
  <si>
    <t>Hall</t>
  </si>
  <si>
    <t>Goathland Primary School</t>
  </si>
  <si>
    <t xml:space="preserve">Maya </t>
  </si>
  <si>
    <t>Magee</t>
  </si>
  <si>
    <t>Jana Cooper-</t>
  </si>
  <si>
    <t>Lucy</t>
  </si>
  <si>
    <t>Pengilley</t>
  </si>
  <si>
    <t>Richmond Methodist Primary School</t>
  </si>
  <si>
    <t>Grace</t>
  </si>
  <si>
    <t>Reid</t>
  </si>
  <si>
    <t>Independent</t>
  </si>
  <si>
    <t>Princes Mead School</t>
  </si>
  <si>
    <t>Russell</t>
  </si>
  <si>
    <t>Tabitha</t>
  </si>
  <si>
    <t>Samouelle</t>
  </si>
  <si>
    <t>Radipole Primary School</t>
  </si>
  <si>
    <t>Sismanovic</t>
  </si>
  <si>
    <t>Matchtight Media</t>
  </si>
  <si>
    <t>Taija</t>
  </si>
  <si>
    <t>Stanah Primary School</t>
  </si>
  <si>
    <t>Arabella</t>
  </si>
  <si>
    <t>Suttie</t>
  </si>
  <si>
    <t>Meoncross School</t>
  </si>
  <si>
    <t>Cornell</t>
  </si>
  <si>
    <t>Greenbank Primary School</t>
  </si>
  <si>
    <t>Hazlegrove Preparatory School</t>
  </si>
  <si>
    <t>The Daily Mail</t>
  </si>
  <si>
    <t>Annabelle</t>
  </si>
  <si>
    <t>Martin</t>
  </si>
  <si>
    <t>Heathfield School</t>
  </si>
  <si>
    <t>Martha</t>
  </si>
  <si>
    <t>BRIAN</t>
  </si>
  <si>
    <t>Erin</t>
  </si>
  <si>
    <t>Hanson</t>
  </si>
  <si>
    <t>Zoe</t>
  </si>
  <si>
    <t>Jackson</t>
  </si>
  <si>
    <t>High March School</t>
  </si>
  <si>
    <t>Georgia</t>
  </si>
  <si>
    <t>Lees</t>
  </si>
  <si>
    <t>Alyssa</t>
  </si>
  <si>
    <t>Morrison</t>
  </si>
  <si>
    <t>Clara</t>
  </si>
  <si>
    <t>Sawicki</t>
  </si>
  <si>
    <t>Cleves Junior School</t>
  </si>
  <si>
    <t>Thompson</t>
  </si>
  <si>
    <t>Pipers Corner School</t>
  </si>
  <si>
    <t xml:space="preserve">Olivia </t>
  </si>
  <si>
    <t>Ginja</t>
  </si>
  <si>
    <t>Mabel</t>
  </si>
  <si>
    <t>Horridge</t>
  </si>
  <si>
    <t>Lewtas</t>
  </si>
  <si>
    <t>Derwent Lodge School</t>
  </si>
  <si>
    <t>Richmond</t>
  </si>
  <si>
    <t>Walkwood CE Middle School</t>
  </si>
  <si>
    <t>Sakaria</t>
  </si>
  <si>
    <t xml:space="preserve">Zoe </t>
  </si>
  <si>
    <t>Upcraft</t>
  </si>
  <si>
    <t>Oxford University MPA</t>
  </si>
  <si>
    <t>Stephanie</t>
  </si>
  <si>
    <t>Craig</t>
  </si>
  <si>
    <t>Bristol Evening Post</t>
  </si>
  <si>
    <t>Abigail</t>
  </si>
  <si>
    <t>Cunningham</t>
  </si>
  <si>
    <t>Thomas's Clapham</t>
  </si>
  <si>
    <t xml:space="preserve">Claudia </t>
  </si>
  <si>
    <t>Dunscombe</t>
  </si>
  <si>
    <t>Seona</t>
  </si>
  <si>
    <t>Ellis</t>
  </si>
  <si>
    <t>Abbey Primary School</t>
  </si>
  <si>
    <t>Tallulah</t>
  </si>
  <si>
    <t>Jeffes</t>
  </si>
  <si>
    <t>Lewis Ward</t>
  </si>
  <si>
    <t>James Allens Preparatory School</t>
  </si>
  <si>
    <t xml:space="preserve">Niamh </t>
  </si>
  <si>
    <t>Mann</t>
  </si>
  <si>
    <t>Poppy</t>
  </si>
  <si>
    <t>Scillitoe</t>
  </si>
  <si>
    <t xml:space="preserve">Emily </t>
  </si>
  <si>
    <t>Symonds</t>
  </si>
  <si>
    <t xml:space="preserve">Martha </t>
  </si>
  <si>
    <t>BLOMFIELD</t>
  </si>
  <si>
    <t>Ciara</t>
  </si>
  <si>
    <t>BLOUNT</t>
  </si>
  <si>
    <t>Swanmore CE Primary School</t>
  </si>
  <si>
    <t xml:space="preserve">Lily </t>
  </si>
  <si>
    <t>Jackson-Brown</t>
  </si>
  <si>
    <t>Alleyns Junior School</t>
  </si>
  <si>
    <t>Michaels</t>
  </si>
  <si>
    <t>Amelia</t>
  </si>
  <si>
    <t>Moule</t>
  </si>
  <si>
    <t>Ursuline Preparatory School</t>
  </si>
  <si>
    <t>Lydia</t>
  </si>
  <si>
    <t>Parish Church Primary School</t>
  </si>
  <si>
    <t>Summers</t>
  </si>
  <si>
    <t>Wason</t>
  </si>
  <si>
    <t>Wellington School</t>
  </si>
  <si>
    <t>Donovan</t>
  </si>
  <si>
    <t>The Abbey School</t>
  </si>
  <si>
    <t xml:space="preserve">Joanne </t>
  </si>
  <si>
    <t>Garnett</t>
  </si>
  <si>
    <t>Millfield Preparatory School</t>
  </si>
  <si>
    <t>Jeffries</t>
  </si>
  <si>
    <t>Baden Powell &amp; St Peters CE Middle School</t>
  </si>
  <si>
    <t xml:space="preserve">Georgia </t>
  </si>
  <si>
    <t>St Martins School for Girls</t>
  </si>
  <si>
    <t>Chandag Junior School</t>
  </si>
  <si>
    <t xml:space="preserve">Isobel </t>
  </si>
  <si>
    <t>Lovatt</t>
  </si>
  <si>
    <t>Harriet</t>
  </si>
  <si>
    <t>Postance</t>
  </si>
  <si>
    <t xml:space="preserve">Lara </t>
  </si>
  <si>
    <t>Quickfall</t>
  </si>
  <si>
    <t>Elysia</t>
  </si>
  <si>
    <t>Rougier</t>
  </si>
  <si>
    <t>Daneshill School</t>
  </si>
  <si>
    <t>Helmsley Primary School</t>
  </si>
  <si>
    <t>Tolley</t>
  </si>
  <si>
    <t>St Andrews CE Junior School</t>
  </si>
  <si>
    <t>Wilton</t>
  </si>
  <si>
    <t>Kelsey</t>
  </si>
  <si>
    <t>ATKINS</t>
  </si>
  <si>
    <t>ITV West</t>
  </si>
  <si>
    <t xml:space="preserve">Sophie </t>
  </si>
  <si>
    <t>BROAD</t>
  </si>
  <si>
    <t xml:space="preserve">Beth </t>
  </si>
  <si>
    <t>Dewar</t>
  </si>
  <si>
    <t>Freya</t>
  </si>
  <si>
    <t>Evans</t>
  </si>
  <si>
    <t>Nadia</t>
  </si>
  <si>
    <t>Groves</t>
  </si>
  <si>
    <t>Stivichall Primary School</t>
  </si>
  <si>
    <t>Hudson</t>
  </si>
  <si>
    <t>Elmhurst Junior School</t>
  </si>
  <si>
    <t>Elin</t>
  </si>
  <si>
    <t>Isaac</t>
  </si>
  <si>
    <t>Edgbaston High School for Girls</t>
  </si>
  <si>
    <t xml:space="preserve">Annabel </t>
  </si>
  <si>
    <t>Jennings</t>
  </si>
  <si>
    <t>Jo</t>
  </si>
  <si>
    <t>Keogan</t>
  </si>
  <si>
    <t>Isabelle</t>
  </si>
  <si>
    <t>ANDREWS</t>
  </si>
  <si>
    <t xml:space="preserve">Issy </t>
  </si>
  <si>
    <t>Cox</t>
  </si>
  <si>
    <t xml:space="preserve">Caitlin </t>
  </si>
  <si>
    <t>Gardner</t>
  </si>
  <si>
    <t>St Catherines Preparatory School</t>
  </si>
  <si>
    <t>Katherine</t>
  </si>
  <si>
    <t>Keogh</t>
  </si>
  <si>
    <t>St Paulinus RC Primary School</t>
  </si>
  <si>
    <t>Mayer</t>
  </si>
  <si>
    <t>Trent Young's Endowed School</t>
  </si>
  <si>
    <t>Jenna</t>
  </si>
  <si>
    <t>Nugent</t>
  </si>
  <si>
    <t>Berrywood Primary School</t>
  </si>
  <si>
    <t>O'Brien</t>
  </si>
  <si>
    <t>St Christophers School</t>
  </si>
  <si>
    <t>O'Flynn</t>
  </si>
  <si>
    <t>Blackheath Nursery &amp; Preparatory School</t>
  </si>
  <si>
    <t>Sally</t>
  </si>
  <si>
    <t>Pethybridge</t>
  </si>
  <si>
    <t>Rayden</t>
  </si>
  <si>
    <t>St Albans High School for Girls Primary School</t>
  </si>
  <si>
    <t>Wilson</t>
  </si>
  <si>
    <t>Kingswood Preparatory School</t>
  </si>
  <si>
    <t>BURNLEY</t>
  </si>
  <si>
    <t>Sian</t>
  </si>
  <si>
    <t>Edwards</t>
  </si>
  <si>
    <t>Natasha</t>
  </si>
  <si>
    <t>Farrington</t>
  </si>
  <si>
    <t>Beatrisse</t>
  </si>
  <si>
    <t>Fender</t>
  </si>
  <si>
    <t xml:space="preserve">Amelia </t>
  </si>
  <si>
    <t>Homan</t>
  </si>
  <si>
    <t>Nillson</t>
  </si>
  <si>
    <t>Pilbeam</t>
  </si>
  <si>
    <t>Hattie</t>
  </si>
  <si>
    <t>Theobald</t>
  </si>
  <si>
    <t>Webster</t>
  </si>
  <si>
    <t>Kingswood School</t>
  </si>
  <si>
    <t>BENKERT</t>
  </si>
  <si>
    <t>Kirstie</t>
  </si>
  <si>
    <t>Drakeford</t>
  </si>
  <si>
    <t>Brandesburton Primary School</t>
  </si>
  <si>
    <t>Hart</t>
  </si>
  <si>
    <t xml:space="preserve">Scarlett </t>
  </si>
  <si>
    <t>Herold</t>
  </si>
  <si>
    <t>Hogben</t>
  </si>
  <si>
    <t>Elena</t>
  </si>
  <si>
    <t>Jarrett</t>
  </si>
  <si>
    <t xml:space="preserve">Imogen </t>
  </si>
  <si>
    <t>Marcar</t>
  </si>
  <si>
    <t>Phoebe</t>
  </si>
  <si>
    <t>Mills</t>
  </si>
  <si>
    <t>St Augustines RC Primary School</t>
  </si>
  <si>
    <t xml:space="preserve">Katherine </t>
  </si>
  <si>
    <t xml:space="preserve">Morgan </t>
  </si>
  <si>
    <t>Feltonfleet School</t>
  </si>
  <si>
    <t>Rachael</t>
  </si>
  <si>
    <t>Packard</t>
  </si>
  <si>
    <t>All Saints VA Primary School</t>
  </si>
  <si>
    <t>India</t>
  </si>
  <si>
    <t>Still</t>
  </si>
  <si>
    <t>BLISS</t>
  </si>
  <si>
    <t>Dunlop</t>
  </si>
  <si>
    <t>Dunnaker</t>
  </si>
  <si>
    <t>Flora</t>
  </si>
  <si>
    <t>Germon</t>
  </si>
  <si>
    <t>Gowers</t>
  </si>
  <si>
    <t>Dorchester Middle School</t>
  </si>
  <si>
    <t>Murphy</t>
  </si>
  <si>
    <t>Sanders</t>
  </si>
  <si>
    <t>Bow Community Primary School</t>
  </si>
  <si>
    <t>Saunders</t>
  </si>
  <si>
    <t xml:space="preserve">Gina </t>
  </si>
  <si>
    <t>Speakman</t>
  </si>
  <si>
    <t xml:space="preserve">Ellie </t>
  </si>
  <si>
    <t>Sproul</t>
  </si>
  <si>
    <t>West Hill Park School</t>
  </si>
  <si>
    <t>Thurston</t>
  </si>
  <si>
    <t>Caitlin</t>
  </si>
  <si>
    <t>East Ayton Primary School</t>
  </si>
  <si>
    <t>Das</t>
  </si>
  <si>
    <t>Eloise</t>
  </si>
  <si>
    <t>Fanshawe</t>
  </si>
  <si>
    <t xml:space="preserve">Danielle </t>
  </si>
  <si>
    <t>Henderson</t>
  </si>
  <si>
    <t>Pegasus MPC</t>
  </si>
  <si>
    <t>Isobel</t>
  </si>
  <si>
    <t>Mannion</t>
  </si>
  <si>
    <t xml:space="preserve">Rachel </t>
  </si>
  <si>
    <t>Robyn</t>
  </si>
  <si>
    <t>Shears</t>
  </si>
  <si>
    <t>St Peters in Thanet CE Junior School</t>
  </si>
  <si>
    <t>Lee On The Solent Junior School</t>
  </si>
  <si>
    <t>Tolliday</t>
  </si>
  <si>
    <t>Saint Felix School</t>
  </si>
  <si>
    <t>ALLEN</t>
  </si>
  <si>
    <t>St Cuthbert's CofE Junior School</t>
  </si>
  <si>
    <t>BRIGHTLING</t>
  </si>
  <si>
    <t>Crawford</t>
  </si>
  <si>
    <t>Pott Shrigley CE Primary School</t>
  </si>
  <si>
    <t xml:space="preserve">Helena </t>
  </si>
  <si>
    <t>Da Costa</t>
  </si>
  <si>
    <t>Queen Marys School</t>
  </si>
  <si>
    <t>Galvin</t>
  </si>
  <si>
    <t>Matilda</t>
  </si>
  <si>
    <t>Griffin</t>
  </si>
  <si>
    <t>Ipswich For Girls High School</t>
  </si>
  <si>
    <t>Hawkard</t>
  </si>
  <si>
    <t>Hull Collegiate School</t>
  </si>
  <si>
    <t>Hind</t>
  </si>
  <si>
    <t>Evie</t>
  </si>
  <si>
    <t>Keast</t>
  </si>
  <si>
    <t>Holly</t>
  </si>
  <si>
    <t>Schlaeppi</t>
  </si>
  <si>
    <t>Amelie</t>
  </si>
  <si>
    <t>Thomas-Green</t>
  </si>
  <si>
    <t>Whitlam</t>
  </si>
  <si>
    <t>Honor</t>
  </si>
  <si>
    <t>Bournemouth Collegiate Preparatory School</t>
  </si>
  <si>
    <t>Gough</t>
  </si>
  <si>
    <t>Jessica</t>
  </si>
  <si>
    <t>Hilton</t>
  </si>
  <si>
    <t>Crawshawbooth Primary School</t>
  </si>
  <si>
    <t>Powell</t>
  </si>
  <si>
    <t>Helena</t>
  </si>
  <si>
    <t>Read</t>
  </si>
  <si>
    <t>Roberts</t>
  </si>
  <si>
    <t>Kaya</t>
  </si>
  <si>
    <t>Sittampalam Main</t>
  </si>
  <si>
    <t>Ascot Heath CE Junior School</t>
  </si>
  <si>
    <t>Mia</t>
  </si>
  <si>
    <t>Villaruel</t>
  </si>
  <si>
    <t>Emma</t>
  </si>
  <si>
    <t>Ward</t>
  </si>
  <si>
    <t>BALLARD</t>
  </si>
  <si>
    <t>BARNES</t>
  </si>
  <si>
    <t>St Michaels On Wyre CEP School</t>
  </si>
  <si>
    <t>Cooke</t>
  </si>
  <si>
    <t xml:space="preserve">Ottilie </t>
  </si>
  <si>
    <t>Dick</t>
  </si>
  <si>
    <t>Izzy</t>
  </si>
  <si>
    <t>Fortune</t>
  </si>
  <si>
    <t>Millie</t>
  </si>
  <si>
    <t>Hambleton-White</t>
  </si>
  <si>
    <t>Llewellyn</t>
  </si>
  <si>
    <t>St Lawrence College</t>
  </si>
  <si>
    <t xml:space="preserve">Libbie </t>
  </si>
  <si>
    <t>Shepherd</t>
  </si>
  <si>
    <t>Central Newcastle High School</t>
  </si>
  <si>
    <t xml:space="preserve">Anna </t>
  </si>
  <si>
    <t>Stansfield</t>
  </si>
  <si>
    <t>Gabriella</t>
  </si>
  <si>
    <t>Strachwitz Hamilton</t>
  </si>
  <si>
    <t>Leweston Prep &amp; Pre Prep School</t>
  </si>
  <si>
    <t>Warland</t>
  </si>
  <si>
    <t>Woodward</t>
  </si>
  <si>
    <t>Lia</t>
  </si>
  <si>
    <t>BEVAN</t>
  </si>
  <si>
    <t>Notre Dame Preparatory School</t>
  </si>
  <si>
    <t>BROTHERTON</t>
  </si>
  <si>
    <t xml:space="preserve">Elle </t>
  </si>
  <si>
    <t>Cestria Primary School</t>
  </si>
  <si>
    <t>Mhairi</t>
  </si>
  <si>
    <t>Meg</t>
  </si>
  <si>
    <t>Gooderham</t>
  </si>
  <si>
    <t>Huddleston</t>
  </si>
  <si>
    <t>Eva</t>
  </si>
  <si>
    <t>Ilari</t>
  </si>
  <si>
    <t xml:space="preserve">Gemma </t>
  </si>
  <si>
    <t>Lane</t>
  </si>
  <si>
    <t>Yateley Manor School</t>
  </si>
  <si>
    <t>Soraya</t>
  </si>
  <si>
    <t>Lockwood</t>
  </si>
  <si>
    <t>Katy</t>
  </si>
  <si>
    <t>Miles</t>
  </si>
  <si>
    <t>Tuson</t>
  </si>
  <si>
    <t>Jemma</t>
  </si>
  <si>
    <t>BESSINGER</t>
  </si>
  <si>
    <t>Notre Dame Senior School</t>
  </si>
  <si>
    <t>BRIDGES</t>
  </si>
  <si>
    <t>Rougemont School</t>
  </si>
  <si>
    <t>Pippa</t>
  </si>
  <si>
    <t>Emms</t>
  </si>
  <si>
    <t>Amarna</t>
  </si>
  <si>
    <t>Milne</t>
  </si>
  <si>
    <t>Woodman</t>
  </si>
  <si>
    <t>Rossall Junior School</t>
  </si>
  <si>
    <t>Alana</t>
  </si>
  <si>
    <t>AZLEN</t>
  </si>
  <si>
    <t>Maya</t>
  </si>
  <si>
    <t>BASRA</t>
  </si>
  <si>
    <t>Chloe</t>
  </si>
  <si>
    <t>Duncan</t>
  </si>
  <si>
    <t>Sakshi</t>
  </si>
  <si>
    <t xml:space="preserve">Gor </t>
  </si>
  <si>
    <t>Green</t>
  </si>
  <si>
    <t>Wycliffe College</t>
  </si>
  <si>
    <t>St Josephs Convent Prep School</t>
  </si>
  <si>
    <t>Harris</t>
  </si>
  <si>
    <t>Rachel</t>
  </si>
  <si>
    <t>Hatherell</t>
  </si>
  <si>
    <t>Rose Hill Westonbirt School</t>
  </si>
  <si>
    <t>Glaisdale Primary School</t>
  </si>
  <si>
    <t>Rio-Kristina</t>
  </si>
  <si>
    <t>Longacre School</t>
  </si>
  <si>
    <t xml:space="preserve">Katya </t>
  </si>
  <si>
    <t>Slater</t>
  </si>
  <si>
    <t>Lucia</t>
  </si>
  <si>
    <t>Veasey</t>
  </si>
  <si>
    <t>Saskia</t>
  </si>
  <si>
    <t>Willetts</t>
  </si>
  <si>
    <t>BEDFORD</t>
  </si>
  <si>
    <t>Yasmin</t>
  </si>
  <si>
    <t>BURFITT</t>
  </si>
  <si>
    <t>Poulton St Chads CE Primary School</t>
  </si>
  <si>
    <t>CASEY</t>
  </si>
  <si>
    <t>Bridge &amp; Patrixbourne CE Primary School</t>
  </si>
  <si>
    <t>Camille</t>
  </si>
  <si>
    <t>CERLEY</t>
  </si>
  <si>
    <t>Russell House School</t>
  </si>
  <si>
    <t>Hardingham</t>
  </si>
  <si>
    <t>Marist Preparatory School</t>
  </si>
  <si>
    <t xml:space="preserve">Isabella </t>
  </si>
  <si>
    <t>Merchant Taylors School</t>
  </si>
  <si>
    <t>Jordan</t>
  </si>
  <si>
    <t>Lizzie</t>
  </si>
  <si>
    <t>Roughton</t>
  </si>
  <si>
    <t xml:space="preserve">Eliza </t>
  </si>
  <si>
    <t>ARMSTRONG</t>
  </si>
  <si>
    <t>Anya</t>
  </si>
  <si>
    <t>Leweston Prep School</t>
  </si>
  <si>
    <t>Leweston</t>
  </si>
  <si>
    <t>Oct. 1st</t>
  </si>
  <si>
    <t>Hammett</t>
  </si>
  <si>
    <t>Hay</t>
  </si>
  <si>
    <t>Jay</t>
  </si>
  <si>
    <t>Maisy</t>
  </si>
  <si>
    <t>Minikin</t>
  </si>
  <si>
    <t>Natascha</t>
  </si>
  <si>
    <t>Penwarden</t>
  </si>
  <si>
    <t>Ellen</t>
  </si>
  <si>
    <t>Birdlip Primary School</t>
  </si>
  <si>
    <t>Jemima</t>
  </si>
  <si>
    <t>Stratton</t>
  </si>
  <si>
    <t>Sandroyd School</t>
  </si>
  <si>
    <t xml:space="preserve">Morwenna </t>
  </si>
  <si>
    <t>Talling</t>
  </si>
  <si>
    <t>ADAMS</t>
  </si>
  <si>
    <t>BARBER</t>
  </si>
  <si>
    <t>BEATER</t>
  </si>
  <si>
    <t>Rianna</t>
  </si>
  <si>
    <t>CHANCE</t>
  </si>
  <si>
    <t>Mollie</t>
  </si>
  <si>
    <t>Edis</t>
  </si>
  <si>
    <t xml:space="preserve">Henrietta </t>
  </si>
  <si>
    <t>Ewell</t>
  </si>
  <si>
    <t>Miers Court Primary School</t>
  </si>
  <si>
    <t>Pettitt</t>
  </si>
  <si>
    <t>Celeste</t>
  </si>
  <si>
    <t>Quigley</t>
  </si>
  <si>
    <t>St Charles RC Primary School</t>
  </si>
  <si>
    <t>Reeve</t>
  </si>
  <si>
    <t>Maggie</t>
  </si>
  <si>
    <t>Rickman</t>
  </si>
  <si>
    <t>Vaile</t>
  </si>
  <si>
    <t>Wadsworth</t>
  </si>
  <si>
    <t>Bradford Grammar School</t>
  </si>
  <si>
    <t>ALMEYDA</t>
  </si>
  <si>
    <t>Fairweather</t>
  </si>
  <si>
    <t>Lily-Ann</t>
  </si>
  <si>
    <t>Grayson</t>
  </si>
  <si>
    <t>Kirby</t>
  </si>
  <si>
    <t>Huish Primary School</t>
  </si>
  <si>
    <t>Klugman</t>
  </si>
  <si>
    <t>Mackintosh</t>
  </si>
  <si>
    <t>Freshford CE VC Primary School</t>
  </si>
  <si>
    <t>Sandford</t>
  </si>
  <si>
    <t>Libby</t>
  </si>
  <si>
    <t>Smales</t>
  </si>
  <si>
    <t>Pocklington Community Junior School</t>
  </si>
  <si>
    <t>BARRATT</t>
  </si>
  <si>
    <t>Bethria</t>
  </si>
  <si>
    <t>BILLINGTON</t>
  </si>
  <si>
    <t>BURGESS</t>
  </si>
  <si>
    <t>BURROWS</t>
  </si>
  <si>
    <t>Adelaide</t>
  </si>
  <si>
    <t>Elsom</t>
  </si>
  <si>
    <t>St Osmunds CE Middle School</t>
  </si>
  <si>
    <t>Graham</t>
  </si>
  <si>
    <t>Ianthe</t>
  </si>
  <si>
    <t>Hill</t>
  </si>
  <si>
    <t>King</t>
  </si>
  <si>
    <t>Sidcot School Juniors Juniors</t>
  </si>
  <si>
    <t xml:space="preserve">Cordelia </t>
  </si>
  <si>
    <t>Mahony</t>
  </si>
  <si>
    <t>Anjali</t>
  </si>
  <si>
    <t>Patel</t>
  </si>
  <si>
    <t>Richardson</t>
  </si>
  <si>
    <t>Rushton</t>
  </si>
  <si>
    <t>Tweedale</t>
  </si>
  <si>
    <t>King Edwards Junior School</t>
  </si>
  <si>
    <t>Jade</t>
  </si>
  <si>
    <t>Villa-Topple</t>
  </si>
  <si>
    <t>Eve</t>
  </si>
  <si>
    <t>Gallen</t>
  </si>
  <si>
    <t>Lipscomb</t>
  </si>
  <si>
    <t>Mathilde</t>
  </si>
  <si>
    <t>Longbottom</t>
  </si>
  <si>
    <t>Mercer</t>
  </si>
  <si>
    <t>Walker</t>
  </si>
  <si>
    <t>Alderley Edge Primary School</t>
  </si>
  <si>
    <t>Watson</t>
  </si>
  <si>
    <t>Crayston</t>
  </si>
  <si>
    <t>Tarporley CE Primary School</t>
  </si>
  <si>
    <t>Gladwyn</t>
  </si>
  <si>
    <t>Hopper</t>
  </si>
  <si>
    <t>Howgill</t>
  </si>
  <si>
    <t>Hoyland</t>
  </si>
  <si>
    <t>Sharley Park Community Primary School</t>
  </si>
  <si>
    <t>Hull</t>
  </si>
  <si>
    <t>St Dunstans College</t>
  </si>
  <si>
    <t>Tian</t>
  </si>
  <si>
    <t>Lam-Denham</t>
  </si>
  <si>
    <t>Trudie</t>
  </si>
  <si>
    <t>Marks</t>
  </si>
  <si>
    <t>Palm Bay CP School</t>
  </si>
  <si>
    <t>Shaw</t>
  </si>
  <si>
    <t>Ardingly College Preparatory School</t>
  </si>
  <si>
    <t xml:space="preserve">Katie </t>
  </si>
  <si>
    <t>GEMS Bolitho School</t>
  </si>
  <si>
    <t>Smithen</t>
  </si>
  <si>
    <t>Stenning</t>
  </si>
  <si>
    <t>Thornton</t>
  </si>
  <si>
    <t>Weaver</t>
  </si>
  <si>
    <t>Siobhan</t>
  </si>
  <si>
    <t>Chou</t>
  </si>
  <si>
    <t>Croydon High School GDST</t>
  </si>
  <si>
    <t>Natalie</t>
  </si>
  <si>
    <t>Emsley</t>
  </si>
  <si>
    <t>Warminster Preparatory School</t>
  </si>
  <si>
    <t>Harwood</t>
  </si>
  <si>
    <t>Amie</t>
  </si>
  <si>
    <t>Park Hill Primary School</t>
  </si>
  <si>
    <t>Nicholls</t>
  </si>
  <si>
    <t>Oonagh</t>
  </si>
  <si>
    <t>O'Driscoll</t>
  </si>
  <si>
    <t>Purvis</t>
  </si>
  <si>
    <t>Rhodes</t>
  </si>
  <si>
    <t>Trembath</t>
  </si>
  <si>
    <t>Tymczyszyn</t>
  </si>
  <si>
    <t xml:space="preserve">Natasha </t>
  </si>
  <si>
    <t>Clarke</t>
  </si>
  <si>
    <t>Cullinane</t>
  </si>
  <si>
    <t>Olena</t>
  </si>
  <si>
    <t>Milan</t>
  </si>
  <si>
    <t>Pitman</t>
  </si>
  <si>
    <t xml:space="preserve">Nancy </t>
  </si>
  <si>
    <t>Dore Primary School</t>
  </si>
  <si>
    <t>Trekenner Primary School</t>
  </si>
  <si>
    <t>ATWELL</t>
  </si>
  <si>
    <t>Devine</t>
  </si>
  <si>
    <t>Fisker-Van Veen</t>
  </si>
  <si>
    <t>Lamb</t>
  </si>
  <si>
    <t xml:space="preserve">Lottie </t>
  </si>
  <si>
    <t>Livesay</t>
  </si>
  <si>
    <t>Niamh</t>
  </si>
  <si>
    <t>Page</t>
  </si>
  <si>
    <t>Palmer-Jones</t>
  </si>
  <si>
    <t>Upton Junior School</t>
  </si>
  <si>
    <t>Robinson</t>
  </si>
  <si>
    <t xml:space="preserve">Lauren </t>
  </si>
  <si>
    <t>Telford</t>
  </si>
  <si>
    <t>Weedon</t>
  </si>
  <si>
    <t>Harman</t>
  </si>
  <si>
    <t>Maddy</t>
  </si>
  <si>
    <t>Harvey</t>
  </si>
  <si>
    <t>Dumpton School</t>
  </si>
  <si>
    <t>Heath-Apostolopoulos</t>
  </si>
  <si>
    <t>Kennett</t>
  </si>
  <si>
    <t>Mccarthy</t>
  </si>
  <si>
    <t>Ella Mae</t>
  </si>
  <si>
    <t>Popowicz</t>
  </si>
  <si>
    <t>Western Primary School</t>
  </si>
  <si>
    <t xml:space="preserve">Camilla </t>
  </si>
  <si>
    <t>Reed</t>
  </si>
  <si>
    <t>Paragon School</t>
  </si>
  <si>
    <t>Abi</t>
  </si>
  <si>
    <t>ANDREW-POWER</t>
  </si>
  <si>
    <t>Kings Worthy Primary School</t>
  </si>
  <si>
    <t>CAIRNS</t>
  </si>
  <si>
    <t>Wallop J&amp;I School</t>
  </si>
  <si>
    <t>CHAPMAN</t>
  </si>
  <si>
    <t>Lea</t>
  </si>
  <si>
    <t xml:space="preserve">Mia </t>
  </si>
  <si>
    <t>Murray</t>
  </si>
  <si>
    <t>Sophie-Rose</t>
  </si>
  <si>
    <t>Waterer</t>
  </si>
  <si>
    <t xml:space="preserve">Kate </t>
  </si>
  <si>
    <t>Wimbush</t>
  </si>
  <si>
    <t>Young</t>
  </si>
  <si>
    <t>BRAITHWAITE</t>
  </si>
  <si>
    <t>Jaimee</t>
  </si>
  <si>
    <t>BROWNE</t>
  </si>
  <si>
    <t xml:space="preserve">Elektra </t>
  </si>
  <si>
    <t>Covell</t>
  </si>
  <si>
    <t>Lexi</t>
  </si>
  <si>
    <t>Harrison</t>
  </si>
  <si>
    <t>Hutchins</t>
  </si>
  <si>
    <t>Taunton Preparatory School</t>
  </si>
  <si>
    <t>Bryony</t>
  </si>
  <si>
    <t>Hutton</t>
  </si>
  <si>
    <t>Spofforth CE Primary School</t>
  </si>
  <si>
    <t>Kalmanson</t>
  </si>
  <si>
    <t>Lawton</t>
  </si>
  <si>
    <t>Scarlet</t>
  </si>
  <si>
    <t>Norton-Bilsby</t>
  </si>
  <si>
    <t xml:space="preserve">Phoebe </t>
  </si>
  <si>
    <t>Swords</t>
  </si>
  <si>
    <t xml:space="preserve">Skye </t>
  </si>
  <si>
    <t>AYLING</t>
  </si>
  <si>
    <t>BAKER</t>
  </si>
  <si>
    <t>Kelman Johns</t>
  </si>
  <si>
    <t>Io</t>
  </si>
  <si>
    <t>Lievens</t>
  </si>
  <si>
    <t>Appleton CE Primary School</t>
  </si>
  <si>
    <t>Miri</t>
  </si>
  <si>
    <t>BLAKEY</t>
  </si>
  <si>
    <t>BRICKELL</t>
  </si>
  <si>
    <t>Willow</t>
  </si>
  <si>
    <t>Fenner</t>
  </si>
  <si>
    <t>Hunt</t>
  </si>
  <si>
    <t>Kenworthy</t>
  </si>
  <si>
    <t>Mimi</t>
  </si>
  <si>
    <t>Lecompte</t>
  </si>
  <si>
    <t>Audrey</t>
  </si>
  <si>
    <t>Payne</t>
  </si>
  <si>
    <t>Reib-Smith</t>
  </si>
  <si>
    <t>Telfor-Smollett</t>
  </si>
  <si>
    <t>Misha</t>
  </si>
  <si>
    <t>Twardochleb</t>
  </si>
  <si>
    <t>Hassell Primary School</t>
  </si>
  <si>
    <t>Phillipa</t>
  </si>
  <si>
    <t>Widdows</t>
  </si>
  <si>
    <t>BLUNDEN</t>
  </si>
  <si>
    <t>Chauhan</t>
  </si>
  <si>
    <t>Lilli</t>
  </si>
  <si>
    <t>Clark-Pratt</t>
  </si>
  <si>
    <t>Doherty</t>
  </si>
  <si>
    <t>Forrestal</t>
  </si>
  <si>
    <t>Yuling</t>
  </si>
  <si>
    <t>Hewitt</t>
  </si>
  <si>
    <t xml:space="preserve">Jemima </t>
  </si>
  <si>
    <t>Hugh Smith</t>
  </si>
  <si>
    <t>Leah</t>
  </si>
  <si>
    <t>Hydon</t>
  </si>
  <si>
    <t>John</t>
  </si>
  <si>
    <t>The Stephen Perse Foundation</t>
  </si>
  <si>
    <t>Onions</t>
  </si>
  <si>
    <t>Parkinson</t>
  </si>
  <si>
    <t>Rosie</t>
  </si>
  <si>
    <t>Phillips</t>
  </si>
  <si>
    <t>Puddy</t>
  </si>
  <si>
    <t>St Josephs RC Primary School</t>
  </si>
  <si>
    <t>Williamson</t>
  </si>
  <si>
    <t>BALL</t>
  </si>
  <si>
    <t>BRACEY-DAVIS</t>
  </si>
  <si>
    <t>BRADY</t>
  </si>
  <si>
    <t>Clemmie</t>
  </si>
  <si>
    <t>Windlesham House School</t>
  </si>
  <si>
    <t xml:space="preserve">Freya </t>
  </si>
  <si>
    <t>Packwood Haugh School</t>
  </si>
  <si>
    <t>Crudgington</t>
  </si>
  <si>
    <t xml:space="preserve">Perdita </t>
  </si>
  <si>
    <t>Digby</t>
  </si>
  <si>
    <t>Gainer</t>
  </si>
  <si>
    <t>Holdcroft</t>
  </si>
  <si>
    <t>Kretzschmar</t>
  </si>
  <si>
    <t xml:space="preserve">Tilly </t>
  </si>
  <si>
    <t>Lawry</t>
  </si>
  <si>
    <t>Minnie</t>
  </si>
  <si>
    <t>Leigh</t>
  </si>
  <si>
    <t>Lowe</t>
  </si>
  <si>
    <t>Mcarthur</t>
  </si>
  <si>
    <t>St Margarets CE Primary School</t>
  </si>
  <si>
    <t>Mcmillan</t>
  </si>
  <si>
    <t>Hawksworth CE Primary School</t>
  </si>
  <si>
    <t>Kitty</t>
  </si>
  <si>
    <t>Porter</t>
  </si>
  <si>
    <t>Northampton High School</t>
  </si>
  <si>
    <t>Tatman</t>
  </si>
  <si>
    <t>Neve</t>
  </si>
  <si>
    <t>Taylor</t>
  </si>
  <si>
    <t>Annabel</t>
  </si>
  <si>
    <t>Turner</t>
  </si>
  <si>
    <t>Youngman</t>
  </si>
  <si>
    <t>Dunn</t>
  </si>
  <si>
    <t xml:space="preserve">Georgina </t>
  </si>
  <si>
    <t>Durie</t>
  </si>
  <si>
    <t>Temi</t>
  </si>
  <si>
    <t>Fajemisin</t>
  </si>
  <si>
    <t xml:space="preserve">Lola </t>
  </si>
  <si>
    <t>Forsyth</t>
  </si>
  <si>
    <t>St Hildas School</t>
  </si>
  <si>
    <t>Natalia</t>
  </si>
  <si>
    <t>Jaya</t>
  </si>
  <si>
    <t>Krishna</t>
  </si>
  <si>
    <t>Mcguire</t>
  </si>
  <si>
    <t>Moon</t>
  </si>
  <si>
    <t>Ainderby Steeple CE Primary School</t>
  </si>
  <si>
    <t>Ng</t>
  </si>
  <si>
    <t>Peck</t>
  </si>
  <si>
    <t>Chantry Middle School</t>
  </si>
  <si>
    <t>Rigby</t>
  </si>
  <si>
    <t>Elanor</t>
  </si>
  <si>
    <t>Charlson</t>
  </si>
  <si>
    <t>Newbridge Preparatory School</t>
  </si>
  <si>
    <t>Christian</t>
  </si>
  <si>
    <t>Coffey</t>
  </si>
  <si>
    <t xml:space="preserve">Orla </t>
  </si>
  <si>
    <t>Cullens</t>
  </si>
  <si>
    <t>Luisa</t>
  </si>
  <si>
    <t>Foy</t>
  </si>
  <si>
    <t>Jervis</t>
  </si>
  <si>
    <t>Losty</t>
  </si>
  <si>
    <t>Luxton</t>
  </si>
  <si>
    <t>Frankie</t>
  </si>
  <si>
    <t>April</t>
  </si>
  <si>
    <t>Louisa</t>
  </si>
  <si>
    <t>Rogerson</t>
  </si>
  <si>
    <t xml:space="preserve">Antonia </t>
  </si>
  <si>
    <t>Smellie</t>
  </si>
  <si>
    <t>Cheltenham College Junior School</t>
  </si>
  <si>
    <t xml:space="preserve">Eleanor </t>
  </si>
  <si>
    <t>Warner</t>
  </si>
  <si>
    <t>Wyatt</t>
  </si>
  <si>
    <t>Miska</t>
  </si>
  <si>
    <t>Clarricoats</t>
  </si>
  <si>
    <t>Eastwick-Jones</t>
  </si>
  <si>
    <t>St Helen &amp; St Katharine</t>
  </si>
  <si>
    <t>Tia</t>
  </si>
  <si>
    <t>Fattel</t>
  </si>
  <si>
    <t>Neal</t>
  </si>
  <si>
    <t xml:space="preserve">Rianna      </t>
  </si>
  <si>
    <t>Sembi</t>
  </si>
  <si>
    <t>Lexie</t>
  </si>
  <si>
    <t>Spurr</t>
  </si>
  <si>
    <t>Wallyn</t>
  </si>
  <si>
    <t>Sophia</t>
  </si>
  <si>
    <t>Lund</t>
  </si>
  <si>
    <t>Message</t>
  </si>
  <si>
    <t>Salter</t>
  </si>
  <si>
    <t>Stanley</t>
  </si>
  <si>
    <t>Florence</t>
  </si>
  <si>
    <t>Whatley</t>
  </si>
  <si>
    <t>CALVERT</t>
  </si>
  <si>
    <t>Ekins</t>
  </si>
  <si>
    <t xml:space="preserve">Millie  </t>
  </si>
  <si>
    <t xml:space="preserve">Gallagher </t>
  </si>
  <si>
    <t>Eliza</t>
  </si>
  <si>
    <t>Goodfellow</t>
  </si>
  <si>
    <t>St Edmunds School</t>
  </si>
  <si>
    <t xml:space="preserve">Avani </t>
  </si>
  <si>
    <t>Grewall</t>
  </si>
  <si>
    <t>Milbank</t>
  </si>
  <si>
    <t>Pavan</t>
  </si>
  <si>
    <t>Phull</t>
  </si>
  <si>
    <t>Pitt</t>
  </si>
  <si>
    <t>Molly</t>
  </si>
  <si>
    <t>Rucklidge</t>
  </si>
  <si>
    <t>Scull</t>
  </si>
  <si>
    <t>Mariella</t>
  </si>
  <si>
    <t>AMESBURY-SINGLETON</t>
  </si>
  <si>
    <t>CATTERALL</t>
  </si>
  <si>
    <t>Elsa</t>
  </si>
  <si>
    <t>Garrard</t>
  </si>
  <si>
    <t>Geheran</t>
  </si>
  <si>
    <t>Gibson</t>
  </si>
  <si>
    <t>Hole</t>
  </si>
  <si>
    <t>Ingram</t>
  </si>
  <si>
    <t>Potts</t>
  </si>
  <si>
    <t>Newcastle Under Lyme School</t>
  </si>
  <si>
    <t>Isobella</t>
  </si>
  <si>
    <t>Stuart</t>
  </si>
  <si>
    <t>Mai</t>
  </si>
  <si>
    <t>Thomas</t>
  </si>
  <si>
    <t>Caterina</t>
  </si>
  <si>
    <t>Fulgoni</t>
  </si>
  <si>
    <t>Goldstraw</t>
  </si>
  <si>
    <t>Hanrahan</t>
  </si>
  <si>
    <t>Teresa</t>
  </si>
  <si>
    <t>Macey-Dare</t>
  </si>
  <si>
    <t>Coco</t>
  </si>
  <si>
    <t>Plessier</t>
  </si>
  <si>
    <t>Felicity</t>
  </si>
  <si>
    <t>Townend</t>
  </si>
  <si>
    <t>Rose</t>
  </si>
  <si>
    <t>Michael Primary School</t>
  </si>
  <si>
    <t>Valmiki</t>
  </si>
  <si>
    <t>Hatch Beauchamp CE Primary School</t>
  </si>
  <si>
    <t>BACON</t>
  </si>
  <si>
    <t>Cheetham</t>
  </si>
  <si>
    <t>Whitchurch Combined School</t>
  </si>
  <si>
    <t>Cutler</t>
  </si>
  <si>
    <t>Kopmels</t>
  </si>
  <si>
    <t>Leach</t>
  </si>
  <si>
    <t>Bethan</t>
  </si>
  <si>
    <t>Poole</t>
  </si>
  <si>
    <t>Four Lanes Junior School</t>
  </si>
  <si>
    <t xml:space="preserve">Alice </t>
  </si>
  <si>
    <t>Southcombe</t>
  </si>
  <si>
    <t>Thea</t>
  </si>
  <si>
    <t>Suer</t>
  </si>
  <si>
    <t>Maisie</t>
  </si>
  <si>
    <t>BURROWES</t>
  </si>
  <si>
    <t>Foley</t>
  </si>
  <si>
    <t>Hammond-Berns</t>
  </si>
  <si>
    <t>Hemingborough</t>
  </si>
  <si>
    <t>Hitchins</t>
  </si>
  <si>
    <t>Eileen</t>
  </si>
  <si>
    <t>Laporta</t>
  </si>
  <si>
    <t>Julie</t>
  </si>
  <si>
    <t>BONNET-DURVILLE</t>
  </si>
  <si>
    <t>BRIDGE</t>
  </si>
  <si>
    <t>CARR</t>
  </si>
  <si>
    <t>Dakin</t>
  </si>
  <si>
    <t>St Edwards CE Junior High</t>
  </si>
  <si>
    <t>Devaney</t>
  </si>
  <si>
    <t>Dixon</t>
  </si>
  <si>
    <t>Queens Gate School</t>
  </si>
  <si>
    <t>Hodkinson</t>
  </si>
  <si>
    <t>Lavelle</t>
  </si>
  <si>
    <t xml:space="preserve">Serena </t>
  </si>
  <si>
    <t>Lu</t>
  </si>
  <si>
    <t>Maslen</t>
  </si>
  <si>
    <t>Mughal</t>
  </si>
  <si>
    <t>Perrett</t>
  </si>
  <si>
    <t>Preston</t>
  </si>
  <si>
    <t>Vaughan Williams</t>
  </si>
  <si>
    <t>Dragon School</t>
  </si>
  <si>
    <t>Crane</t>
  </si>
  <si>
    <t>Alannah</t>
  </si>
  <si>
    <t>Hartill</t>
  </si>
  <si>
    <t>Herring</t>
  </si>
  <si>
    <t>Simran</t>
  </si>
  <si>
    <t>Jarman</t>
  </si>
  <si>
    <t xml:space="preserve">Izzie </t>
  </si>
  <si>
    <t>Miners</t>
  </si>
  <si>
    <t>Morris</t>
  </si>
  <si>
    <t>O'Shea</t>
  </si>
  <si>
    <t>Zarina</t>
  </si>
  <si>
    <t>Perkins</t>
  </si>
  <si>
    <t>Thornhill</t>
  </si>
  <si>
    <t xml:space="preserve">Clara </t>
  </si>
  <si>
    <t>Withers</t>
  </si>
  <si>
    <t>Grey</t>
  </si>
  <si>
    <t>Kemp</t>
  </si>
  <si>
    <t>Mcginn</t>
  </si>
  <si>
    <t>Mckenzie-Yates</t>
  </si>
  <si>
    <t>Savage</t>
  </si>
  <si>
    <t>Brinley</t>
  </si>
  <si>
    <t>ARNOLD</t>
  </si>
  <si>
    <t>BRINKMANN</t>
  </si>
  <si>
    <t>Zara</t>
  </si>
  <si>
    <t>BURFIIT</t>
  </si>
  <si>
    <t>Griffith</t>
  </si>
  <si>
    <t>Madeleline</t>
  </si>
  <si>
    <t>Hutson</t>
  </si>
  <si>
    <t>Connie</t>
  </si>
  <si>
    <t>Kilham CE Primary School</t>
  </si>
  <si>
    <t>Natatlya</t>
  </si>
  <si>
    <t>Tibbatts</t>
  </si>
  <si>
    <t>Courtney</t>
  </si>
  <si>
    <t>Wilke</t>
  </si>
  <si>
    <t>Greta</t>
  </si>
  <si>
    <t>BUTCHER</t>
  </si>
  <si>
    <t>Criddle</t>
  </si>
  <si>
    <t>Stonar School</t>
  </si>
  <si>
    <t>Hemming</t>
  </si>
  <si>
    <t>Honey</t>
  </si>
  <si>
    <t>Joslin</t>
  </si>
  <si>
    <t>Lang</t>
  </si>
  <si>
    <t>Corsham Primary School</t>
  </si>
  <si>
    <t>Mckay-Vance</t>
  </si>
  <si>
    <t>Nitsch</t>
  </si>
  <si>
    <t>Corbridge Middle School</t>
  </si>
  <si>
    <t>Orli</t>
  </si>
  <si>
    <t>Tarragano</t>
  </si>
  <si>
    <t>Brighton College</t>
  </si>
  <si>
    <t xml:space="preserve">Giselle </t>
  </si>
  <si>
    <t xml:space="preserve">Emilia </t>
  </si>
  <si>
    <t>Davis</t>
  </si>
  <si>
    <t>Duckworth</t>
  </si>
  <si>
    <t>Emilia</t>
  </si>
  <si>
    <t>Jaques</t>
  </si>
  <si>
    <t>Flo</t>
  </si>
  <si>
    <t>Norris</t>
  </si>
  <si>
    <t>Rawling</t>
  </si>
  <si>
    <t>Taggart</t>
  </si>
  <si>
    <t>ALKER</t>
  </si>
  <si>
    <t>BALDWIN</t>
  </si>
  <si>
    <t>Claypool Primary School</t>
  </si>
  <si>
    <t>Cotton</t>
  </si>
  <si>
    <t>Cullen</t>
  </si>
  <si>
    <t>Hooper</t>
  </si>
  <si>
    <t>Violetta</t>
  </si>
  <si>
    <t>Janes</t>
  </si>
  <si>
    <t>Parry</t>
  </si>
  <si>
    <t>Steele</t>
  </si>
  <si>
    <t xml:space="preserve">Tabitha </t>
  </si>
  <si>
    <t>Tinniswood</t>
  </si>
  <si>
    <t>Treagust</t>
  </si>
  <si>
    <t>Almond</t>
  </si>
  <si>
    <t>Cooper-Simpson</t>
  </si>
  <si>
    <t>Forres Sandle Manor School</t>
  </si>
  <si>
    <t>Nikhita</t>
  </si>
  <si>
    <t>Gallimore</t>
  </si>
  <si>
    <t>Houghton</t>
  </si>
  <si>
    <t xml:space="preserve">Angharad </t>
  </si>
  <si>
    <t>Abby</t>
  </si>
  <si>
    <t>Kelman</t>
  </si>
  <si>
    <t>Lashbrook</t>
  </si>
  <si>
    <t>Sydney</t>
  </si>
  <si>
    <t>Mccallie</t>
  </si>
  <si>
    <t>Mcdonald</t>
  </si>
  <si>
    <t>Nixon</t>
  </si>
  <si>
    <t>St Johns CE Middle School</t>
  </si>
  <si>
    <t>Sutton</t>
  </si>
  <si>
    <t xml:space="preserve">Amelie </t>
  </si>
  <si>
    <t>Tyler</t>
  </si>
  <si>
    <t>Davenham CE Primary School</t>
  </si>
  <si>
    <t>Moor Allerton School</t>
  </si>
  <si>
    <t>Chichester</t>
  </si>
  <si>
    <t>Rafaella</t>
  </si>
  <si>
    <t>De Pommes</t>
  </si>
  <si>
    <t>Jorja</t>
  </si>
  <si>
    <t>Douglas</t>
  </si>
  <si>
    <t>Merson</t>
  </si>
  <si>
    <t>Rushin</t>
  </si>
  <si>
    <t>Churchers College Junior School</t>
  </si>
  <si>
    <t xml:space="preserve">Grace </t>
  </si>
  <si>
    <t>Glancy</t>
  </si>
  <si>
    <t>Heneghan</t>
  </si>
  <si>
    <t>Anja</t>
  </si>
  <si>
    <t>Kristy</t>
  </si>
  <si>
    <t>Witton Middle School</t>
  </si>
  <si>
    <t xml:space="preserve">Bryony </t>
  </si>
  <si>
    <t>Renwick</t>
  </si>
  <si>
    <t>Stephenson</t>
  </si>
  <si>
    <t>Baxenden St John's CE Primary School</t>
  </si>
  <si>
    <t>Hermione</t>
  </si>
  <si>
    <t>Titcombe</t>
  </si>
  <si>
    <t>CATOVIC-TAYLOR</t>
  </si>
  <si>
    <t>Goodhand</t>
  </si>
  <si>
    <t>Grierson</t>
  </si>
  <si>
    <t>Iona</t>
  </si>
  <si>
    <t>Maciver</t>
  </si>
  <si>
    <t>Mcphillips</t>
  </si>
  <si>
    <t>Alys</t>
  </si>
  <si>
    <t>Redman</t>
  </si>
  <si>
    <t>Tomlinson</t>
  </si>
  <si>
    <t xml:space="preserve">Megan </t>
  </si>
  <si>
    <t>Yeardley</t>
  </si>
  <si>
    <t>CAMMEL-PLACE</t>
  </si>
  <si>
    <t>Fulljames</t>
  </si>
  <si>
    <t>Fenella</t>
  </si>
  <si>
    <t>Leonard</t>
  </si>
  <si>
    <t>Lodge</t>
  </si>
  <si>
    <t>Peers</t>
  </si>
  <si>
    <t>Rimmer</t>
  </si>
  <si>
    <t xml:space="preserve">Isabella  </t>
  </si>
  <si>
    <t xml:space="preserve">Willman </t>
  </si>
  <si>
    <t>Hala</t>
  </si>
  <si>
    <t>Wood</t>
  </si>
  <si>
    <t>BANKS</t>
  </si>
  <si>
    <t>Greene</t>
  </si>
  <si>
    <t>Cherry</t>
  </si>
  <si>
    <t>Sylge</t>
  </si>
  <si>
    <t>Heptonstall J I &amp; N School</t>
  </si>
  <si>
    <t>Lily - Rose</t>
  </si>
  <si>
    <t>BARNETT</t>
  </si>
  <si>
    <t>Rubi-Mai</t>
  </si>
  <si>
    <t>Roberta</t>
  </si>
  <si>
    <t>CAMERON-ROSSITER</t>
  </si>
  <si>
    <t>Thalia</t>
  </si>
  <si>
    <t>Frost</t>
  </si>
  <si>
    <t>Annie</t>
  </si>
  <si>
    <t>Furmidge</t>
  </si>
  <si>
    <t>Grassly</t>
  </si>
  <si>
    <t>Haffey</t>
  </si>
  <si>
    <t>Shirland Primary School</t>
  </si>
  <si>
    <t xml:space="preserve">Annabelle </t>
  </si>
  <si>
    <t>CARLEY</t>
  </si>
  <si>
    <t>Chicken</t>
  </si>
  <si>
    <t>Clarke-May</t>
  </si>
  <si>
    <t xml:space="preserve">Millie </t>
  </si>
  <si>
    <t>Fraser</t>
  </si>
  <si>
    <t>Greenbank</t>
  </si>
  <si>
    <t>Thapliyal</t>
  </si>
  <si>
    <t>West</t>
  </si>
  <si>
    <t>Ruby</t>
  </si>
  <si>
    <t>Susana</t>
  </si>
  <si>
    <t>Justham-Bello</t>
  </si>
  <si>
    <t>Samira</t>
  </si>
  <si>
    <t>Prior</t>
  </si>
  <si>
    <t xml:space="preserve">Antara </t>
  </si>
  <si>
    <t>Singh</t>
  </si>
  <si>
    <t>Thursz</t>
  </si>
  <si>
    <t>BATALOVIC</t>
  </si>
  <si>
    <t>Dannheim</t>
  </si>
  <si>
    <t>Aimee</t>
  </si>
  <si>
    <t>Mcmeeking</t>
  </si>
  <si>
    <t>Junior Kings School</t>
  </si>
  <si>
    <t>Mcnally</t>
  </si>
  <si>
    <t>ASPDEN</t>
  </si>
  <si>
    <t>Bea</t>
  </si>
  <si>
    <t>Chawner</t>
  </si>
  <si>
    <t>Tara</t>
  </si>
  <si>
    <t>Ghadimi</t>
  </si>
  <si>
    <t>Marlow</t>
  </si>
  <si>
    <t>Elinor</t>
  </si>
  <si>
    <t>Stanyer</t>
  </si>
  <si>
    <t>Wilsdon</t>
  </si>
  <si>
    <t>D\\'Arcey</t>
  </si>
  <si>
    <t>Alexa</t>
  </si>
  <si>
    <t>Eliff</t>
  </si>
  <si>
    <t>Gentle</t>
  </si>
  <si>
    <t xml:space="preserve">Poppy </t>
  </si>
  <si>
    <t>Maxwell</t>
  </si>
  <si>
    <t>Mcparland</t>
  </si>
  <si>
    <t>Squibb</t>
  </si>
  <si>
    <t>Tomkinson</t>
  </si>
  <si>
    <t>Watt</t>
  </si>
  <si>
    <t>Wisher</t>
  </si>
  <si>
    <t>Rowan</t>
  </si>
  <si>
    <t>Jeffrey</t>
  </si>
  <si>
    <t>Aoife</t>
  </si>
  <si>
    <t>Screaton</t>
  </si>
  <si>
    <t>Yates</t>
  </si>
  <si>
    <t xml:space="preserve">Eve </t>
  </si>
  <si>
    <t>ATKINSON</t>
  </si>
  <si>
    <t xml:space="preserve">Molly </t>
  </si>
  <si>
    <t>BUNN</t>
  </si>
  <si>
    <t>Freer</t>
  </si>
  <si>
    <t>Higgs</t>
  </si>
  <si>
    <t>Holder</t>
  </si>
  <si>
    <t>Hunter Hall School</t>
  </si>
  <si>
    <t>Mattocks</t>
  </si>
  <si>
    <t xml:space="preserve">Tallulah </t>
  </si>
  <si>
    <t>BOWDEN</t>
  </si>
  <si>
    <t>Leyla</t>
  </si>
  <si>
    <t>Livingston Booth</t>
  </si>
  <si>
    <t>Matti</t>
  </si>
  <si>
    <t>Moorhouse</t>
  </si>
  <si>
    <t>Proctor</t>
  </si>
  <si>
    <t>Shrubb</t>
  </si>
  <si>
    <t>Heames</t>
  </si>
  <si>
    <t>Mclellan</t>
  </si>
  <si>
    <t>Elle Mae</t>
  </si>
  <si>
    <t>Tanner</t>
  </si>
  <si>
    <t>Hilderthorpe Primary School</t>
  </si>
  <si>
    <t>Wiseman</t>
  </si>
  <si>
    <t>Coten End Primary School</t>
  </si>
  <si>
    <t>Bronwyn</t>
  </si>
  <si>
    <t>BIGGINGS</t>
  </si>
  <si>
    <t>Madeline</t>
  </si>
  <si>
    <t>Drew</t>
  </si>
  <si>
    <t>Rowley Hall Primary School</t>
  </si>
  <si>
    <t>Foster</t>
  </si>
  <si>
    <t>Harper</t>
  </si>
  <si>
    <t>Siersted</t>
  </si>
  <si>
    <t>Robin</t>
  </si>
  <si>
    <t>Stone</t>
  </si>
  <si>
    <t>Wakelin</t>
  </si>
  <si>
    <t>ALLISON</t>
  </si>
  <si>
    <t>Clements</t>
  </si>
  <si>
    <t>Haworth</t>
  </si>
  <si>
    <t>Heidi</t>
  </si>
  <si>
    <t>Littlejohns</t>
  </si>
  <si>
    <t>Wootton</t>
  </si>
  <si>
    <t>Macey</t>
  </si>
  <si>
    <t>Daley</t>
  </si>
  <si>
    <t>Gemma</t>
  </si>
  <si>
    <t>Ford</t>
  </si>
  <si>
    <t>Howard</t>
  </si>
  <si>
    <t>Our Lady of Sorrows VA RC Primary School</t>
  </si>
  <si>
    <t>Cavendish Road Primary School</t>
  </si>
  <si>
    <t>Toots</t>
  </si>
  <si>
    <t>Livingstone</t>
  </si>
  <si>
    <t>Day</t>
  </si>
  <si>
    <t>Abbie</t>
  </si>
  <si>
    <t>Elder</t>
  </si>
  <si>
    <t>Freear</t>
  </si>
  <si>
    <t>Furness</t>
  </si>
  <si>
    <t>Letheren</t>
  </si>
  <si>
    <t>Amber</t>
  </si>
  <si>
    <t>Spillane</t>
  </si>
  <si>
    <t>Sykes</t>
  </si>
  <si>
    <t>BOADA</t>
  </si>
  <si>
    <t>Isis</t>
  </si>
  <si>
    <t>Everett-Heath</t>
  </si>
  <si>
    <t>Nirsha</t>
  </si>
  <si>
    <t>Kannadasan</t>
  </si>
  <si>
    <t>Lines</t>
  </si>
  <si>
    <t>Tickle</t>
  </si>
  <si>
    <t>Valentine</t>
  </si>
  <si>
    <t>Jinks</t>
  </si>
  <si>
    <t>Rosa</t>
  </si>
  <si>
    <t>Gosforth Central Middle School</t>
  </si>
  <si>
    <t>Ptaszynski</t>
  </si>
  <si>
    <t>Pulley</t>
  </si>
  <si>
    <t>Orla</t>
  </si>
  <si>
    <t>Tann</t>
  </si>
  <si>
    <t>Chen</t>
  </si>
  <si>
    <t>Collingwood-Cameron</t>
  </si>
  <si>
    <t>Mowden Hall School</t>
  </si>
  <si>
    <t>Priya</t>
  </si>
  <si>
    <t>Lakkappa</t>
  </si>
  <si>
    <t>Lay</t>
  </si>
  <si>
    <t>Merry</t>
  </si>
  <si>
    <t>York</t>
  </si>
  <si>
    <t>Gunning</t>
  </si>
  <si>
    <t>Camilla</t>
  </si>
  <si>
    <t>Mcdowell-Pratt</t>
  </si>
  <si>
    <t>Anouska</t>
  </si>
  <si>
    <t>Newhouse</t>
  </si>
  <si>
    <t xml:space="preserve">Kiara </t>
  </si>
  <si>
    <t>Pickering</t>
  </si>
  <si>
    <t>Ayla</t>
  </si>
  <si>
    <t>AYUB</t>
  </si>
  <si>
    <t xml:space="preserve">Abigail </t>
  </si>
  <si>
    <t>Finch</t>
  </si>
  <si>
    <t>Kennedy</t>
  </si>
  <si>
    <t>Pallister Park Primary School</t>
  </si>
  <si>
    <t>The Roche School</t>
  </si>
  <si>
    <t>Katya</t>
  </si>
  <si>
    <t>Maclennan</t>
  </si>
  <si>
    <t>Pymer</t>
  </si>
  <si>
    <t>Quinn</t>
  </si>
  <si>
    <t>Slay</t>
  </si>
  <si>
    <t>BARRON</t>
  </si>
  <si>
    <t>Elway</t>
  </si>
  <si>
    <t>Amria</t>
  </si>
  <si>
    <t>Heer</t>
  </si>
  <si>
    <t>Paes</t>
  </si>
  <si>
    <t>Sameera</t>
  </si>
  <si>
    <t>Shoebridge</t>
  </si>
  <si>
    <t>Susannah</t>
  </si>
  <si>
    <t>Welsh</t>
  </si>
  <si>
    <t>Margaux</t>
  </si>
  <si>
    <t>Connolly</t>
  </si>
  <si>
    <t>Pattemore</t>
  </si>
  <si>
    <t>BOURNE</t>
  </si>
  <si>
    <t xml:space="preserve">Lucie </t>
  </si>
  <si>
    <t>Ewmett</t>
  </si>
  <si>
    <t>Hood</t>
  </si>
  <si>
    <t>Newton</t>
  </si>
  <si>
    <t>Palmer</t>
  </si>
  <si>
    <t>Peel</t>
  </si>
  <si>
    <t>Steer</t>
  </si>
  <si>
    <t>Temple</t>
  </si>
  <si>
    <t>Wheatley-Price</t>
  </si>
  <si>
    <t>BUGH</t>
  </si>
  <si>
    <t>Formon</t>
  </si>
  <si>
    <t>Herlihy</t>
  </si>
  <si>
    <t>Wells</t>
  </si>
  <si>
    <t>Madison</t>
  </si>
  <si>
    <t>ABEL</t>
  </si>
  <si>
    <t>Alicia</t>
  </si>
  <si>
    <t>BREWER</t>
  </si>
  <si>
    <t>Comon</t>
  </si>
  <si>
    <t>Kay</t>
  </si>
  <si>
    <t>Godfrey</t>
  </si>
  <si>
    <t>Gads Hill School</t>
  </si>
  <si>
    <t>Genevieve</t>
  </si>
  <si>
    <t>Kenrick</t>
  </si>
  <si>
    <t>Hollie-Megan</t>
  </si>
  <si>
    <t>Mullen</t>
  </si>
  <si>
    <t>Miranda</t>
  </si>
  <si>
    <t>Worsfold</t>
  </si>
  <si>
    <t>Kiernan</t>
  </si>
  <si>
    <t>Crawford-Brunt</t>
  </si>
  <si>
    <t>House</t>
  </si>
  <si>
    <t>Writer</t>
  </si>
  <si>
    <t>Nina-Mari</t>
  </si>
  <si>
    <t>ARHAINX</t>
  </si>
  <si>
    <t xml:space="preserve">Aimie </t>
  </si>
  <si>
    <t>Padwick</t>
  </si>
  <si>
    <t xml:space="preserve">Nishika </t>
  </si>
  <si>
    <t>Parekh</t>
  </si>
  <si>
    <t>Zakhargan</t>
  </si>
  <si>
    <t>Augusta</t>
  </si>
  <si>
    <t>Haynes</t>
  </si>
  <si>
    <t>Cook</t>
  </si>
  <si>
    <t>Lintern</t>
  </si>
  <si>
    <t>Myers</t>
  </si>
  <si>
    <t>Claudia</t>
  </si>
  <si>
    <t>Pieczka</t>
  </si>
  <si>
    <t>Stocker</t>
  </si>
  <si>
    <t>CALL</t>
  </si>
  <si>
    <t>Collier</t>
  </si>
  <si>
    <t>Issy</t>
  </si>
  <si>
    <t>Craven</t>
  </si>
  <si>
    <t xml:space="preserve">Breige </t>
  </si>
  <si>
    <t>Grant</t>
  </si>
  <si>
    <t>Levi</t>
  </si>
  <si>
    <t>Henrietta</t>
  </si>
  <si>
    <t>Mccleave</t>
  </si>
  <si>
    <t xml:space="preserve">Rebecca </t>
  </si>
  <si>
    <t>Charleton</t>
  </si>
  <si>
    <t>Charlwood</t>
  </si>
  <si>
    <t>Hann</t>
  </si>
  <si>
    <t xml:space="preserve">Annie </t>
  </si>
  <si>
    <t>Shelly</t>
  </si>
  <si>
    <t>ATTOCK</t>
  </si>
  <si>
    <t>Nell</t>
  </si>
  <si>
    <t>BOOBYER</t>
  </si>
  <si>
    <t>CARDWELL</t>
  </si>
  <si>
    <t xml:space="preserve">Frankie </t>
  </si>
  <si>
    <t>Charlish</t>
  </si>
  <si>
    <t>Willow Tree Community Primary School</t>
  </si>
  <si>
    <t>Chatterley</t>
  </si>
  <si>
    <t>Diack</t>
  </si>
  <si>
    <t>O Connor</t>
  </si>
  <si>
    <t>Vittoria</t>
  </si>
  <si>
    <t>Draghi</t>
  </si>
  <si>
    <t>Jameson</t>
  </si>
  <si>
    <t>Moxey</t>
  </si>
  <si>
    <t xml:space="preserve">Isabel </t>
  </si>
  <si>
    <t>Munday</t>
  </si>
  <si>
    <t>BUCKELL</t>
  </si>
  <si>
    <t>Kara</t>
  </si>
  <si>
    <t>Mapstone</t>
  </si>
  <si>
    <t>Reader</t>
  </si>
  <si>
    <t xml:space="preserve">Victoria </t>
  </si>
  <si>
    <t>Travis</t>
  </si>
  <si>
    <t>Great Eccleston Copp CE Primary School</t>
  </si>
  <si>
    <t>Deayton</t>
  </si>
  <si>
    <t xml:space="preserve">Flo </t>
  </si>
  <si>
    <t>Moss</t>
  </si>
  <si>
    <t>AYRE</t>
  </si>
  <si>
    <t>Lula</t>
  </si>
  <si>
    <t>AULD</t>
  </si>
  <si>
    <t>BROOK</t>
  </si>
  <si>
    <t>Isla</t>
  </si>
  <si>
    <t xml:space="preserve">Ellen </t>
  </si>
  <si>
    <t>Dunwoody</t>
  </si>
  <si>
    <t>Jardine</t>
  </si>
  <si>
    <t>Maguire</t>
  </si>
  <si>
    <t>Marsh</t>
  </si>
  <si>
    <t>Osborne</t>
  </si>
  <si>
    <t>Potts-Jones</t>
  </si>
  <si>
    <t>Ruddock</t>
  </si>
  <si>
    <t>Snow</t>
  </si>
  <si>
    <t>Todd</t>
  </si>
  <si>
    <t>CHANWICK</t>
  </si>
  <si>
    <t>Sandberg</t>
  </si>
  <si>
    <t>Tan</t>
  </si>
  <si>
    <t>Jordanna</t>
  </si>
  <si>
    <t>Ines</t>
  </si>
  <si>
    <t>ALMANSA</t>
  </si>
  <si>
    <t>Liberty</t>
  </si>
  <si>
    <t>Ferris</t>
  </si>
  <si>
    <t>Collinson</t>
  </si>
  <si>
    <t>Parsley</t>
  </si>
  <si>
    <t>Hewett</t>
  </si>
  <si>
    <t>Mohamed</t>
  </si>
  <si>
    <t>Julianna</t>
  </si>
  <si>
    <t>Parker</t>
  </si>
  <si>
    <t>BOUCHER</t>
  </si>
  <si>
    <t>Urquhart</t>
  </si>
  <si>
    <t>Coombs</t>
  </si>
  <si>
    <t>Pitsford School</t>
  </si>
  <si>
    <t>Kelly</t>
  </si>
  <si>
    <t>Paines</t>
  </si>
  <si>
    <t>Pipe</t>
  </si>
  <si>
    <t>BAINES</t>
  </si>
  <si>
    <t>Hazel</t>
  </si>
  <si>
    <t>Huxley</t>
  </si>
  <si>
    <t>Lemba</t>
  </si>
  <si>
    <t>Devereux</t>
  </si>
  <si>
    <t>Page Roberts</t>
  </si>
  <si>
    <t>Hergest</t>
  </si>
  <si>
    <t>Sqibbs</t>
  </si>
  <si>
    <t>Wall</t>
  </si>
  <si>
    <t>Wigfield</t>
  </si>
  <si>
    <t>Elspeth</t>
  </si>
  <si>
    <t>Jessie</t>
  </si>
  <si>
    <t>Parsons</t>
  </si>
  <si>
    <t>Georgina</t>
  </si>
  <si>
    <t>Showering</t>
  </si>
  <si>
    <t>Sigobodhla</t>
  </si>
  <si>
    <t>Watts</t>
  </si>
  <si>
    <t>Margaret</t>
  </si>
  <si>
    <t>Khoryati</t>
  </si>
  <si>
    <t>Preece</t>
  </si>
  <si>
    <t>Tess</t>
  </si>
  <si>
    <t>Rabjohn</t>
  </si>
  <si>
    <t>Coop</t>
  </si>
  <si>
    <t>Gartside</t>
  </si>
  <si>
    <t>Parratt</t>
  </si>
  <si>
    <t>Wolsingham Primary School</t>
  </si>
  <si>
    <t>Mahum</t>
  </si>
  <si>
    <t>Sheraz</t>
  </si>
  <si>
    <t>Wyile</t>
  </si>
  <si>
    <t>Letty</t>
  </si>
  <si>
    <t>CAVANAGH</t>
  </si>
  <si>
    <t>Eastell</t>
  </si>
  <si>
    <t xml:space="preserve">Raphi </t>
  </si>
  <si>
    <t>South</t>
  </si>
  <si>
    <t>Beau</t>
  </si>
  <si>
    <t>ASHBEES</t>
  </si>
  <si>
    <t>Amanda</t>
  </si>
  <si>
    <t>Sunderland</t>
  </si>
  <si>
    <t>Gould</t>
  </si>
  <si>
    <t>Lois</t>
  </si>
  <si>
    <t>Stevens</t>
  </si>
  <si>
    <t xml:space="preserve">Milan   </t>
  </si>
  <si>
    <t>CHALMERS</t>
  </si>
  <si>
    <t>Gosney</t>
  </si>
  <si>
    <t>Feyza</t>
  </si>
  <si>
    <t>Mirap</t>
  </si>
  <si>
    <t>Elize</t>
  </si>
  <si>
    <t>BHALKI</t>
  </si>
  <si>
    <t>Saxton</t>
  </si>
  <si>
    <t xml:space="preserve">Polly </t>
  </si>
  <si>
    <t>ALLAN</t>
  </si>
  <si>
    <t>BUCK</t>
  </si>
  <si>
    <t>Greenslade</t>
  </si>
  <si>
    <t>Servio</t>
  </si>
  <si>
    <t>Beech House School</t>
  </si>
  <si>
    <t>Anjola</t>
  </si>
  <si>
    <t>Fawole</t>
  </si>
  <si>
    <t>Cambridge International School</t>
  </si>
  <si>
    <t>Ariya</t>
  </si>
  <si>
    <t>Khandelwal</t>
  </si>
  <si>
    <t>Pierce</t>
  </si>
  <si>
    <t>Evelyn</t>
  </si>
  <si>
    <t>BEALE</t>
  </si>
  <si>
    <t xml:space="preserve">Natalie </t>
  </si>
  <si>
    <t>BROOKS</t>
  </si>
  <si>
    <t>Mara</t>
  </si>
  <si>
    <t>Harrison-Martin</t>
  </si>
  <si>
    <t>Rikako</t>
  </si>
  <si>
    <t>Hirai</t>
  </si>
  <si>
    <t>Mount</t>
  </si>
  <si>
    <t>Pyke</t>
  </si>
  <si>
    <t>Wagstaffe</t>
  </si>
  <si>
    <t>Goldmann</t>
  </si>
  <si>
    <t>BRANDON-JONES</t>
  </si>
  <si>
    <t>Dallas-Brown</t>
  </si>
  <si>
    <t>Charlee</t>
  </si>
  <si>
    <t>M CRISP</t>
  </si>
  <si>
    <t>Dix</t>
  </si>
  <si>
    <t>Goddard</t>
  </si>
  <si>
    <t>Gabrielle</t>
  </si>
  <si>
    <t>Moakes</t>
  </si>
  <si>
    <t>Jenny</t>
  </si>
  <si>
    <t>Latta</t>
  </si>
  <si>
    <t>Fisher</t>
  </si>
  <si>
    <t>BRYAN</t>
  </si>
  <si>
    <t>Heather</t>
  </si>
  <si>
    <t xml:space="preserve">Simpson </t>
  </si>
  <si>
    <t>Davey</t>
  </si>
  <si>
    <t>Peart</t>
  </si>
  <si>
    <t>Fogg</t>
  </si>
  <si>
    <t>Keya</t>
  </si>
  <si>
    <t>BOTWRIGH</t>
  </si>
  <si>
    <t>Xanthe</t>
  </si>
  <si>
    <t>BUCKLAND</t>
  </si>
  <si>
    <t>Lord</t>
  </si>
  <si>
    <t>Weller</t>
  </si>
  <si>
    <t>Sherriff</t>
  </si>
  <si>
    <t>Dawson</t>
  </si>
  <si>
    <t>Featherstone</t>
  </si>
  <si>
    <t>Hodge</t>
  </si>
  <si>
    <t>Hayoung</t>
  </si>
  <si>
    <t>Kang</t>
  </si>
  <si>
    <t>Cobham Primary School</t>
  </si>
  <si>
    <t>Logan</t>
  </si>
  <si>
    <t>BOUGH</t>
  </si>
  <si>
    <t xml:space="preserve">Rose </t>
  </si>
  <si>
    <t>Diggle</t>
  </si>
  <si>
    <t>Delamere CE Primary School</t>
  </si>
  <si>
    <t>Dimmock</t>
  </si>
  <si>
    <t>Carlotta</t>
  </si>
  <si>
    <t>Sem</t>
  </si>
  <si>
    <t xml:space="preserve">Karli </t>
  </si>
  <si>
    <t>Grimmett</t>
  </si>
  <si>
    <t xml:space="preserve">Mable </t>
  </si>
  <si>
    <t>Letman</t>
  </si>
  <si>
    <t>Childer Thornton Primary School</t>
  </si>
  <si>
    <t>Simone</t>
  </si>
  <si>
    <t>Lomax</t>
  </si>
  <si>
    <t>Milwain</t>
  </si>
  <si>
    <t>Latham</t>
  </si>
  <si>
    <t>Duttaroy</t>
  </si>
  <si>
    <t>Kimber</t>
  </si>
  <si>
    <t>Shivani</t>
  </si>
  <si>
    <t>Kapoor</t>
  </si>
  <si>
    <t>Meadow</t>
  </si>
  <si>
    <t>Mutton</t>
  </si>
  <si>
    <t>Sheppard</t>
  </si>
  <si>
    <t xml:space="preserve">Izzy </t>
  </si>
  <si>
    <t>Kerr</t>
  </si>
  <si>
    <t>Luci</t>
  </si>
  <si>
    <t>Mitchell</t>
  </si>
  <si>
    <t>Raja</t>
  </si>
  <si>
    <t>Rixon</t>
  </si>
  <si>
    <t>St Nicholas CE Primary School</t>
  </si>
  <si>
    <t>CALTON-SEAL</t>
  </si>
  <si>
    <t>Sinnington Primary School</t>
  </si>
  <si>
    <t>Samatha</t>
  </si>
  <si>
    <t>Stevenson</t>
  </si>
  <si>
    <t>ANDREW</t>
  </si>
  <si>
    <t>Willms</t>
  </si>
  <si>
    <t>Lo</t>
  </si>
  <si>
    <t>Armani</t>
  </si>
  <si>
    <t>Mir</t>
  </si>
  <si>
    <t>Remy</t>
  </si>
  <si>
    <t>CATHERWOOD</t>
  </si>
  <si>
    <t>Samara</t>
  </si>
  <si>
    <t>Footman</t>
  </si>
  <si>
    <t>Vaishnavi</t>
  </si>
  <si>
    <t>Subramaniam</t>
  </si>
  <si>
    <t>BAXTER</t>
  </si>
  <si>
    <t>BUTLER</t>
  </si>
  <si>
    <t>Warne</t>
  </si>
  <si>
    <t>Jazzar-Davis</t>
  </si>
  <si>
    <t>Ponder</t>
  </si>
  <si>
    <t>Mantsova</t>
  </si>
  <si>
    <t>Liza-Heather</t>
  </si>
  <si>
    <t>Haider</t>
  </si>
  <si>
    <t>Huyton</t>
  </si>
  <si>
    <t>ALDRIDGE</t>
  </si>
  <si>
    <t>Summerfield</t>
  </si>
  <si>
    <t>O\\'Donnell</t>
  </si>
  <si>
    <t xml:space="preserve">Sadie </t>
  </si>
  <si>
    <t>Waring</t>
  </si>
  <si>
    <t>Clough</t>
  </si>
  <si>
    <t>Street</t>
  </si>
  <si>
    <t>Rockey</t>
  </si>
  <si>
    <t>Clamp</t>
  </si>
  <si>
    <t>Pritchard</t>
  </si>
  <si>
    <t>Harrill</t>
  </si>
  <si>
    <t>Haughton</t>
  </si>
  <si>
    <t>Coman</t>
  </si>
  <si>
    <t>Guerrero</t>
  </si>
  <si>
    <t>CASCO</t>
  </si>
  <si>
    <t>Jennifer</t>
  </si>
  <si>
    <t>Dickson</t>
  </si>
  <si>
    <t>Merrin</t>
  </si>
  <si>
    <t>Dewson</t>
  </si>
  <si>
    <t>BLACKMORE SQUIRES</t>
  </si>
  <si>
    <t>Small</t>
  </si>
  <si>
    <t>Whitfield</t>
  </si>
  <si>
    <t>Stringfellow</t>
  </si>
  <si>
    <t>Price</t>
  </si>
  <si>
    <t>Gaby</t>
  </si>
  <si>
    <t>Weedon Bec Primary School</t>
  </si>
  <si>
    <t>Summer</t>
  </si>
  <si>
    <t>Goosewell Primary School</t>
  </si>
  <si>
    <t>Stiles</t>
  </si>
  <si>
    <t>Scherer</t>
  </si>
  <si>
    <t>Scutt</t>
  </si>
  <si>
    <t>Cora</t>
  </si>
  <si>
    <t>Macmillan</t>
  </si>
  <si>
    <t>Everett</t>
  </si>
  <si>
    <t>Hyde</t>
  </si>
  <si>
    <t>Walton</t>
  </si>
  <si>
    <t xml:space="preserve">Yasmin </t>
  </si>
  <si>
    <t>Radivosja</t>
  </si>
  <si>
    <t>Chanais</t>
  </si>
  <si>
    <t>BOWEN</t>
  </si>
  <si>
    <t>Bronwen</t>
  </si>
  <si>
    <t>CARMAN</t>
  </si>
  <si>
    <t>Paskin</t>
  </si>
  <si>
    <t>Crusher</t>
  </si>
  <si>
    <t>Mason</t>
  </si>
  <si>
    <t>Duggan</t>
  </si>
  <si>
    <t>Ariamis</t>
  </si>
  <si>
    <t>Cdad. Panamá</t>
  </si>
  <si>
    <t>Tom</t>
  </si>
  <si>
    <t>Sebastian</t>
  </si>
  <si>
    <t>Lisa</t>
  </si>
  <si>
    <t>Anchorvale Com. Club</t>
  </si>
  <si>
    <t xml:space="preserve">   CATEGORY -  E  9 / 10  years            FEMALE            Y/B   (2002  and  2003)                RESULTS</t>
  </si>
  <si>
    <t xml:space="preserve"> RUN</t>
  </si>
  <si>
    <t>Surname</t>
  </si>
  <si>
    <t>1000m.</t>
  </si>
  <si>
    <t xml:space="preserve">CATEGORY   </t>
  </si>
  <si>
    <t>EGYPT</t>
  </si>
  <si>
    <t>FEMALE</t>
  </si>
  <si>
    <t>total</t>
  </si>
  <si>
    <t>F</t>
  </si>
  <si>
    <t>F   8</t>
  </si>
  <si>
    <t>E</t>
  </si>
  <si>
    <t>E   10</t>
  </si>
  <si>
    <t>M</t>
  </si>
  <si>
    <t>D   12</t>
  </si>
  <si>
    <t>A</t>
  </si>
  <si>
    <t>C   14</t>
  </si>
  <si>
    <t>L</t>
  </si>
  <si>
    <t>B   16</t>
  </si>
  <si>
    <t>A   18</t>
  </si>
  <si>
    <t xml:space="preserve">   MALE</t>
  </si>
  <si>
    <t>INDIVIDUAL  CLASSIFICATION  PLACES  PER  CATEGORY  PER  GENDER</t>
  </si>
  <si>
    <t>1st</t>
  </si>
  <si>
    <t>2nd</t>
  </si>
  <si>
    <t>3rd</t>
  </si>
  <si>
    <t>4th</t>
  </si>
  <si>
    <t>5th</t>
  </si>
  <si>
    <t>6th</t>
  </si>
  <si>
    <t>7th</t>
  </si>
  <si>
    <t>8th</t>
  </si>
  <si>
    <t>POSITION</t>
  </si>
  <si>
    <t>Award</t>
  </si>
  <si>
    <t>Gold</t>
  </si>
  <si>
    <t>Silver</t>
  </si>
  <si>
    <t>Bronze</t>
  </si>
  <si>
    <t>Diploma</t>
  </si>
  <si>
    <t>E  N  D</t>
  </si>
  <si>
    <t>Compiled by Prof. Lucas Lara</t>
  </si>
  <si>
    <t>UIPM Collaborator</t>
  </si>
  <si>
    <t>llaraschoolbiathlon@gmail.com</t>
  </si>
  <si>
    <t>F 8</t>
  </si>
  <si>
    <t>E 10</t>
  </si>
  <si>
    <t>D 12</t>
  </si>
  <si>
    <t>C 14</t>
  </si>
  <si>
    <t>B 16</t>
  </si>
  <si>
    <t xml:space="preserve"> A 18</t>
  </si>
  <si>
    <t>100m</t>
  </si>
  <si>
    <t>1000m</t>
  </si>
  <si>
    <t>Switzerland</t>
  </si>
  <si>
    <t>SUI</t>
  </si>
  <si>
    <t>IV  WORLD  SCHOOL  BIATHLON  CHAMPIONSHIP  -  2013</t>
  </si>
  <si>
    <t xml:space="preserve">   CATEGORY -  F  8 years  and  less          FEMALE            Y/B   (2005  and  over)                RESULTS</t>
  </si>
  <si>
    <t xml:space="preserve">   CATEGORY -  F  8 years  and  less            MALE            Y/B   (2005  and  over)                RESULTS</t>
  </si>
  <si>
    <t xml:space="preserve">   CATEGORY -  E  9 / 10  years            FEMALE            Y/B   (2003  and  2004)                RESULTS</t>
  </si>
  <si>
    <t xml:space="preserve">   CATEGORY -  E  9 / 10  years              MALE            Y/B   (2003  and  2004)                RESULTS</t>
  </si>
  <si>
    <t xml:space="preserve">   CATEGORY -  D  11 - 12 years          FEMALE            Y/B   (2001  and  2002)                RESULTS</t>
  </si>
  <si>
    <t xml:space="preserve">   CATEGORY -  D  11 - 12 years            MALE            Y/B   (2001  and  2002)                RESULTS</t>
  </si>
  <si>
    <t xml:space="preserve">   CATEGORY -  C  13 - 14  years          FEMALE            Y/B   (1999  and  2000)                RESULTS</t>
  </si>
  <si>
    <t xml:space="preserve">   CATEGORY -  C  13 - 14  years            MALE            Y/B   (1999  and  2000)                RESULTS</t>
  </si>
  <si>
    <t xml:space="preserve">   CATEGORY -  B  15 - 16 years            FEMALE            Y/B   (1997  and  1998)                RESULTS</t>
  </si>
  <si>
    <t xml:space="preserve">   CATEGORY -  B  15 - 16 years            MALE            Y/B   (1997  and  1998)                RESULTS</t>
  </si>
  <si>
    <t xml:space="preserve">   CATEGORY -  A  17 - 18 years            FEMALE            Y/B   (1995 -  1996)                RESULTS</t>
  </si>
  <si>
    <t xml:space="preserve">   CATEGORY -  A  17 - 18 years            MALE            Y/B   (1995 -  1996)                RESULTS</t>
  </si>
  <si>
    <t>Divia</t>
  </si>
  <si>
    <t>Drenusha</t>
  </si>
  <si>
    <t>Fabienne</t>
  </si>
  <si>
    <t>BUCASSI</t>
  </si>
  <si>
    <t>SCHWEIZER</t>
  </si>
  <si>
    <t>SARAMATI</t>
  </si>
  <si>
    <t>AUER</t>
  </si>
  <si>
    <t>SCHENK</t>
  </si>
  <si>
    <t>Derek</t>
  </si>
  <si>
    <t>Eran</t>
  </si>
  <si>
    <t>BATTIG</t>
  </si>
  <si>
    <t>MARKSITZER</t>
  </si>
  <si>
    <t>KELLER</t>
  </si>
  <si>
    <t>GERBER</t>
  </si>
  <si>
    <t>Sven</t>
  </si>
  <si>
    <t>Andy</t>
  </si>
  <si>
    <t>HOPFNER</t>
  </si>
  <si>
    <t>SCHAR</t>
  </si>
  <si>
    <t>DIGGELMANN</t>
  </si>
  <si>
    <t>LOOSLI</t>
  </si>
  <si>
    <t>Viviane</t>
  </si>
  <si>
    <t>MAMIE</t>
  </si>
  <si>
    <t>AMMAN</t>
  </si>
  <si>
    <t>GLOOR</t>
  </si>
  <si>
    <t>Fabian</t>
  </si>
  <si>
    <t>Salvatore</t>
  </si>
  <si>
    <t>MEEUSEN</t>
  </si>
  <si>
    <t>JOSSI</t>
  </si>
  <si>
    <t>PETROVIC</t>
  </si>
  <si>
    <t>NOCCO</t>
  </si>
  <si>
    <t>Total&gt; F + M</t>
  </si>
  <si>
    <t>NATIONAL  FEDERATION</t>
  </si>
  <si>
    <t>PARTICIPATION</t>
  </si>
  <si>
    <t>female</t>
  </si>
  <si>
    <t>male</t>
  </si>
  <si>
    <t xml:space="preserve">                         SWIM&gt;</t>
  </si>
  <si>
    <t xml:space="preserve">RECORDS:      POINTS&gt;                 </t>
  </si>
  <si>
    <t xml:space="preserve">                              RUN&gt;</t>
  </si>
  <si>
    <t xml:space="preserve">  100 m / 1:00.00 / 1,168 -                                         Myles STIRK (00) GBR / Sept. 1st/2012</t>
  </si>
  <si>
    <t xml:space="preserve">  1,000 m / 02:56 / 1,176 -                                         Samuel WILBRAHAM (00) GBR / Sept. 1st/2012</t>
  </si>
  <si>
    <t xml:space="preserve">  100 m / 0:59.00 / 1,180 -                                            Emily CUTLER (98) GBR / Sept. 1st/2012</t>
  </si>
  <si>
    <t xml:space="preserve">  1,000 m / 02:56 / 1,176 -                                            Sabrina SINHA (99) GBR / Sept. 1st/2012</t>
  </si>
  <si>
    <t xml:space="preserve">  1,000 m / 02:40 / 1,140 -                                            Ross JAMES (98) GBR / Feb. 5th/2012</t>
  </si>
  <si>
    <t>UIPM  -  IV  WORLD  SCHOOL  BIATHLON  CHAMPIONSHIPS  -  2013</t>
  </si>
  <si>
    <t>LIST  OF  RESULTS  RECEIVED</t>
  </si>
  <si>
    <t xml:space="preserve">  100 m / 0:59.00 / 1,180 -                                             Lucy CAMPBELL (96) GBR / Sept. 1st/2012</t>
  </si>
  <si>
    <t xml:space="preserve">  1,000 m / 02:48 / 1,208 -                                             Amy DAVILA (97) GBR / Sept. 1st/2012</t>
  </si>
  <si>
    <t xml:space="preserve">  100 m / 0:54.97 / 1,232 -                                            Daniel JONES (96) GBR / Jan. 22nd/2012</t>
  </si>
  <si>
    <t xml:space="preserve">  1,000 m / 02:38 / 1,248 -                                            Connor MAKIN (96) GBR / Feb. 5th/2012</t>
  </si>
  <si>
    <t xml:space="preserve">  100 m / 0:56.70 / 1,208 -                                            Ellen THOMAS (94) GBR / Feb. 5th/2012</t>
  </si>
  <si>
    <t xml:space="preserve">  1,000 m / 02:58 / 1,168 -                                            Madeleine AUSTIN (94) GBR / Feb. 5th/2012</t>
  </si>
  <si>
    <t xml:space="preserve">  100 m / 0:53.00 / 1,252 -                                            Joseph CHOONG (95) GBR / Sept. 1st/2012</t>
  </si>
  <si>
    <t xml:space="preserve">  1,000 m / 02:30 / 1,280 -                                            Tim LONGDEN (94) GBR / Feb. 5th/2012</t>
  </si>
  <si>
    <t>_______________________</t>
  </si>
  <si>
    <t>__________________________</t>
  </si>
  <si>
    <t>____________________</t>
  </si>
  <si>
    <t>____________________________________________</t>
  </si>
  <si>
    <t>_____</t>
  </si>
  <si>
    <t xml:space="preserve">  50 m / 0:37.36 / 1,032 -                               (001) Ahmed Wael Ahmed Abdul Hamid (04) EGY / Dec. 22nd/2012</t>
  </si>
  <si>
    <t xml:space="preserve">  500 m / 01:41.00 / 1,076 -                          (020) Khaled Ahmed Abd El-Rahman (04) EGY / Dec. 22nd/2012</t>
  </si>
  <si>
    <t>Egypt</t>
  </si>
  <si>
    <t>Panama</t>
  </si>
  <si>
    <t>Dec. 1st</t>
  </si>
  <si>
    <t>Dec. 5th</t>
  </si>
  <si>
    <t xml:space="preserve">IV  WORLD  SCHOOL  BIATHLON  CHAMPIONSHIPS -  2013    </t>
  </si>
  <si>
    <t>Italy</t>
  </si>
  <si>
    <t>Dec. 9th</t>
  </si>
  <si>
    <t>Great Britain</t>
  </si>
  <si>
    <t>Dec. 10th</t>
  </si>
  <si>
    <t>Oct. 14th</t>
  </si>
  <si>
    <t>Cuba</t>
  </si>
  <si>
    <t>Dec. 15th</t>
  </si>
  <si>
    <t>Total&gt;&gt;&gt;&gt;</t>
  </si>
  <si>
    <t>Received</t>
  </si>
  <si>
    <t>Canada</t>
  </si>
  <si>
    <t>Prof. Lucas Lara / UIPM - Collaborator</t>
  </si>
  <si>
    <t>ITA</t>
  </si>
  <si>
    <t>X</t>
  </si>
  <si>
    <t>112</t>
  </si>
  <si>
    <t>102</t>
  </si>
  <si>
    <t>69</t>
  </si>
  <si>
    <t>160</t>
  </si>
  <si>
    <t>125</t>
  </si>
  <si>
    <t>151</t>
  </si>
  <si>
    <t>960</t>
  </si>
  <si>
    <t xml:space="preserve">Emily </t>
    <phoneticPr fontId="39" type="noConversion"/>
  </si>
  <si>
    <t xml:space="preserve">Gerrard </t>
    <phoneticPr fontId="39" type="noConversion"/>
  </si>
  <si>
    <t>CAN</t>
    <phoneticPr fontId="39" type="noConversion"/>
  </si>
  <si>
    <t>Guelph Marlins Aquatic Club</t>
    <phoneticPr fontId="39" type="noConversion"/>
  </si>
  <si>
    <t>Guelph</t>
    <phoneticPr fontId="39" type="noConversion"/>
  </si>
  <si>
    <t>Dec 2nd</t>
    <phoneticPr fontId="39" type="noConversion"/>
  </si>
  <si>
    <t>40</t>
    <phoneticPr fontId="39" type="noConversion"/>
  </si>
  <si>
    <t>69</t>
    <phoneticPr fontId="39" type="noConversion"/>
  </si>
  <si>
    <t>00</t>
    <phoneticPr fontId="39" type="noConversion"/>
  </si>
  <si>
    <t>Ella</t>
    <phoneticPr fontId="39" type="noConversion"/>
  </si>
  <si>
    <t>Ongena</t>
    <phoneticPr fontId="39" type="noConversion"/>
  </si>
  <si>
    <t>52</t>
    <phoneticPr fontId="39" type="noConversion"/>
  </si>
  <si>
    <t>73</t>
    <phoneticPr fontId="39" type="noConversion"/>
  </si>
  <si>
    <t>02</t>
    <phoneticPr fontId="39" type="noConversion"/>
  </si>
  <si>
    <t>1612</t>
  </si>
  <si>
    <t>Abby</t>
    <phoneticPr fontId="39" type="noConversion"/>
  </si>
  <si>
    <t>Gerrard</t>
    <phoneticPr fontId="39" type="noConversion"/>
  </si>
  <si>
    <t>2006</t>
    <phoneticPr fontId="39" type="noConversion"/>
  </si>
  <si>
    <t>1</t>
    <phoneticPr fontId="39" type="noConversion"/>
  </si>
  <si>
    <t>01</t>
    <phoneticPr fontId="39" type="noConversion"/>
  </si>
  <si>
    <t>63</t>
    <phoneticPr fontId="39" type="noConversion"/>
  </si>
  <si>
    <t>744</t>
  </si>
  <si>
    <t>2</t>
    <phoneticPr fontId="39" type="noConversion"/>
  </si>
  <si>
    <t>33</t>
    <phoneticPr fontId="39" type="noConversion"/>
  </si>
  <si>
    <t>868</t>
  </si>
  <si>
    <t>Jordan</t>
    <phoneticPr fontId="39" type="noConversion"/>
  </si>
  <si>
    <t>Gerber</t>
    <phoneticPr fontId="39" type="noConversion"/>
  </si>
  <si>
    <t xml:space="preserve">Grand Prairier Piranhas </t>
    <phoneticPr fontId="39" type="noConversion"/>
  </si>
  <si>
    <t xml:space="preserve">East Link Center </t>
    <phoneticPr fontId="39" type="noConversion"/>
  </si>
  <si>
    <t>Dec 13th</t>
  </si>
  <si>
    <t>03</t>
    <phoneticPr fontId="39" type="noConversion"/>
  </si>
  <si>
    <t>20</t>
    <phoneticPr fontId="39" type="noConversion"/>
  </si>
  <si>
    <t>1396</t>
  </si>
  <si>
    <t>Keileb</t>
  </si>
  <si>
    <t>Pelletics</t>
  </si>
  <si>
    <t>GRAND PRAIRIE PIRANHAS</t>
  </si>
  <si>
    <t>EAST LINK</t>
  </si>
  <si>
    <t>Jacey</t>
  </si>
  <si>
    <t>ASK</t>
  </si>
  <si>
    <t>GRAND PRAIRIE Piranhas. Avondale</t>
  </si>
  <si>
    <t>East Link</t>
  </si>
  <si>
    <t xml:space="preserve">Catherine </t>
  </si>
  <si>
    <t xml:space="preserve">Minic </t>
  </si>
  <si>
    <t>2004</t>
  </si>
  <si>
    <t xml:space="preserve">Grand Prairie Piranhas </t>
  </si>
  <si>
    <t>1048</t>
  </si>
  <si>
    <t>1004</t>
  </si>
  <si>
    <t>2044</t>
  </si>
  <si>
    <t>Ali</t>
    <phoneticPr fontId="39" type="noConversion"/>
  </si>
  <si>
    <t>Kudo</t>
    <phoneticPr fontId="39" type="noConversion"/>
  </si>
  <si>
    <t>2004</t>
    <phoneticPr fontId="39" type="noConversion"/>
  </si>
  <si>
    <t xml:space="preserve">Dec 2nd </t>
    <phoneticPr fontId="39" type="noConversion"/>
  </si>
  <si>
    <t>0</t>
    <phoneticPr fontId="39" type="noConversion"/>
  </si>
  <si>
    <t>36</t>
    <phoneticPr fontId="39" type="noConversion"/>
  </si>
  <si>
    <t>76</t>
    <phoneticPr fontId="39" type="noConversion"/>
  </si>
  <si>
    <t>1040</t>
  </si>
  <si>
    <t>59</t>
    <phoneticPr fontId="39" type="noConversion"/>
  </si>
  <si>
    <t>2008</t>
  </si>
  <si>
    <t xml:space="preserve">Riley </t>
    <phoneticPr fontId="39" type="noConversion"/>
  </si>
  <si>
    <t>Denoon</t>
    <phoneticPr fontId="39" type="noConversion"/>
  </si>
  <si>
    <t>97</t>
    <phoneticPr fontId="39" type="noConversion"/>
  </si>
  <si>
    <t>992</t>
  </si>
  <si>
    <t>56</t>
    <phoneticPr fontId="39" type="noConversion"/>
  </si>
  <si>
    <t>1016</t>
  </si>
  <si>
    <t>Nyah</t>
    <phoneticPr fontId="39" type="noConversion"/>
  </si>
  <si>
    <t>Stables</t>
    <phoneticPr fontId="39" type="noConversion"/>
  </si>
  <si>
    <t>42</t>
    <phoneticPr fontId="39" type="noConversion"/>
  </si>
  <si>
    <t xml:space="preserve">Marirea </t>
  </si>
  <si>
    <t>Lawson</t>
  </si>
  <si>
    <t>2003</t>
  </si>
  <si>
    <t>39</t>
    <phoneticPr fontId="39" type="noConversion"/>
  </si>
  <si>
    <t>1012</t>
  </si>
  <si>
    <t>988</t>
  </si>
  <si>
    <t>2144</t>
  </si>
  <si>
    <t xml:space="preserve">Russell </t>
    <phoneticPr fontId="39" type="noConversion"/>
  </si>
  <si>
    <t>Burton</t>
    <phoneticPr fontId="39" type="noConversion"/>
  </si>
  <si>
    <t xml:space="preserve">Guelph Marlins Aquaitc Club </t>
    <phoneticPr fontId="39" type="noConversion"/>
  </si>
  <si>
    <t>35</t>
    <phoneticPr fontId="39" type="noConversion"/>
  </si>
  <si>
    <t>58</t>
    <phoneticPr fontId="39" type="noConversion"/>
  </si>
  <si>
    <t>38</t>
    <phoneticPr fontId="39" type="noConversion"/>
  </si>
  <si>
    <t>2120</t>
  </si>
  <si>
    <t>Collin</t>
    <phoneticPr fontId="39" type="noConversion"/>
  </si>
  <si>
    <t>Campbell</t>
    <phoneticPr fontId="39" type="noConversion"/>
  </si>
  <si>
    <t>24</t>
    <phoneticPr fontId="39" type="noConversion"/>
  </si>
  <si>
    <t>2076</t>
  </si>
  <si>
    <t>Dario</t>
  </si>
  <si>
    <t>Staples</t>
  </si>
  <si>
    <t>976</t>
  </si>
  <si>
    <t>1100</t>
  </si>
  <si>
    <t>2052</t>
  </si>
  <si>
    <t>Tristan</t>
    <phoneticPr fontId="39" type="noConversion"/>
  </si>
  <si>
    <t xml:space="preserve">Jankovics </t>
    <phoneticPr fontId="39" type="noConversion"/>
  </si>
  <si>
    <t>34</t>
    <phoneticPr fontId="39" type="noConversion"/>
  </si>
  <si>
    <t>49</t>
    <phoneticPr fontId="39" type="noConversion"/>
  </si>
  <si>
    <t>Troy</t>
  </si>
  <si>
    <t>652</t>
  </si>
  <si>
    <t>1940</t>
  </si>
  <si>
    <t xml:space="preserve">Katie </t>
    <phoneticPr fontId="39" type="noConversion"/>
  </si>
  <si>
    <t>Berwick</t>
    <phoneticPr fontId="39" type="noConversion"/>
  </si>
  <si>
    <t xml:space="preserve">Guelph Marlins Aquatic Club </t>
    <phoneticPr fontId="39" type="noConversion"/>
  </si>
  <si>
    <t>18</t>
    <phoneticPr fontId="39" type="noConversion"/>
  </si>
  <si>
    <t>12</t>
    <phoneticPr fontId="39" type="noConversion"/>
  </si>
  <si>
    <t>952</t>
  </si>
  <si>
    <t>3</t>
    <phoneticPr fontId="39" type="noConversion"/>
  </si>
  <si>
    <t>43</t>
    <phoneticPr fontId="39" type="noConversion"/>
  </si>
  <si>
    <t>Maddie</t>
    <phoneticPr fontId="39" type="noConversion"/>
  </si>
  <si>
    <t>2002</t>
    <phoneticPr fontId="39" type="noConversion"/>
  </si>
  <si>
    <t>29</t>
    <phoneticPr fontId="39" type="noConversion"/>
  </si>
  <si>
    <t>820</t>
  </si>
  <si>
    <t>1740</t>
  </si>
  <si>
    <t xml:space="preserve">Taylor </t>
    <phoneticPr fontId="39" type="noConversion"/>
  </si>
  <si>
    <t>Embree</t>
    <phoneticPr fontId="39" type="noConversion"/>
  </si>
  <si>
    <t>72</t>
    <phoneticPr fontId="39" type="noConversion"/>
  </si>
  <si>
    <t>46</t>
    <phoneticPr fontId="39" type="noConversion"/>
  </si>
  <si>
    <t>1688</t>
  </si>
  <si>
    <t>1620</t>
  </si>
  <si>
    <t>Faltous</t>
  </si>
  <si>
    <t>2001</t>
  </si>
  <si>
    <t>784</t>
  </si>
  <si>
    <t>836</t>
  </si>
  <si>
    <t>Peyton</t>
  </si>
  <si>
    <t>Drain</t>
  </si>
  <si>
    <t>Aug. 24th</t>
  </si>
  <si>
    <t>Burgdorf</t>
  </si>
  <si>
    <t>Alex</t>
  </si>
  <si>
    <t>Minic</t>
  </si>
  <si>
    <t>1816</t>
  </si>
  <si>
    <t>Cyre</t>
  </si>
  <si>
    <t>892</t>
  </si>
  <si>
    <t>924</t>
  </si>
  <si>
    <t>1728</t>
  </si>
  <si>
    <t>Aiden</t>
  </si>
  <si>
    <t>Odovovan</t>
  </si>
  <si>
    <t>844</t>
  </si>
  <si>
    <t>884</t>
  </si>
  <si>
    <t>Kael</t>
    <phoneticPr fontId="39" type="noConversion"/>
  </si>
  <si>
    <t>Pricket</t>
    <phoneticPr fontId="39" type="noConversion"/>
  </si>
  <si>
    <t>06</t>
    <phoneticPr fontId="39" type="noConversion"/>
  </si>
  <si>
    <t>83</t>
    <phoneticPr fontId="39" type="noConversion"/>
  </si>
  <si>
    <t>1088</t>
  </si>
  <si>
    <t>25</t>
    <phoneticPr fontId="39" type="noConversion"/>
  </si>
  <si>
    <t>1956</t>
  </si>
  <si>
    <t>Metituck</t>
  </si>
  <si>
    <t xml:space="preserve">Jazmin </t>
    <phoneticPr fontId="39" type="noConversion"/>
  </si>
  <si>
    <t xml:space="preserve">Wynter </t>
    <phoneticPr fontId="39" type="noConversion"/>
  </si>
  <si>
    <t>26</t>
    <phoneticPr fontId="39" type="noConversion"/>
  </si>
  <si>
    <t>08</t>
    <phoneticPr fontId="39" type="noConversion"/>
  </si>
  <si>
    <t>856</t>
  </si>
  <si>
    <t>1008</t>
  </si>
  <si>
    <t>1804</t>
  </si>
  <si>
    <t xml:space="preserve">Ashtyn </t>
    <phoneticPr fontId="39" type="noConversion"/>
  </si>
  <si>
    <t>Yu</t>
    <phoneticPr fontId="39" type="noConversion"/>
  </si>
  <si>
    <t>2000</t>
    <phoneticPr fontId="39" type="noConversion"/>
  </si>
  <si>
    <t>27</t>
    <phoneticPr fontId="39" type="noConversion"/>
  </si>
  <si>
    <t>840</t>
  </si>
  <si>
    <t>964</t>
  </si>
  <si>
    <t>1788</t>
  </si>
  <si>
    <t>Alysia</t>
  </si>
  <si>
    <t>Bertin</t>
  </si>
  <si>
    <t>1072</t>
  </si>
  <si>
    <t>716</t>
  </si>
  <si>
    <t>1760</t>
  </si>
  <si>
    <t xml:space="preserve">Georgia </t>
    <phoneticPr fontId="39" type="noConversion"/>
  </si>
  <si>
    <t>Rudolph</t>
    <phoneticPr fontId="39" type="noConversion"/>
  </si>
  <si>
    <t>Orangville Otters</t>
    <phoneticPr fontId="39" type="noConversion"/>
  </si>
  <si>
    <t>31</t>
    <phoneticPr fontId="39" type="noConversion"/>
  </si>
  <si>
    <t>1564</t>
  </si>
  <si>
    <t xml:space="preserve">Drew </t>
  </si>
  <si>
    <t>Syran</t>
  </si>
  <si>
    <t>1000</t>
  </si>
  <si>
    <t>564</t>
  </si>
  <si>
    <t>Sophia</t>
    <phoneticPr fontId="39" type="noConversion"/>
  </si>
  <si>
    <t>Papadedes</t>
    <phoneticPr fontId="39" type="noConversion"/>
  </si>
  <si>
    <t xml:space="preserve">Guelph </t>
    <phoneticPr fontId="39" type="noConversion"/>
  </si>
  <si>
    <t>80</t>
    <phoneticPr fontId="39" type="noConversion"/>
  </si>
  <si>
    <t>2128</t>
  </si>
  <si>
    <t xml:space="preserve">Alyssa </t>
    <phoneticPr fontId="39" type="noConversion"/>
  </si>
  <si>
    <t>10</t>
    <phoneticPr fontId="39" type="noConversion"/>
  </si>
  <si>
    <t>11</t>
    <phoneticPr fontId="39" type="noConversion"/>
  </si>
  <si>
    <t>1080</t>
  </si>
  <si>
    <t>2088</t>
  </si>
  <si>
    <t>Danielle</t>
    <phoneticPr fontId="39" type="noConversion"/>
  </si>
  <si>
    <t>D'Aoust</t>
    <phoneticPr fontId="39" type="noConversion"/>
  </si>
  <si>
    <t>1997</t>
    <phoneticPr fontId="39" type="noConversion"/>
  </si>
  <si>
    <t>57</t>
    <phoneticPr fontId="39" type="noConversion"/>
  </si>
  <si>
    <t>1128</t>
  </si>
  <si>
    <t>50</t>
    <phoneticPr fontId="39" type="noConversion"/>
  </si>
  <si>
    <t>1916</t>
  </si>
  <si>
    <t>KOZYRA</t>
  </si>
  <si>
    <t>1036</t>
  </si>
  <si>
    <t>880</t>
  </si>
  <si>
    <t>1812</t>
  </si>
  <si>
    <t>Chanel</t>
  </si>
  <si>
    <t>2208</t>
  </si>
  <si>
    <t>Webber</t>
  </si>
  <si>
    <t>1180</t>
  </si>
  <si>
    <t>1028</t>
  </si>
  <si>
    <t>2116</t>
  </si>
  <si>
    <t>Dawsom</t>
    <phoneticPr fontId="39" type="noConversion"/>
  </si>
  <si>
    <t>Konrad</t>
    <phoneticPr fontId="39" type="noConversion"/>
  </si>
  <si>
    <t>1998</t>
    <phoneticPr fontId="39" type="noConversion"/>
  </si>
  <si>
    <t>Dec 2nd</t>
  </si>
  <si>
    <t>1096</t>
  </si>
  <si>
    <t>1020</t>
  </si>
  <si>
    <t>Eric</t>
  </si>
  <si>
    <t xml:space="preserve">Siemens </t>
  </si>
  <si>
    <t>2364</t>
  </si>
  <si>
    <t xml:space="preserve">Jonathan </t>
    <phoneticPr fontId="39" type="noConversion"/>
  </si>
  <si>
    <t>1164</t>
  </si>
  <si>
    <t>1200</t>
  </si>
  <si>
    <t>Jamie</t>
    <phoneticPr fontId="39" type="noConversion"/>
  </si>
  <si>
    <t>Bradshaw</t>
    <phoneticPr fontId="39" type="noConversion"/>
  </si>
  <si>
    <t>21</t>
    <phoneticPr fontId="39" type="noConversion"/>
  </si>
  <si>
    <t>2172</t>
  </si>
  <si>
    <t xml:space="preserve">Christopher </t>
    <phoneticPr fontId="39" type="noConversion"/>
  </si>
  <si>
    <t>1996</t>
    <phoneticPr fontId="39" type="noConversion"/>
  </si>
  <si>
    <t xml:space="preserve">Orangville Otters </t>
    <phoneticPr fontId="39" type="noConversion"/>
  </si>
  <si>
    <t>45</t>
    <phoneticPr fontId="39" type="noConversion"/>
  </si>
  <si>
    <t>1220</t>
  </si>
  <si>
    <t>Ahmed</t>
  </si>
  <si>
    <t xml:space="preserve">Zina Mostafa </t>
  </si>
  <si>
    <t>Al Rehab</t>
  </si>
  <si>
    <t>Smouha Club</t>
  </si>
  <si>
    <t>19/4/2013</t>
  </si>
  <si>
    <t>Sameir</t>
  </si>
  <si>
    <t xml:space="preserve">Ola Ihab </t>
  </si>
  <si>
    <t>Haikstep</t>
  </si>
  <si>
    <t>Basem</t>
  </si>
  <si>
    <t xml:space="preserve">salma Hany </t>
  </si>
  <si>
    <t>Al Shams</t>
  </si>
  <si>
    <t>Afify</t>
  </si>
  <si>
    <t xml:space="preserve">Hamsa Sameh </t>
  </si>
  <si>
    <t xml:space="preserve"> Police</t>
  </si>
  <si>
    <t>Fathy</t>
  </si>
  <si>
    <t xml:space="preserve">Sarah Said </t>
  </si>
  <si>
    <t>Mausera</t>
  </si>
  <si>
    <t xml:space="preserve">Habiba </t>
  </si>
  <si>
    <t>Mostafa</t>
  </si>
  <si>
    <t xml:space="preserve">Malak Khaled </t>
  </si>
  <si>
    <t xml:space="preserve">Malak amro </t>
  </si>
  <si>
    <t>Mahmoud</t>
  </si>
  <si>
    <t xml:space="preserve">Goudy Hesham </t>
  </si>
  <si>
    <t>Inr. Cairo Stadium</t>
  </si>
  <si>
    <t>Ibraheim</t>
  </si>
  <si>
    <t xml:space="preserve">Malak Mohamed </t>
  </si>
  <si>
    <t xml:space="preserve">Hana Wael </t>
  </si>
  <si>
    <t xml:space="preserve">Salma Hany </t>
  </si>
  <si>
    <t>Hussein</t>
  </si>
  <si>
    <t xml:space="preserve">Nadein Ahmed </t>
  </si>
  <si>
    <t>Salama</t>
  </si>
  <si>
    <t xml:space="preserve">Gana Khaled </t>
  </si>
  <si>
    <t>Army</t>
  </si>
  <si>
    <t>El Sayed</t>
  </si>
  <si>
    <t xml:space="preserve">Salma Khaled </t>
  </si>
  <si>
    <t>Hassan</t>
  </si>
  <si>
    <t xml:space="preserve">Farah Sheref </t>
  </si>
  <si>
    <t>Metwaly</t>
  </si>
  <si>
    <t xml:space="preserve">Rowida Ahmed </t>
  </si>
  <si>
    <t>Haras Alhodood</t>
  </si>
  <si>
    <t xml:space="preserve">Karma Samer </t>
  </si>
  <si>
    <t>El Morshedy</t>
  </si>
  <si>
    <t xml:space="preserve">Toka Hossam El Din </t>
  </si>
  <si>
    <t>Alla</t>
  </si>
  <si>
    <t xml:space="preserve">Anan Ashraf </t>
  </si>
  <si>
    <t>61</t>
  </si>
  <si>
    <t xml:space="preserve">Logain Osama </t>
  </si>
  <si>
    <t xml:space="preserve">Norhan Mahmoud </t>
  </si>
  <si>
    <t>Farouk</t>
  </si>
  <si>
    <t xml:space="preserve">Amira Mohamed </t>
  </si>
  <si>
    <t>Feisal</t>
  </si>
  <si>
    <t xml:space="preserve">Mena Alla </t>
  </si>
  <si>
    <t>Saad</t>
  </si>
  <si>
    <t xml:space="preserve">Mariana Habib </t>
  </si>
  <si>
    <t>Abdou</t>
  </si>
  <si>
    <t xml:space="preserve">Samia Khaled </t>
  </si>
  <si>
    <t xml:space="preserve">Gana A/El Salam </t>
  </si>
  <si>
    <t>Herazi</t>
  </si>
  <si>
    <t xml:space="preserve">Kareiman Ahmed </t>
  </si>
  <si>
    <t>Horses Owners</t>
  </si>
  <si>
    <t>82</t>
  </si>
  <si>
    <t>Salah</t>
  </si>
  <si>
    <t xml:space="preserve">Hana Mohamed </t>
  </si>
  <si>
    <t>Saleh</t>
  </si>
  <si>
    <t xml:space="preserve">Sarah Ziad </t>
  </si>
  <si>
    <t>Kamer</t>
  </si>
  <si>
    <t xml:space="preserve">Toka Ahmed </t>
  </si>
  <si>
    <t xml:space="preserve">Reham </t>
  </si>
  <si>
    <t xml:space="preserve">Mena Wael </t>
  </si>
  <si>
    <t xml:space="preserve">Habiba Mohamed </t>
  </si>
  <si>
    <t>Antar</t>
  </si>
  <si>
    <t xml:space="preserve">Seif Walaa </t>
  </si>
  <si>
    <t>El Prince</t>
  </si>
  <si>
    <t xml:space="preserve">Yassein Mohamed </t>
  </si>
  <si>
    <t>Tawfik</t>
  </si>
  <si>
    <t xml:space="preserve">Ziad Ihab  </t>
  </si>
  <si>
    <t>Aly</t>
  </si>
  <si>
    <t xml:space="preserve">Aly Ahmed </t>
  </si>
  <si>
    <t xml:space="preserve">Mohamed Ahmed </t>
  </si>
  <si>
    <t>Rizk</t>
  </si>
  <si>
    <t>Sayed</t>
  </si>
  <si>
    <t xml:space="preserve">Ziad Ahmed </t>
  </si>
  <si>
    <t>Ismaeil</t>
  </si>
  <si>
    <t xml:space="preserve">Kareim Ahmed </t>
  </si>
  <si>
    <t xml:space="preserve"> Shorouk</t>
  </si>
  <si>
    <t>Magdy</t>
  </si>
  <si>
    <t xml:space="preserve">Ahmed Mohamed </t>
  </si>
  <si>
    <t>Saber</t>
  </si>
  <si>
    <t xml:space="preserve">Adham Ahmed </t>
  </si>
  <si>
    <t xml:space="preserve">Mohamed Tarek </t>
  </si>
  <si>
    <t xml:space="preserve">Omer Ahmed </t>
  </si>
  <si>
    <t>Omara</t>
  </si>
  <si>
    <t xml:space="preserve">Aly Ahmed Abdelmoneum </t>
  </si>
  <si>
    <t>Kamel</t>
  </si>
  <si>
    <t xml:space="preserve">Abd Alla Shady </t>
  </si>
  <si>
    <t xml:space="preserve">Seif Alla Hossam </t>
  </si>
  <si>
    <t xml:space="preserve">Omer Tarek </t>
  </si>
  <si>
    <t>Atef</t>
  </si>
  <si>
    <t xml:space="preserve">Kareim Amro </t>
  </si>
  <si>
    <t xml:space="preserve">Ahmed Ayman </t>
  </si>
  <si>
    <t>Abo El ella</t>
  </si>
  <si>
    <t xml:space="preserve">Marwan Hashem </t>
  </si>
  <si>
    <t xml:space="preserve">Abd El Rahman Ibraheim </t>
  </si>
  <si>
    <t xml:space="preserve">Aly Amro EL Sayed </t>
  </si>
  <si>
    <t>Bauemy</t>
  </si>
  <si>
    <t xml:space="preserve">Youssef Mohamed </t>
  </si>
  <si>
    <t>88</t>
  </si>
  <si>
    <t>AbdElHameid</t>
  </si>
  <si>
    <t xml:space="preserve">Anass Said </t>
  </si>
  <si>
    <t>Osman</t>
  </si>
  <si>
    <t xml:space="preserve">Adam Mohy El Din </t>
  </si>
  <si>
    <t>Kamal</t>
  </si>
  <si>
    <t xml:space="preserve">Omer Mohamed </t>
  </si>
  <si>
    <t>AbdElGahny</t>
  </si>
  <si>
    <t>AbdElKhalik</t>
  </si>
  <si>
    <t xml:space="preserve">Moutassem Mohamed </t>
  </si>
  <si>
    <t>Rashed</t>
  </si>
  <si>
    <t>Ezzat</t>
  </si>
  <si>
    <t xml:space="preserve">Adel Ahmed </t>
  </si>
  <si>
    <t>AbdElKareim</t>
  </si>
  <si>
    <t>Shaban</t>
  </si>
  <si>
    <t xml:space="preserve">Adam Mohamed </t>
  </si>
  <si>
    <t>AbdElMoghny</t>
  </si>
  <si>
    <t xml:space="preserve">Youssef Ashraf </t>
  </si>
  <si>
    <t>Radi</t>
  </si>
  <si>
    <t xml:space="preserve">Marwan Badr El Din </t>
  </si>
  <si>
    <t>Fahmy</t>
  </si>
  <si>
    <t xml:space="preserve">Mostafa Mostafa </t>
  </si>
  <si>
    <t>Yehia</t>
  </si>
  <si>
    <t xml:space="preserve">Mostafa Mohamed </t>
  </si>
  <si>
    <t xml:space="preserve">Aly Yasser </t>
  </si>
  <si>
    <t xml:space="preserve">Mahmoud Waleed </t>
  </si>
  <si>
    <t>Alex Ahly</t>
  </si>
  <si>
    <t xml:space="preserve">Marwan Akram </t>
  </si>
  <si>
    <t>64</t>
  </si>
  <si>
    <t>Idrees</t>
  </si>
  <si>
    <t xml:space="preserve">Kareim Khaled </t>
  </si>
  <si>
    <t>Badawy</t>
  </si>
  <si>
    <t xml:space="preserve">Mohamed Alaa El Din Farag </t>
  </si>
  <si>
    <t>Shokry</t>
  </si>
  <si>
    <t xml:space="preserve">Seif El Din Mohamed </t>
  </si>
  <si>
    <t>Hamdy</t>
  </si>
  <si>
    <t xml:space="preserve">Adham ahmed </t>
  </si>
  <si>
    <t>Yassein</t>
  </si>
  <si>
    <t xml:space="preserve">Mahmoud Khaled </t>
  </si>
  <si>
    <t>AbdAlla</t>
  </si>
  <si>
    <t>Mazen Aly AbdAlla</t>
  </si>
  <si>
    <t>Seif El Din Heham Ahmed</t>
  </si>
  <si>
    <t xml:space="preserve">Youssef Mahrous </t>
  </si>
  <si>
    <t xml:space="preserve">Seif Alla Amro </t>
  </si>
  <si>
    <t>Islam</t>
  </si>
  <si>
    <t xml:space="preserve">Abd El Rahman Mohamed </t>
  </si>
  <si>
    <t xml:space="preserve">Mohamed Tamer </t>
  </si>
  <si>
    <t>Attia</t>
  </si>
  <si>
    <t xml:space="preserve">Khaled Waleed Sayed </t>
  </si>
  <si>
    <t>AbdElGhany</t>
  </si>
  <si>
    <t xml:space="preserve">Yehia Hussein </t>
  </si>
  <si>
    <t xml:space="preserve">Belal Mostafa </t>
  </si>
  <si>
    <t>AbdElHady</t>
  </si>
  <si>
    <t xml:space="preserve">A/El Rahman Sameh </t>
  </si>
  <si>
    <t>Gamal</t>
  </si>
  <si>
    <t xml:space="preserve">Ayad Mohamed </t>
  </si>
  <si>
    <t>El Said</t>
  </si>
  <si>
    <t xml:space="preserve">Moaz Hany </t>
  </si>
  <si>
    <t>AbdElMoneum</t>
  </si>
  <si>
    <t xml:space="preserve">Yassein Sameh </t>
  </si>
  <si>
    <t>Roshdy</t>
  </si>
  <si>
    <t xml:space="preserve">Kareim Adel </t>
  </si>
  <si>
    <t xml:space="preserve">Fares Mohamed </t>
  </si>
  <si>
    <t>Hany</t>
  </si>
  <si>
    <t xml:space="preserve">Aly Mahmoud </t>
  </si>
  <si>
    <t>Ikram</t>
  </si>
  <si>
    <t xml:space="preserve">Youri Hesham </t>
  </si>
  <si>
    <t>Foud</t>
  </si>
  <si>
    <t xml:space="preserve">Foud Mahmoud </t>
  </si>
  <si>
    <t xml:space="preserve">Ezz El Din Waleed </t>
  </si>
  <si>
    <t xml:space="preserve">Omar Ahmed </t>
  </si>
  <si>
    <t>Wagdy</t>
  </si>
  <si>
    <t xml:space="preserve">Seif Ahmed </t>
  </si>
  <si>
    <t xml:space="preserve">Hazem Mohamed </t>
  </si>
  <si>
    <t>Saduk</t>
  </si>
  <si>
    <t xml:space="preserve">Hamza Mahmoud </t>
  </si>
  <si>
    <t>Rezic</t>
  </si>
  <si>
    <t xml:space="preserve">Abd El Rahman Ahmed </t>
  </si>
  <si>
    <t>Abd El Hameid</t>
  </si>
  <si>
    <t xml:space="preserve">Amina Mausera </t>
  </si>
  <si>
    <t>Abd El Gani</t>
  </si>
  <si>
    <t>1032</t>
  </si>
  <si>
    <t>El Shafey</t>
  </si>
  <si>
    <t xml:space="preserve">Meram Yasser </t>
  </si>
  <si>
    <t xml:space="preserve">Salma Ahmed </t>
  </si>
  <si>
    <t>Abbas</t>
  </si>
  <si>
    <t xml:space="preserve">Laila Ihab </t>
  </si>
  <si>
    <t xml:space="preserve">Sohaula Mohamed </t>
  </si>
  <si>
    <t>71</t>
  </si>
  <si>
    <t xml:space="preserve">Nada Hesham </t>
  </si>
  <si>
    <t xml:space="preserve">Hala Ayman </t>
  </si>
  <si>
    <t xml:space="preserve">Mariam Mostafa </t>
  </si>
  <si>
    <t>Bauomy</t>
  </si>
  <si>
    <t xml:space="preserve">Yara Mohamed </t>
  </si>
  <si>
    <t>79</t>
  </si>
  <si>
    <t xml:space="preserve">Sarah Khaled </t>
  </si>
  <si>
    <t xml:space="preserve">Rowida Hossam </t>
  </si>
  <si>
    <t>74</t>
  </si>
  <si>
    <t>Mark</t>
  </si>
  <si>
    <t xml:space="preserve">Gebreil Foud </t>
  </si>
  <si>
    <t>Helal</t>
  </si>
  <si>
    <t xml:space="preserve">Shahed Yasser </t>
  </si>
  <si>
    <t xml:space="preserve"> Horses Owners</t>
  </si>
  <si>
    <t>Hafiz</t>
  </si>
  <si>
    <t xml:space="preserve">Noheir Khaled </t>
  </si>
  <si>
    <t>El badeia</t>
  </si>
  <si>
    <t xml:space="preserve">Aya Hesham Abd </t>
  </si>
  <si>
    <t xml:space="preserve"> Bank  Alex Ahly</t>
  </si>
  <si>
    <t xml:space="preserve">Noura Kareim </t>
  </si>
  <si>
    <t xml:space="preserve">Yasmein Magdy </t>
  </si>
  <si>
    <t xml:space="preserve">Yasmein Mohamed </t>
  </si>
  <si>
    <t xml:space="preserve">Donia Amro </t>
  </si>
  <si>
    <t>Noufal</t>
  </si>
  <si>
    <t xml:space="preserve">Basant Mahmoud </t>
  </si>
  <si>
    <t>Gamak</t>
  </si>
  <si>
    <t xml:space="preserve">Aliaa Mohamed </t>
  </si>
  <si>
    <t>Hossam El Din</t>
  </si>
  <si>
    <t xml:space="preserve">Aya </t>
  </si>
  <si>
    <t xml:space="preserve">Salma Mohamed </t>
  </si>
  <si>
    <t>Galal</t>
  </si>
  <si>
    <t xml:space="preserve">Sohaula said </t>
  </si>
  <si>
    <t xml:space="preserve">Gomana Emad </t>
  </si>
  <si>
    <t>El Husseiny</t>
  </si>
  <si>
    <t xml:space="preserve">Hanein Mostafa </t>
  </si>
  <si>
    <t xml:space="preserve">Gwana Youssef </t>
  </si>
  <si>
    <t xml:space="preserve">Sarah Ayman </t>
  </si>
  <si>
    <t xml:space="preserve">Gana Mohamed </t>
  </si>
  <si>
    <t xml:space="preserve">Noha Hany </t>
  </si>
  <si>
    <t xml:space="preserve">Yasmein Ashraf </t>
  </si>
  <si>
    <t>Abd El Shafy</t>
  </si>
  <si>
    <t xml:space="preserve">Haidy Taymour </t>
  </si>
  <si>
    <t xml:space="preserve">Hana Youssef </t>
  </si>
  <si>
    <t xml:space="preserve">Raneem Reda </t>
  </si>
  <si>
    <t xml:space="preserve">Habiba Tamer </t>
  </si>
  <si>
    <t xml:space="preserve">Mariam Hazem </t>
  </si>
  <si>
    <t xml:space="preserve">Rawan Ashraf </t>
  </si>
  <si>
    <t>Omer</t>
  </si>
  <si>
    <t xml:space="preserve">Habiba Abd El Reheim </t>
  </si>
  <si>
    <t>Smouha</t>
  </si>
  <si>
    <t>Helmy</t>
  </si>
  <si>
    <t xml:space="preserve">Shahed Emad </t>
  </si>
  <si>
    <t xml:space="preserve">Fatma Araby </t>
  </si>
  <si>
    <t xml:space="preserve">Hala Hany </t>
  </si>
  <si>
    <t>Shalaby</t>
  </si>
  <si>
    <t xml:space="preserve">Mala; Osama </t>
  </si>
  <si>
    <t xml:space="preserve">salma Hussein </t>
  </si>
  <si>
    <t>Taha</t>
  </si>
  <si>
    <t xml:space="preserve">Malak Hossam El Din </t>
  </si>
  <si>
    <t xml:space="preserve">Toka Tamer </t>
  </si>
  <si>
    <t xml:space="preserve">Mariam Mohamed </t>
  </si>
  <si>
    <t xml:space="preserve">Nour Essam El Din </t>
  </si>
  <si>
    <t xml:space="preserve">Gana Omer </t>
  </si>
  <si>
    <t xml:space="preserve">Youmna Magdy </t>
  </si>
  <si>
    <t>Raouf</t>
  </si>
  <si>
    <t xml:space="preserve">Amira Hatem </t>
  </si>
  <si>
    <t>El Etrabi</t>
  </si>
  <si>
    <t xml:space="preserve">Haia Hady </t>
  </si>
  <si>
    <t>Abd El Rasheid</t>
  </si>
  <si>
    <t>Abd El aziz</t>
  </si>
  <si>
    <t xml:space="preserve">Gana Ishak </t>
  </si>
  <si>
    <t>Adel</t>
  </si>
  <si>
    <t xml:space="preserve">Magda Mohamed </t>
  </si>
  <si>
    <t xml:space="preserve">Sara Abd Alla </t>
  </si>
  <si>
    <t>Abd El Mohsen</t>
  </si>
  <si>
    <t xml:space="preserve">Mariam Ayman </t>
  </si>
  <si>
    <t>Megahed</t>
  </si>
  <si>
    <t xml:space="preserve">Merna Essam Mahrous </t>
  </si>
  <si>
    <t xml:space="preserve">Assmaa Ahmed </t>
  </si>
  <si>
    <t xml:space="preserve">Aya Ahmed </t>
  </si>
  <si>
    <t xml:space="preserve">Mariam Abd El Mageid </t>
  </si>
  <si>
    <t xml:space="preserve">Rola Mohamed </t>
  </si>
  <si>
    <t xml:space="preserve">Maia Mohamed </t>
  </si>
  <si>
    <t>Sabry</t>
  </si>
  <si>
    <t xml:space="preserve">Weam Hany </t>
  </si>
  <si>
    <t>Waleed</t>
  </si>
  <si>
    <t xml:space="preserve">Ingy Hamed </t>
  </si>
  <si>
    <t>Talaat</t>
  </si>
  <si>
    <t>Abd El Kamel</t>
  </si>
  <si>
    <t xml:space="preserve">Mahinour Hesham </t>
  </si>
  <si>
    <t xml:space="preserve">Zina Mohamed </t>
  </si>
  <si>
    <t xml:space="preserve">Ashraf Aly </t>
  </si>
  <si>
    <t xml:space="preserve">Malak Essam El Din </t>
  </si>
  <si>
    <t xml:space="preserve">Mariam Ahmed </t>
  </si>
  <si>
    <t xml:space="preserve">Radwa Hamdy </t>
  </si>
  <si>
    <t>Wageeh</t>
  </si>
  <si>
    <t xml:space="preserve">Raneem Mohamed </t>
  </si>
  <si>
    <t xml:space="preserve">Rania Hamada </t>
  </si>
  <si>
    <t xml:space="preserve">Yasmein Hossam </t>
  </si>
  <si>
    <t xml:space="preserve">Suzan Ayman </t>
  </si>
  <si>
    <t>Morsi</t>
  </si>
  <si>
    <t xml:space="preserve">Rahma Yasser </t>
  </si>
  <si>
    <t xml:space="preserve">Nour Osama </t>
  </si>
  <si>
    <t xml:space="preserve">Dina Amro </t>
  </si>
  <si>
    <t>Abd El Fatah</t>
  </si>
  <si>
    <t xml:space="preserve">Salma Amro </t>
  </si>
  <si>
    <t xml:space="preserve">salma Mohamed </t>
  </si>
  <si>
    <t>Mohy</t>
  </si>
  <si>
    <t xml:space="preserve">Norhan Mohamed </t>
  </si>
  <si>
    <t xml:space="preserve">Alaa Hossam </t>
  </si>
  <si>
    <t xml:space="preserve">Nadeen Adam </t>
  </si>
  <si>
    <t xml:space="preserve">basma Ibraheim </t>
  </si>
  <si>
    <t>Hendawy</t>
  </si>
  <si>
    <t xml:space="preserve">Rodaina Ikram </t>
  </si>
  <si>
    <t>Ezzet</t>
  </si>
  <si>
    <t xml:space="preserve">Lamia Ahmed </t>
  </si>
  <si>
    <t>Badwy</t>
  </si>
  <si>
    <t xml:space="preserve">Habiba Wael </t>
  </si>
  <si>
    <t xml:space="preserve">Youmna Mohamed </t>
  </si>
  <si>
    <t xml:space="preserve">Hania Tarek </t>
  </si>
  <si>
    <t>Osama</t>
  </si>
  <si>
    <t xml:space="preserve">Hana Mohy El Din </t>
  </si>
  <si>
    <t>Abo El kasem</t>
  </si>
  <si>
    <t xml:space="preserve">Nor Osama </t>
  </si>
  <si>
    <t>Salem</t>
  </si>
  <si>
    <t xml:space="preserve">Shahed Ahmed </t>
  </si>
  <si>
    <t xml:space="preserve">Nour Ayman </t>
  </si>
  <si>
    <t>Khamis</t>
  </si>
  <si>
    <t xml:space="preserve">Nour Waleed </t>
  </si>
  <si>
    <t xml:space="preserve">Shahed Mohamed </t>
  </si>
  <si>
    <t>Abd El Moneum</t>
  </si>
  <si>
    <t xml:space="preserve">Salma Hussein </t>
  </si>
  <si>
    <t xml:space="preserve">Habiba Hany </t>
  </si>
  <si>
    <t xml:space="preserve">Logain Adel </t>
  </si>
  <si>
    <t>Mariam Khaled Ahmed</t>
  </si>
  <si>
    <t xml:space="preserve">Marian Samer </t>
  </si>
  <si>
    <t xml:space="preserve">Fareida Taher </t>
  </si>
  <si>
    <t>Hosny</t>
  </si>
  <si>
    <t xml:space="preserve">Gana Emad </t>
  </si>
  <si>
    <t xml:space="preserve">Nancy Khaled </t>
  </si>
  <si>
    <t xml:space="preserve">Basant Khaled </t>
  </si>
  <si>
    <t>Abass</t>
  </si>
  <si>
    <t xml:space="preserve">Gana Ihab </t>
  </si>
  <si>
    <t xml:space="preserve">Salma Hossam </t>
  </si>
  <si>
    <t xml:space="preserve">Shahed Amro </t>
  </si>
  <si>
    <t xml:space="preserve">Mariam Khaled </t>
  </si>
  <si>
    <t xml:space="preserve">Aya sheref </t>
  </si>
  <si>
    <t xml:space="preserve">Renada Ayman </t>
  </si>
  <si>
    <t>Nour El Din</t>
  </si>
  <si>
    <t xml:space="preserve">Merana </t>
  </si>
  <si>
    <t>Gendy</t>
  </si>
  <si>
    <t xml:space="preserve">Marvel Magdy </t>
  </si>
  <si>
    <t xml:space="preserve">Malak Ahmed </t>
  </si>
  <si>
    <t>Said</t>
  </si>
  <si>
    <t xml:space="preserve">Yasmein Sameh </t>
  </si>
  <si>
    <t xml:space="preserve">Nouran Ihab Hosny </t>
  </si>
  <si>
    <t xml:space="preserve">Gana Wael </t>
  </si>
  <si>
    <t>Sameh</t>
  </si>
  <si>
    <t xml:space="preserve">Nancy Ahmed </t>
  </si>
  <si>
    <t>Amin</t>
  </si>
  <si>
    <t>saleh</t>
  </si>
  <si>
    <t>Abd El Hady</t>
  </si>
  <si>
    <t xml:space="preserve">Aya Saad </t>
  </si>
  <si>
    <t xml:space="preserve">Gana Abd El Fatah </t>
  </si>
  <si>
    <t>Hazem</t>
  </si>
  <si>
    <t xml:space="preserve">Salma Lotfy </t>
  </si>
  <si>
    <t>Emad</t>
  </si>
  <si>
    <t xml:space="preserve">Darein Amgad </t>
  </si>
  <si>
    <t xml:space="preserve">Tasneim Khaled </t>
  </si>
  <si>
    <t>Stohy</t>
  </si>
  <si>
    <t xml:space="preserve">Donia Ahmed </t>
  </si>
  <si>
    <t xml:space="preserve">Mena Alla Yasser </t>
  </si>
  <si>
    <t>El Refaie</t>
  </si>
  <si>
    <t xml:space="preserve">Nour Mohamed </t>
  </si>
  <si>
    <t xml:space="preserve">Mai Mostafa </t>
  </si>
  <si>
    <t>El Din saad</t>
  </si>
  <si>
    <t xml:space="preserve">Rhfa Hossam </t>
  </si>
  <si>
    <t xml:space="preserve">Hana Yehia </t>
  </si>
  <si>
    <t>Hesham</t>
  </si>
  <si>
    <t xml:space="preserve">Sara Emad </t>
  </si>
  <si>
    <t xml:space="preserve">Tasneim Tamer </t>
  </si>
  <si>
    <t xml:space="preserve">Sama Mostafa </t>
  </si>
  <si>
    <t>Samy</t>
  </si>
  <si>
    <t xml:space="preserve">Zefaf Mohamed </t>
  </si>
  <si>
    <t xml:space="preserve">Farieda Tamaer </t>
  </si>
  <si>
    <t xml:space="preserve">shahd Waleed </t>
  </si>
  <si>
    <t xml:space="preserve">shahd Ashraf </t>
  </si>
  <si>
    <t xml:space="preserve">Ahla Mohamed </t>
  </si>
  <si>
    <t xml:space="preserve">Norrein Tarek </t>
  </si>
  <si>
    <t xml:space="preserve">Gelan Ayman </t>
  </si>
  <si>
    <t>89</t>
  </si>
  <si>
    <t>Mawad</t>
  </si>
  <si>
    <t xml:space="preserve">Ingy Ahmed </t>
  </si>
  <si>
    <t xml:space="preserve">Mariam Mahmoud </t>
  </si>
  <si>
    <t>Abd alla</t>
  </si>
  <si>
    <t xml:space="preserve">Mariam Ashraf </t>
  </si>
  <si>
    <t>Hamed</t>
  </si>
  <si>
    <t xml:space="preserve">Yara Samy </t>
  </si>
  <si>
    <t xml:space="preserve">Habiba Sayed </t>
  </si>
  <si>
    <t>Mansour</t>
  </si>
  <si>
    <t xml:space="preserve">Fareida Mahmoud </t>
  </si>
  <si>
    <t xml:space="preserve">kenzi Omer </t>
  </si>
  <si>
    <t>abdou</t>
  </si>
  <si>
    <t xml:space="preserve">Basant Assem </t>
  </si>
  <si>
    <t xml:space="preserve">Zina Amro </t>
  </si>
  <si>
    <t xml:space="preserve">Hala El Sayed </t>
  </si>
  <si>
    <t xml:space="preserve">Nourhan Mohamed </t>
  </si>
  <si>
    <t xml:space="preserve">Nada Ahmed </t>
  </si>
  <si>
    <t>Mahmousd</t>
  </si>
  <si>
    <t xml:space="preserve">Shahd Mansour </t>
  </si>
  <si>
    <t xml:space="preserve">Arwa Sheref </t>
  </si>
  <si>
    <t>aly</t>
  </si>
  <si>
    <t xml:space="preserve">banseh </t>
  </si>
  <si>
    <t xml:space="preserve">Haidy Amro </t>
  </si>
  <si>
    <t xml:space="preserve">Mariam Akram </t>
  </si>
  <si>
    <t>Marwan</t>
  </si>
  <si>
    <t xml:space="preserve">Kareim Wael </t>
  </si>
  <si>
    <t>Hossny</t>
  </si>
  <si>
    <t xml:space="preserve">Abo Bakr Hazem  </t>
  </si>
  <si>
    <t>Abd El Aziz</t>
  </si>
  <si>
    <t xml:space="preserve">Omer Sameh  </t>
  </si>
  <si>
    <t>Mouled</t>
  </si>
  <si>
    <t xml:space="preserve">Marwan Mostafa </t>
  </si>
  <si>
    <t>El Moutaz</t>
  </si>
  <si>
    <t xml:space="preserve">Adham Tarek </t>
  </si>
  <si>
    <t xml:space="preserve">Ahmed Wael </t>
  </si>
  <si>
    <t xml:space="preserve">Mohamed Gamal </t>
  </si>
  <si>
    <t xml:space="preserve">Abo Bakr Hazem </t>
  </si>
  <si>
    <t>Abd El khalek</t>
  </si>
  <si>
    <t xml:space="preserve">Marwan Mohamed </t>
  </si>
  <si>
    <t xml:space="preserve">Omer </t>
  </si>
  <si>
    <t>Faid</t>
  </si>
  <si>
    <t xml:space="preserve">Amar Hossam </t>
  </si>
  <si>
    <t>Gameil</t>
  </si>
  <si>
    <t xml:space="preserve">Mohaned Refat </t>
  </si>
  <si>
    <t>Badran</t>
  </si>
  <si>
    <t xml:space="preserve">Mohamed Mostafa </t>
  </si>
  <si>
    <t xml:space="preserve">Mostafa Ahmed </t>
  </si>
  <si>
    <t>ABdelsamed</t>
  </si>
  <si>
    <t xml:space="preserve">Seif Amro Samir </t>
  </si>
  <si>
    <t xml:space="preserve">Adam Sabah </t>
  </si>
  <si>
    <t>Fareid</t>
  </si>
  <si>
    <t xml:space="preserve">Ahmed Yasser </t>
  </si>
  <si>
    <t>Essam</t>
  </si>
  <si>
    <t xml:space="preserve">Ziad Tarek </t>
  </si>
  <si>
    <t xml:space="preserve">Ahmed Tarek </t>
  </si>
  <si>
    <t>El Banan</t>
  </si>
  <si>
    <t xml:space="preserve">Mohamed Khaled Samy </t>
  </si>
  <si>
    <t xml:space="preserve">Ahmed Amro </t>
  </si>
  <si>
    <t xml:space="preserve">Asser Mamdouh </t>
  </si>
  <si>
    <t xml:space="preserve">Ahmed Reda </t>
  </si>
  <si>
    <t xml:space="preserve">Saleh Hossam El Din </t>
  </si>
  <si>
    <t xml:space="preserve">Mohamed Khaled </t>
  </si>
  <si>
    <t xml:space="preserve">Omer Wael </t>
  </si>
  <si>
    <t xml:space="preserve">Ziad Hany </t>
  </si>
  <si>
    <t>salah</t>
  </si>
  <si>
    <t xml:space="preserve">A/El Rahman Mahmoud </t>
  </si>
  <si>
    <t>Sheref</t>
  </si>
  <si>
    <t xml:space="preserve">Ismaeil Mohamed </t>
  </si>
  <si>
    <t xml:space="preserve">Bavely Essam </t>
  </si>
  <si>
    <t>El Shazly</t>
  </si>
  <si>
    <t xml:space="preserve">Youssef Saber </t>
  </si>
  <si>
    <t>El Daw</t>
  </si>
  <si>
    <t xml:space="preserve">Ahmed Hussein </t>
  </si>
  <si>
    <t>El Bakry</t>
  </si>
  <si>
    <t xml:space="preserve">Mohamed Wael </t>
  </si>
  <si>
    <t>Mansy</t>
  </si>
  <si>
    <t xml:space="preserve">Mohamed Youssef </t>
  </si>
  <si>
    <t xml:space="preserve">Aly Mohamed </t>
  </si>
  <si>
    <t>Youssef</t>
  </si>
  <si>
    <t xml:space="preserve">Omer Hyman </t>
  </si>
  <si>
    <t>Ashraf</t>
  </si>
  <si>
    <t xml:space="preserve">A/El Rahman </t>
  </si>
  <si>
    <t xml:space="preserve">Marwan Atef </t>
  </si>
  <si>
    <t>Sobhy</t>
  </si>
  <si>
    <t xml:space="preserve">omer Mohamed </t>
  </si>
  <si>
    <t xml:space="preserve">Seif Osama </t>
  </si>
  <si>
    <t>Abd Alla</t>
  </si>
  <si>
    <t xml:space="preserve">Mohamed Abd Alla </t>
  </si>
  <si>
    <t>AbdelFatah</t>
  </si>
  <si>
    <t xml:space="preserve">Youssef Diaa El Sayed </t>
  </si>
  <si>
    <t xml:space="preserve">Mostafa Mahmoud </t>
  </si>
  <si>
    <t xml:space="preserve">omer Wael </t>
  </si>
  <si>
    <t>Fawzy</t>
  </si>
  <si>
    <t xml:space="preserve">Kareim Mohamed </t>
  </si>
  <si>
    <t xml:space="preserve">Seif Mohamed </t>
  </si>
  <si>
    <t>Mansoir</t>
  </si>
  <si>
    <t xml:space="preserve">Islam Mahmoud  </t>
  </si>
  <si>
    <t xml:space="preserve">Amro Ahraf </t>
  </si>
  <si>
    <t xml:space="preserve">Ahmed Sameh </t>
  </si>
  <si>
    <t xml:space="preserve">Omer Sheref </t>
  </si>
  <si>
    <t xml:space="preserve">Ziad Waheed </t>
  </si>
  <si>
    <t xml:space="preserve">Moeumen A/El Moneum </t>
  </si>
  <si>
    <t xml:space="preserve">Abd El Rahman Mostafa </t>
  </si>
  <si>
    <t>Shehata</t>
  </si>
  <si>
    <t>Shamel</t>
  </si>
  <si>
    <t xml:space="preserve">Hassan Mohamed </t>
  </si>
  <si>
    <t xml:space="preserve">Amro Khaled </t>
  </si>
  <si>
    <t xml:space="preserve">Ziad Mohamed </t>
  </si>
  <si>
    <t>HossamElDin</t>
  </si>
  <si>
    <t xml:space="preserve">Mohamed </t>
  </si>
  <si>
    <t>Abd El Mawla</t>
  </si>
  <si>
    <t>Youssery</t>
  </si>
  <si>
    <t xml:space="preserve">Shehab El Din </t>
  </si>
  <si>
    <t>Tokhy</t>
  </si>
  <si>
    <t xml:space="preserve">Mohamed Saber </t>
  </si>
  <si>
    <t xml:space="preserve">Beggad Hany </t>
  </si>
  <si>
    <t xml:space="preserve">Mohamed Samy </t>
  </si>
  <si>
    <t xml:space="preserve">Ziad Ihab </t>
  </si>
  <si>
    <t xml:space="preserve">Kareim Hussein </t>
  </si>
  <si>
    <t>Abo El Ella</t>
  </si>
  <si>
    <t xml:space="preserve">Ziad Hesham </t>
  </si>
  <si>
    <t>Youssry</t>
  </si>
  <si>
    <t>El Far</t>
  </si>
  <si>
    <t xml:space="preserve">Yassein Ashraf </t>
  </si>
  <si>
    <t>Moneur</t>
  </si>
  <si>
    <t>Masoud</t>
  </si>
  <si>
    <t xml:space="preserve">Yousseif Ahmed Wagdy </t>
  </si>
  <si>
    <t>Khameis</t>
  </si>
  <si>
    <t xml:space="preserve">Mazen Ahmed </t>
  </si>
  <si>
    <t xml:space="preserve">Samer Foud </t>
  </si>
  <si>
    <t>104</t>
  </si>
  <si>
    <t xml:space="preserve">Sayed Sheref </t>
  </si>
  <si>
    <t xml:space="preserve">Omer Khaled </t>
  </si>
  <si>
    <t>Soud</t>
  </si>
  <si>
    <t xml:space="preserve">Bassem Youssef </t>
  </si>
  <si>
    <t>Fekry</t>
  </si>
  <si>
    <t xml:space="preserve">Mazen Tarek </t>
  </si>
  <si>
    <t xml:space="preserve">Samer Mareid </t>
  </si>
  <si>
    <t>Abdalla</t>
  </si>
  <si>
    <t>ElBakry</t>
  </si>
  <si>
    <t>AbdElRahman</t>
  </si>
  <si>
    <t xml:space="preserve">Khaled Ahmed </t>
  </si>
  <si>
    <t>AbdElAtief</t>
  </si>
  <si>
    <t xml:space="preserve">Marwan Amro </t>
  </si>
  <si>
    <t>AbdelMoneum</t>
  </si>
  <si>
    <t>AbdElMegid</t>
  </si>
  <si>
    <t xml:space="preserve">Ziad Senousy </t>
  </si>
  <si>
    <t xml:space="preserve">A/El Rahman Ashraf </t>
  </si>
  <si>
    <t xml:space="preserve">Adham Alaa El din </t>
  </si>
  <si>
    <t xml:space="preserve">Mohamed Ayman </t>
  </si>
  <si>
    <t xml:space="preserve">Youssef Amgad Ail </t>
  </si>
  <si>
    <t>Basheir</t>
  </si>
  <si>
    <t>Amro Ahraf Ahmed</t>
  </si>
  <si>
    <t>El Kaial</t>
  </si>
  <si>
    <t xml:space="preserve">Moeumen Hossam </t>
  </si>
  <si>
    <t>Abo El Magd</t>
  </si>
  <si>
    <t xml:space="preserve">Maerouf </t>
  </si>
  <si>
    <t xml:space="preserve">Ziad Yasser </t>
  </si>
  <si>
    <t>Makram</t>
  </si>
  <si>
    <t xml:space="preserve">John Sameh </t>
  </si>
  <si>
    <t>Marzouk</t>
  </si>
  <si>
    <t xml:space="preserve">Mark Ashraf </t>
  </si>
  <si>
    <t>HosamElDin</t>
  </si>
  <si>
    <t xml:space="preserve">Adham </t>
  </si>
  <si>
    <t xml:space="preserve">Tarek Abd El Fatah </t>
  </si>
  <si>
    <t>EmadElDin</t>
  </si>
  <si>
    <t xml:space="preserve">Seif El Din </t>
  </si>
  <si>
    <t>Gerges</t>
  </si>
  <si>
    <t xml:space="preserve">Mark Mata </t>
  </si>
  <si>
    <t xml:space="preserve">A/Alla Ayman </t>
  </si>
  <si>
    <t>AabElHameid</t>
  </si>
  <si>
    <t xml:space="preserve">Mohamed  </t>
  </si>
  <si>
    <t xml:space="preserve">Ibraheim Atef </t>
  </si>
  <si>
    <t>Anwar</t>
  </si>
  <si>
    <t xml:space="preserve">Mohamed Amin </t>
  </si>
  <si>
    <t xml:space="preserve">Mohamed Hussein </t>
  </si>
  <si>
    <t xml:space="preserve">Hassan Sheref </t>
  </si>
  <si>
    <t xml:space="preserve">Mohamed Ahmed Hamdy </t>
  </si>
  <si>
    <t xml:space="preserve">Youssef Ahmed </t>
  </si>
  <si>
    <t>El Hefnawy</t>
  </si>
  <si>
    <t xml:space="preserve">Mohamed Hesham </t>
  </si>
  <si>
    <t xml:space="preserve">Zein El Din  </t>
  </si>
  <si>
    <t>ElKaial</t>
  </si>
  <si>
    <t>AbdelHameid</t>
  </si>
  <si>
    <t xml:space="preserve">Ahmed Hossam </t>
  </si>
  <si>
    <t xml:space="preserve">Omer Hashem Aly </t>
  </si>
  <si>
    <t>El Motaz Bellah</t>
  </si>
  <si>
    <t xml:space="preserve">Mohmed Tarek </t>
  </si>
  <si>
    <t xml:space="preserve">Mahmoud Ramadan </t>
  </si>
  <si>
    <t xml:space="preserve">Seif El Din Essam </t>
  </si>
  <si>
    <t>badr</t>
  </si>
  <si>
    <t xml:space="preserve">Seif Alla Mohamed </t>
  </si>
  <si>
    <t>Gaber</t>
  </si>
  <si>
    <t xml:space="preserve">Nour Ikram </t>
  </si>
  <si>
    <t xml:space="preserve">A/El Rahman khaled  </t>
  </si>
  <si>
    <t>El Sotouhy</t>
  </si>
  <si>
    <t xml:space="preserve">Awab Khaled </t>
  </si>
  <si>
    <t>Abd El Hafiz</t>
  </si>
  <si>
    <t xml:space="preserve">Mazen Mohamed </t>
  </si>
  <si>
    <t xml:space="preserve">A/El Rahman Sayed  </t>
  </si>
  <si>
    <t xml:space="preserve">Ziad Wael </t>
  </si>
  <si>
    <t xml:space="preserve">Salah El Din Mohamed </t>
  </si>
  <si>
    <t>Madni</t>
  </si>
  <si>
    <t>Gab Alla</t>
  </si>
  <si>
    <t xml:space="preserve">Felopateir Safwat </t>
  </si>
  <si>
    <t>Salah El Din</t>
  </si>
  <si>
    <t xml:space="preserve">Moaz Ahmed </t>
  </si>
  <si>
    <t xml:space="preserve">Adham Basem </t>
  </si>
  <si>
    <t>Shawki</t>
  </si>
  <si>
    <t xml:space="preserve">Mostafa Yasser </t>
  </si>
  <si>
    <t>Gharib</t>
  </si>
  <si>
    <t>El Kaddy</t>
  </si>
  <si>
    <t xml:space="preserve">Ahmed Ashraf </t>
  </si>
  <si>
    <t xml:space="preserve">Youssef Gamal </t>
  </si>
  <si>
    <t>Seif El Din Essam Farouk</t>
  </si>
  <si>
    <t xml:space="preserve">Amro Hany </t>
  </si>
  <si>
    <t xml:space="preserve">Omer Hitham </t>
  </si>
  <si>
    <t>Moreis</t>
  </si>
  <si>
    <t xml:space="preserve">Moreis George </t>
  </si>
  <si>
    <t>El Feki</t>
  </si>
  <si>
    <t xml:space="preserve">Marwan Gamal </t>
  </si>
  <si>
    <t xml:space="preserve">Abd El Rahman Yasser </t>
  </si>
  <si>
    <t xml:space="preserve">Hamza Mohamed </t>
  </si>
  <si>
    <t xml:space="preserve">Ziad Abou Daeif </t>
  </si>
  <si>
    <t xml:space="preserve">Belal El Sayed </t>
  </si>
  <si>
    <t xml:space="preserve">Ibraheim Waleed </t>
  </si>
  <si>
    <t>Reyad</t>
  </si>
  <si>
    <t xml:space="preserve">Fares Mawad </t>
  </si>
  <si>
    <t xml:space="preserve">Saleh Wael </t>
  </si>
  <si>
    <t>ElDardeiry</t>
  </si>
  <si>
    <t xml:space="preserve">Ayad Aly </t>
  </si>
  <si>
    <t>Gouda</t>
  </si>
  <si>
    <t xml:space="preserve">Youssef Essam Mohamed </t>
  </si>
  <si>
    <t xml:space="preserve">Ahmed Maher </t>
  </si>
  <si>
    <t>Bassem</t>
  </si>
  <si>
    <t xml:space="preserve">Adham Hany </t>
  </si>
  <si>
    <t>Khaled</t>
  </si>
  <si>
    <t>Abd El Razic</t>
  </si>
  <si>
    <t xml:space="preserve">Mohamed Kareim </t>
  </si>
  <si>
    <t>Abd El Maged</t>
  </si>
  <si>
    <t xml:space="preserve">Ahmed Khaled </t>
  </si>
  <si>
    <t>Hanafy</t>
  </si>
  <si>
    <t xml:space="preserve">Youssef Ihab </t>
  </si>
  <si>
    <t xml:space="preserve">Mohamed Hossam </t>
  </si>
  <si>
    <t>El saghur</t>
  </si>
  <si>
    <t xml:space="preserve">Aly Hany </t>
  </si>
  <si>
    <t xml:space="preserve">Aly Hussein </t>
  </si>
  <si>
    <t xml:space="preserve">Islam Mohamed </t>
  </si>
  <si>
    <t xml:space="preserve">Khaled Sayed </t>
  </si>
  <si>
    <t>Ihab</t>
  </si>
  <si>
    <t xml:space="preserve">Youssef </t>
  </si>
  <si>
    <t xml:space="preserve">Hussein Mohamed </t>
  </si>
  <si>
    <t>El Domiaty</t>
  </si>
  <si>
    <t xml:space="preserve">Yassein Essam </t>
  </si>
  <si>
    <t xml:space="preserve">A/El Rahman Amro </t>
  </si>
  <si>
    <t>Mouner</t>
  </si>
  <si>
    <t xml:space="preserve">Ibraheim Ashraf </t>
  </si>
  <si>
    <t xml:space="preserve">Tarek Osama </t>
  </si>
  <si>
    <t xml:space="preserve">Abd Alla Khaled </t>
  </si>
  <si>
    <t xml:space="preserve">Abd El Rahman Amro </t>
  </si>
  <si>
    <t xml:space="preserve">Ziad Wagdy </t>
  </si>
  <si>
    <t xml:space="preserve">Mohamed Fathy </t>
  </si>
  <si>
    <t xml:space="preserve">Aly Galal </t>
  </si>
  <si>
    <t>El Eria</t>
  </si>
  <si>
    <t>Youssef Ahmed Nashaat n</t>
  </si>
  <si>
    <t xml:space="preserve">Abd El Rahman Zakria </t>
  </si>
  <si>
    <t>Abd El Rahman</t>
  </si>
  <si>
    <t xml:space="preserve">Mahdy Mostafa </t>
  </si>
  <si>
    <t xml:space="preserve">Ahmed Ibraheim </t>
  </si>
  <si>
    <t xml:space="preserve">Foud Mostafa </t>
  </si>
  <si>
    <t xml:space="preserve">Ayad Ahmed </t>
  </si>
  <si>
    <t xml:space="preserve">Yehia Mohamed </t>
  </si>
  <si>
    <t xml:space="preserve">Youneis Omer </t>
  </si>
  <si>
    <t xml:space="preserve">Mazen Adel </t>
  </si>
  <si>
    <t xml:space="preserve">Hassan Hesham </t>
  </si>
  <si>
    <t xml:space="preserve">Abd El Rahman Ihab </t>
  </si>
  <si>
    <t xml:space="preserve">A/Alla Khaled </t>
  </si>
  <si>
    <t xml:space="preserve">Youssef Ibraheim </t>
  </si>
  <si>
    <t xml:space="preserve">Waleed Maged </t>
  </si>
  <si>
    <t xml:space="preserve">Marwan Aly </t>
  </si>
  <si>
    <t>El Adwy</t>
  </si>
  <si>
    <t xml:space="preserve">Ziad Haitham  </t>
  </si>
  <si>
    <t>Amro</t>
  </si>
  <si>
    <t xml:space="preserve">Aly El Din  </t>
  </si>
  <si>
    <t>El Magraby</t>
  </si>
  <si>
    <t xml:space="preserve">Youssef Abd El Fatah Mohamed </t>
  </si>
  <si>
    <t xml:space="preserve">Adam Ahmed </t>
  </si>
  <si>
    <t xml:space="preserve">Emad El Din </t>
  </si>
  <si>
    <t xml:space="preserve">Abd Rahman </t>
  </si>
  <si>
    <t>Adawy</t>
  </si>
  <si>
    <t xml:space="preserve">Youssef Mahmoud </t>
  </si>
  <si>
    <t xml:space="preserve">Omer Yehia </t>
  </si>
  <si>
    <t>Khalaf</t>
  </si>
  <si>
    <t xml:space="preserve">Kareim Ibraheim </t>
  </si>
  <si>
    <t xml:space="preserve">Marwan Tarek </t>
  </si>
  <si>
    <t xml:space="preserve">Ramez Mareid </t>
  </si>
  <si>
    <t>Mohmed</t>
  </si>
  <si>
    <t xml:space="preserve">A/alla Adel </t>
  </si>
  <si>
    <t xml:space="preserve">Shehab Mohamed </t>
  </si>
  <si>
    <t>Hasaballa</t>
  </si>
  <si>
    <t xml:space="preserve">Youssef Sheref </t>
  </si>
  <si>
    <t xml:space="preserve">Mahmoud Essam </t>
  </si>
  <si>
    <t xml:space="preserve">Mohamed Sameh </t>
  </si>
  <si>
    <t>El Mongy</t>
  </si>
  <si>
    <t xml:space="preserve">Youssef Amro Mostafa </t>
  </si>
  <si>
    <t xml:space="preserve">Mohamed Nehad </t>
  </si>
  <si>
    <t>Abd El Halim</t>
  </si>
  <si>
    <t xml:space="preserve">Ahmed Osman </t>
  </si>
  <si>
    <t>6 October  El Salam</t>
  </si>
  <si>
    <t xml:space="preserve">Adham Farouk </t>
  </si>
  <si>
    <t>Mould</t>
  </si>
  <si>
    <t xml:space="preserve">Fares Ahmed </t>
  </si>
  <si>
    <t xml:space="preserve">Abo Zid Sobhy </t>
  </si>
  <si>
    <t xml:space="preserve">Farouk El Sayed </t>
  </si>
  <si>
    <t xml:space="preserve">Marwan Yasser </t>
  </si>
  <si>
    <t>Bekeir</t>
  </si>
  <si>
    <t xml:space="preserve">Marwan Ahmed </t>
  </si>
  <si>
    <t>Abd El Moteleb</t>
  </si>
  <si>
    <t xml:space="preserve">Marwan Ashraf </t>
  </si>
  <si>
    <t xml:space="preserve">Hitham Mohamed </t>
  </si>
  <si>
    <t xml:space="preserve">Mohamed Osama </t>
  </si>
  <si>
    <t xml:space="preserve">Abd Alla Mohamed </t>
  </si>
  <si>
    <t xml:space="preserve">Mousa Amro </t>
  </si>
  <si>
    <t xml:space="preserve">Mahmoud Ayman </t>
  </si>
  <si>
    <t xml:space="preserve">Abd El Rahman </t>
  </si>
  <si>
    <t xml:space="preserve">Hossam El Din </t>
  </si>
  <si>
    <t xml:space="preserve">Akram </t>
  </si>
  <si>
    <t>Emam</t>
  </si>
  <si>
    <t xml:space="preserve">Hussein Hesham </t>
  </si>
  <si>
    <t>Mekaeil</t>
  </si>
  <si>
    <t xml:space="preserve">Mostafa Ramzy </t>
  </si>
  <si>
    <t xml:space="preserve">Bavely Ihab </t>
  </si>
  <si>
    <t xml:space="preserve">Abd El Rahman Sheref </t>
  </si>
  <si>
    <t>Khalil</t>
  </si>
  <si>
    <t>Shouker</t>
  </si>
  <si>
    <t xml:space="preserve">Mohamed Ahmed Medhat </t>
  </si>
  <si>
    <t xml:space="preserve">Omer Mostafa </t>
  </si>
  <si>
    <t xml:space="preserve">Abd Alla Mostafa </t>
  </si>
  <si>
    <t xml:space="preserve">Omer Hatem </t>
  </si>
  <si>
    <t xml:space="preserve">Ezz El Din Mostafa </t>
  </si>
  <si>
    <t>Bedeir</t>
  </si>
  <si>
    <t xml:space="preserve">Ismaeil Shehab El Din </t>
  </si>
  <si>
    <t xml:space="preserve">Yasser Khaled </t>
  </si>
  <si>
    <t xml:space="preserve">Ahmed Hesham </t>
  </si>
  <si>
    <t xml:space="preserve">Hassan Osama </t>
  </si>
  <si>
    <t>Ayman</t>
  </si>
  <si>
    <t xml:space="preserve">Mohamed Emad </t>
  </si>
  <si>
    <t xml:space="preserve">Aly Wael </t>
  </si>
  <si>
    <t>Fath Alla</t>
  </si>
  <si>
    <t xml:space="preserve">Omer Abd El Halim </t>
  </si>
  <si>
    <t xml:space="preserve">Belal Osama </t>
  </si>
  <si>
    <t xml:space="preserve">Mohamed Sayed </t>
  </si>
  <si>
    <t>El Badwy</t>
  </si>
  <si>
    <t xml:space="preserve">Mohamed Shaban </t>
  </si>
  <si>
    <t xml:space="preserve">Hamza Mamdouh </t>
  </si>
  <si>
    <t>Neir</t>
  </si>
  <si>
    <t xml:space="preserve">Nedal Islam </t>
  </si>
  <si>
    <t>Abd El Salam</t>
  </si>
  <si>
    <t xml:space="preserve">Mahmoud Ahmed </t>
  </si>
  <si>
    <t xml:space="preserve">Ziad Mamdouh </t>
  </si>
  <si>
    <t xml:space="preserve">Abd El Rahman Magdy </t>
  </si>
  <si>
    <t xml:space="preserve">Bassel Hesham </t>
  </si>
  <si>
    <t xml:space="preserve">Mohab Khaled </t>
  </si>
  <si>
    <t>Abead</t>
  </si>
  <si>
    <t xml:space="preserve">Ayad Ahmed Foud </t>
  </si>
  <si>
    <t>Abd El moneum</t>
  </si>
  <si>
    <t xml:space="preserve">Nour El Din Mohamed </t>
  </si>
  <si>
    <t xml:space="preserve">Mohamed Alaa El Din </t>
  </si>
  <si>
    <t xml:space="preserve">Kareim Rafeet </t>
  </si>
  <si>
    <t>El Shikh</t>
  </si>
  <si>
    <t xml:space="preserve">A/Alla Sameh </t>
  </si>
  <si>
    <t xml:space="preserve">Mahmoud Samy </t>
  </si>
  <si>
    <t>Gomaa</t>
  </si>
  <si>
    <t xml:space="preserve">Adham Hassan </t>
  </si>
  <si>
    <t xml:space="preserve"> Alex Ahly</t>
  </si>
  <si>
    <t xml:space="preserve">Kareim Ihab </t>
  </si>
  <si>
    <t xml:space="preserve">Hazem Refaat </t>
  </si>
  <si>
    <t xml:space="preserve">Samer Ahmed </t>
  </si>
  <si>
    <t>Bekheit</t>
  </si>
  <si>
    <t xml:space="preserve">Youssef El Sayed Hussein </t>
  </si>
  <si>
    <t xml:space="preserve">Ziad Amro </t>
  </si>
  <si>
    <t xml:space="preserve">Omer Emad </t>
  </si>
  <si>
    <t xml:space="preserve">Nour atef </t>
  </si>
  <si>
    <t>saad</t>
  </si>
  <si>
    <t xml:space="preserve">A/El Rahman Yasser </t>
  </si>
  <si>
    <t xml:space="preserve">Amar Yassr Saad </t>
  </si>
  <si>
    <t xml:space="preserve">Omer Hesham </t>
  </si>
  <si>
    <t>Askar</t>
  </si>
  <si>
    <t xml:space="preserve">Kareim Hossam </t>
  </si>
  <si>
    <t>Darwish</t>
  </si>
  <si>
    <t xml:space="preserve">Mahmoud Osama </t>
  </si>
  <si>
    <t xml:space="preserve">Abd Alla Ihab </t>
  </si>
  <si>
    <t xml:space="preserve">Mazen Amro </t>
  </si>
  <si>
    <t>Fakher El Din</t>
  </si>
  <si>
    <t>Ameer</t>
  </si>
  <si>
    <t>Moneir</t>
  </si>
  <si>
    <t xml:space="preserve">Aly Ashraf </t>
  </si>
  <si>
    <t xml:space="preserve">Mohaned Yasser </t>
  </si>
  <si>
    <t xml:space="preserve">Adham Ayman </t>
  </si>
  <si>
    <t xml:space="preserve">Omer Aly </t>
  </si>
  <si>
    <t>El ShafI</t>
  </si>
  <si>
    <t>Zaki</t>
  </si>
  <si>
    <t xml:space="preserve">Mohamed Sheref </t>
  </si>
  <si>
    <t>Abou Zeid</t>
  </si>
  <si>
    <t xml:space="preserve">Mohaned Tarek </t>
  </si>
  <si>
    <t xml:space="preserve">El Hamy Mohamed </t>
  </si>
  <si>
    <t xml:space="preserve">A/Alla Mohamed </t>
  </si>
  <si>
    <t>Assem</t>
  </si>
  <si>
    <t xml:space="preserve">Abd El Rahman Khaled </t>
  </si>
  <si>
    <t>Hashem</t>
  </si>
  <si>
    <t xml:space="preserve">Aly El Din </t>
  </si>
  <si>
    <t xml:space="preserve">Ziad Sobhy </t>
  </si>
  <si>
    <t xml:space="preserve">Ahmed Mostafa </t>
  </si>
  <si>
    <t>Mohamedein</t>
  </si>
  <si>
    <t xml:space="preserve">Ahmed Osama </t>
  </si>
  <si>
    <t xml:space="preserve">Ahmed Samy </t>
  </si>
  <si>
    <t>El Sagher</t>
  </si>
  <si>
    <t xml:space="preserve">Mostafa Hany </t>
  </si>
  <si>
    <t xml:space="preserve">Aly Hazem </t>
  </si>
  <si>
    <t xml:space="preserve">Mostafa Assem </t>
  </si>
  <si>
    <t>Abdel All</t>
  </si>
  <si>
    <t>Mohamed Khaled Abdel All</t>
  </si>
  <si>
    <t>Abd El All</t>
  </si>
  <si>
    <t xml:space="preserve">Islam Amro </t>
  </si>
  <si>
    <t>El Bahy</t>
  </si>
  <si>
    <t xml:space="preserve">Mahmoud Aly Ismaeil </t>
  </si>
  <si>
    <t xml:space="preserve">Ahmed Sayed </t>
  </si>
  <si>
    <t xml:space="preserve">Mohamed Hazem </t>
  </si>
  <si>
    <t xml:space="preserve">Bahy Amro </t>
  </si>
  <si>
    <t>El Shekh</t>
  </si>
  <si>
    <t xml:space="preserve">Nour El Din </t>
  </si>
  <si>
    <t xml:space="preserve">Omer Mohsen </t>
  </si>
  <si>
    <t xml:space="preserve">Emad Amro </t>
  </si>
  <si>
    <t xml:space="preserve">Mohamed Adam </t>
  </si>
  <si>
    <t>Eid</t>
  </si>
  <si>
    <t xml:space="preserve">Amro Mohamed </t>
  </si>
  <si>
    <t xml:space="preserve">Marwan Ramdan </t>
  </si>
  <si>
    <t>Nabil</t>
  </si>
  <si>
    <t>Abd El Reheim</t>
  </si>
  <si>
    <t xml:space="preserve">Ahmed Sheref </t>
  </si>
  <si>
    <t>Abd El Ghafar</t>
  </si>
  <si>
    <t xml:space="preserve">Youssef Sanaa </t>
  </si>
  <si>
    <t>El Shalakany</t>
  </si>
  <si>
    <t xml:space="preserve">Kareim Alaa </t>
  </si>
  <si>
    <t xml:space="preserve">Omer Essam </t>
  </si>
  <si>
    <t xml:space="preserve">Youssef Osama </t>
  </si>
  <si>
    <t>Ramadan</t>
  </si>
  <si>
    <t xml:space="preserve">Mahmoud Mostafa </t>
  </si>
  <si>
    <t xml:space="preserve">Youssef Essam </t>
  </si>
  <si>
    <t>El Shoury</t>
  </si>
  <si>
    <t xml:space="preserve">Ahmed Waleed </t>
  </si>
  <si>
    <t xml:space="preserve">Kareim Essam </t>
  </si>
  <si>
    <t xml:space="preserve">Sheref Khaled </t>
  </si>
  <si>
    <t xml:space="preserve">Nor El Din Ashraf </t>
  </si>
  <si>
    <t xml:space="preserve">Ziad El Said </t>
  </si>
  <si>
    <t xml:space="preserve">Seif El Din Mahmoud </t>
  </si>
  <si>
    <t>Abd El Megid</t>
  </si>
  <si>
    <t>Tarek</t>
  </si>
  <si>
    <t xml:space="preserve">Hussein Waleed </t>
  </si>
  <si>
    <t xml:space="preserve">Mohamed Abd El Mouty </t>
  </si>
  <si>
    <t xml:space="preserve">Mausera Abd El Hameid </t>
  </si>
  <si>
    <t xml:space="preserve">Abd El Raeuf </t>
  </si>
  <si>
    <t xml:space="preserve">Omer Assem </t>
  </si>
  <si>
    <t>El Herazi</t>
  </si>
  <si>
    <t xml:space="preserve">Ismaeil Osama </t>
  </si>
  <si>
    <t xml:space="preserve">Omer Ragab Mohamed </t>
  </si>
  <si>
    <t xml:space="preserve">Mamdouh Mohamed </t>
  </si>
  <si>
    <t xml:space="preserve">Ahmed Salama </t>
  </si>
  <si>
    <t xml:space="preserve">Youssef Mahmoud  </t>
  </si>
  <si>
    <t xml:space="preserve">Mostafa Taher </t>
  </si>
  <si>
    <t>Abd El Menoum</t>
  </si>
  <si>
    <t xml:space="preserve">Braa Hany </t>
  </si>
  <si>
    <t xml:space="preserve">Mohamed Mamdouh </t>
  </si>
  <si>
    <t>Refaat</t>
  </si>
  <si>
    <t xml:space="preserve">Mahmoud Mohamed </t>
  </si>
  <si>
    <t>Ismeil</t>
  </si>
  <si>
    <t xml:space="preserve">Aly Mohamed Aly </t>
  </si>
  <si>
    <t xml:space="preserve">Ziad Ahraf </t>
  </si>
  <si>
    <t>farouk</t>
  </si>
  <si>
    <t xml:space="preserve">Josseif Sheref </t>
  </si>
  <si>
    <t xml:space="preserve">Mohamed Abd El Raheid </t>
  </si>
  <si>
    <t xml:space="preserve">Hany Haitham </t>
  </si>
  <si>
    <t>Abe El Rafea</t>
  </si>
  <si>
    <t xml:space="preserve">Mohamed Reda </t>
  </si>
  <si>
    <t>El sayed</t>
  </si>
  <si>
    <t>El Saei</t>
  </si>
  <si>
    <t xml:space="preserve">Islam Ibraheim </t>
  </si>
  <si>
    <t xml:space="preserve"> Al shorouk</t>
  </si>
  <si>
    <t xml:space="preserve">Mohamed Atef </t>
  </si>
  <si>
    <t xml:space="preserve">Abd alla Abd El Satar </t>
  </si>
  <si>
    <t xml:space="preserve">Amgad Essam </t>
  </si>
  <si>
    <t>Maged</t>
  </si>
  <si>
    <t xml:space="preserve">shorouk Mohamed </t>
  </si>
  <si>
    <t xml:space="preserve">Farah Mamdouh </t>
  </si>
  <si>
    <t xml:space="preserve">Aliaa Mostafa </t>
  </si>
  <si>
    <t>Abd Halim</t>
  </si>
  <si>
    <t xml:space="preserve">Heba Alla Ayman </t>
  </si>
  <si>
    <t>Safy</t>
  </si>
  <si>
    <t xml:space="preserve">Toka Mohamed </t>
  </si>
  <si>
    <t xml:space="preserve">Gamiela Fathy </t>
  </si>
  <si>
    <t xml:space="preserve">Logain Anwer </t>
  </si>
  <si>
    <t xml:space="preserve">Mariam Hassan </t>
  </si>
  <si>
    <t xml:space="preserve">Nadein Ayman </t>
  </si>
  <si>
    <t>ahmed</t>
  </si>
  <si>
    <t xml:space="preserve">Alaa hesham </t>
  </si>
  <si>
    <t xml:space="preserve">Naiera Mohamed </t>
  </si>
  <si>
    <t>El Din Hassan</t>
  </si>
  <si>
    <t xml:space="preserve">Mahitab Hossam </t>
  </si>
  <si>
    <t xml:space="preserve">Salma Mostafa </t>
  </si>
  <si>
    <t xml:space="preserve">Norhan Moutaz </t>
  </si>
  <si>
    <t xml:space="preserve">Nadein Youssef </t>
  </si>
  <si>
    <t xml:space="preserve">Maiar Ahmed </t>
  </si>
  <si>
    <t xml:space="preserve">Nada Assem </t>
  </si>
  <si>
    <t xml:space="preserve">Safaa alaa </t>
  </si>
  <si>
    <t>Moslem</t>
  </si>
  <si>
    <t xml:space="preserve">Merna Aly </t>
  </si>
  <si>
    <t xml:space="preserve">Nourhan Essam </t>
  </si>
  <si>
    <t xml:space="preserve">Ola Metwaly </t>
  </si>
  <si>
    <t xml:space="preserve">Aya Waleed </t>
  </si>
  <si>
    <t xml:space="preserve">Aya Mohamed </t>
  </si>
  <si>
    <t xml:space="preserve">Sara Mohamed </t>
  </si>
  <si>
    <t>Mahdy</t>
  </si>
  <si>
    <t xml:space="preserve">Nagam Mostafa Mahmoud </t>
  </si>
  <si>
    <t xml:space="preserve">Gomana Hany </t>
  </si>
  <si>
    <t xml:space="preserve">Mohamed Waleed </t>
  </si>
  <si>
    <t>Kourny</t>
  </si>
  <si>
    <t xml:space="preserve">Abd El Rahman Sayed </t>
  </si>
  <si>
    <t>anwar</t>
  </si>
  <si>
    <t xml:space="preserve">Sheref Ahmed </t>
  </si>
  <si>
    <t xml:space="preserve">Ahmed Sobhy </t>
  </si>
  <si>
    <t xml:space="preserve">Youssef Wael </t>
  </si>
  <si>
    <t xml:space="preserve">Ahmed </t>
  </si>
  <si>
    <t xml:space="preserve">Ahmed Wael El Adawy </t>
  </si>
  <si>
    <t xml:space="preserve">El Sayed </t>
  </si>
  <si>
    <t>Abd El Hayi</t>
  </si>
  <si>
    <t>Gawdat</t>
  </si>
  <si>
    <t xml:space="preserve">Ahmed Osama Ahmed </t>
  </si>
  <si>
    <t>Abd El Azeim</t>
  </si>
  <si>
    <t xml:space="preserve">Youssef Hassan </t>
  </si>
  <si>
    <t>Abd Rabou</t>
  </si>
  <si>
    <t xml:space="preserve">Aly Kamel </t>
  </si>
  <si>
    <t>Ghaly</t>
  </si>
  <si>
    <t>Nour</t>
  </si>
  <si>
    <t xml:space="preserve">Mohamed Omer </t>
  </si>
  <si>
    <t xml:space="preserve">Serag El Din </t>
  </si>
  <si>
    <t xml:space="preserve">Omer Hany </t>
  </si>
  <si>
    <t xml:space="preserve">Mohamed Ashraf </t>
  </si>
  <si>
    <t>Abd El Rassol</t>
  </si>
  <si>
    <t xml:space="preserve">Belal Mohamed </t>
  </si>
  <si>
    <t xml:space="preserve">seif Hassan </t>
  </si>
  <si>
    <t xml:space="preserve">John Amgad </t>
  </si>
  <si>
    <t xml:space="preserve">Youssef Yasser </t>
  </si>
  <si>
    <t>Abo El Maiam</t>
  </si>
  <si>
    <t xml:space="preserve">Yehia Ahmed </t>
  </si>
  <si>
    <t xml:space="preserve">Youssef Hossam </t>
  </si>
  <si>
    <t xml:space="preserve">omer Hassan </t>
  </si>
  <si>
    <t>Kaoud</t>
  </si>
  <si>
    <t xml:space="preserve">Motaz Mostafa </t>
  </si>
  <si>
    <t xml:space="preserve">Youssef Anwer Ibraheim </t>
  </si>
  <si>
    <t>Omer Aly Abd Alla</t>
  </si>
  <si>
    <t xml:space="preserve">Hossam Hassan </t>
  </si>
  <si>
    <t xml:space="preserve">Sheref Abd El Hameid </t>
  </si>
  <si>
    <t xml:space="preserve">Shada Mostafa </t>
  </si>
  <si>
    <t xml:space="preserve">Ahmed Mohsen </t>
  </si>
  <si>
    <t xml:space="preserve">Ahmed Kamal </t>
  </si>
  <si>
    <t xml:space="preserve">Abanoub Gerges </t>
  </si>
  <si>
    <t xml:space="preserve">Omer Hazem  </t>
  </si>
  <si>
    <t xml:space="preserve">Mohaned Abd El Fatah </t>
  </si>
  <si>
    <t xml:space="preserve">Ahmed Kareim </t>
  </si>
  <si>
    <t>Medhat</t>
  </si>
  <si>
    <t xml:space="preserve">Amro El Sayed </t>
  </si>
  <si>
    <t>Tark</t>
  </si>
  <si>
    <t xml:space="preserve">Hassan Ihab </t>
  </si>
  <si>
    <t xml:space="preserve">Abd El Rahman Salah </t>
  </si>
  <si>
    <t xml:space="preserve">Mostafa Adel </t>
  </si>
  <si>
    <t>sayed</t>
  </si>
  <si>
    <t xml:space="preserve">Ahmed Mamdouh </t>
  </si>
  <si>
    <t xml:space="preserve">Marwan Waleed </t>
  </si>
  <si>
    <t xml:space="preserve">Hussein Shaban </t>
  </si>
  <si>
    <t xml:space="preserve">Ahmed Mahmoud </t>
  </si>
  <si>
    <t>El Dsouky</t>
  </si>
  <si>
    <t xml:space="preserve">Ahmed Ihab </t>
  </si>
  <si>
    <t xml:space="preserve">Baher Khaled </t>
  </si>
  <si>
    <t>Gamal El Din</t>
  </si>
  <si>
    <t xml:space="preserve">Ziad </t>
  </si>
  <si>
    <t>Abd El Rafea</t>
  </si>
  <si>
    <t xml:space="preserve">Motaz Mohamed </t>
  </si>
  <si>
    <t xml:space="preserve">Omer Atef  </t>
  </si>
  <si>
    <t>Seduk</t>
  </si>
  <si>
    <t xml:space="preserve">Hossam Ibraheim </t>
  </si>
  <si>
    <t xml:space="preserve">Mohamed Amro Mohamed </t>
  </si>
  <si>
    <t xml:space="preserve">Ahmed Essam </t>
  </si>
  <si>
    <t>El Safty</t>
  </si>
  <si>
    <t xml:space="preserve">Alaa Ashraf </t>
  </si>
  <si>
    <t xml:space="preserve">Sarah Ahmed </t>
  </si>
  <si>
    <t xml:space="preserve">Sohaula Sayed </t>
  </si>
  <si>
    <t xml:space="preserve">Youmna Hassan </t>
  </si>
  <si>
    <t xml:space="preserve">Nadeen Ihab </t>
  </si>
  <si>
    <t xml:space="preserve">Bakinam Hussein </t>
  </si>
  <si>
    <t xml:space="preserve">Mary Atef </t>
  </si>
  <si>
    <t xml:space="preserve">Youssra Ashraf </t>
  </si>
  <si>
    <t xml:space="preserve">Marwa Mostafa </t>
  </si>
  <si>
    <t xml:space="preserve">Maiar Mahmoud </t>
  </si>
  <si>
    <t xml:space="preserve">Yara Medhat </t>
  </si>
  <si>
    <t xml:space="preserve">Nahla Mohamed </t>
  </si>
  <si>
    <t xml:space="preserve">Alaa Ahmed </t>
  </si>
  <si>
    <t>El Gandy</t>
  </si>
  <si>
    <t xml:space="preserve">Salma Ibraheim </t>
  </si>
  <si>
    <t xml:space="preserve">Assmaa ashour </t>
  </si>
  <si>
    <t>El Metwaly</t>
  </si>
  <si>
    <t xml:space="preserve">Neihal Abd El Motelb </t>
  </si>
  <si>
    <t xml:space="preserve">Bahia </t>
  </si>
  <si>
    <t>Soliman</t>
  </si>
  <si>
    <t xml:space="preserve">Amro Ahmed </t>
  </si>
  <si>
    <t>Alaa El Din</t>
  </si>
  <si>
    <t xml:space="preserve">Mahmoud Gaber </t>
  </si>
  <si>
    <t>Azmy</t>
  </si>
  <si>
    <t xml:space="preserve">Ziad Essam </t>
  </si>
  <si>
    <t>Zein El Abdein</t>
  </si>
  <si>
    <t xml:space="preserve">Hossam Mohamed </t>
  </si>
  <si>
    <t xml:space="preserve">Ashraf Khaled </t>
  </si>
  <si>
    <t xml:space="preserve">Seif Alaa El Din </t>
  </si>
  <si>
    <t>El Marakby</t>
  </si>
  <si>
    <t xml:space="preserve">Mohamed Mostafy </t>
  </si>
  <si>
    <t>Kadry</t>
  </si>
  <si>
    <t xml:space="preserve">Ahmed Aly </t>
  </si>
  <si>
    <t xml:space="preserve">Hossam Alaa El Din </t>
  </si>
  <si>
    <t xml:space="preserve">Abd El Rahman Abd alla </t>
  </si>
  <si>
    <t>Abaseiry</t>
  </si>
  <si>
    <t xml:space="preserve">Hazem Hesham </t>
  </si>
  <si>
    <t>El Faham</t>
  </si>
  <si>
    <t xml:space="preserve">Motaz Ragab </t>
  </si>
  <si>
    <t>El Helw</t>
  </si>
  <si>
    <t xml:space="preserve">Mohamed Amro Abo </t>
  </si>
  <si>
    <t xml:space="preserve">A/Alla Hassan </t>
  </si>
  <si>
    <t xml:space="preserve">Ziad Hossam </t>
  </si>
  <si>
    <t xml:space="preserve">Amaar Mohamed </t>
  </si>
  <si>
    <t xml:space="preserve">Abd Alla Hassan </t>
  </si>
  <si>
    <t xml:space="preserve">Ahmed A/El Ghany </t>
  </si>
  <si>
    <t xml:space="preserve">Amro said </t>
  </si>
  <si>
    <t xml:space="preserve">Hassan Ibraheim </t>
  </si>
  <si>
    <t xml:space="preserve">Islam Ayman </t>
  </si>
  <si>
    <t xml:space="preserve">Ameir Khaled Hassan </t>
  </si>
  <si>
    <t xml:space="preserve">Maged Atef </t>
  </si>
  <si>
    <t xml:space="preserve">Abd Alla Said  </t>
  </si>
  <si>
    <t xml:space="preserve">Mohamed Aly </t>
  </si>
  <si>
    <t>Hamada</t>
  </si>
  <si>
    <t xml:space="preserve">Aly Hassan </t>
  </si>
  <si>
    <t xml:space="preserve">Kareim Ramzy </t>
  </si>
  <si>
    <t xml:space="preserve">Mostafa Hassan </t>
  </si>
  <si>
    <t>Yasser</t>
  </si>
  <si>
    <t xml:space="preserve">Youssef Galal </t>
  </si>
  <si>
    <t xml:space="preserve">Akram Ibraheim </t>
  </si>
  <si>
    <t xml:space="preserve">Farouk Gameil </t>
  </si>
  <si>
    <t xml:space="preserve">Mohamed Hassan </t>
  </si>
  <si>
    <t>El ghendy</t>
  </si>
  <si>
    <t xml:space="preserve">Youssef Ahmed Gaber </t>
  </si>
  <si>
    <t>Hebaty</t>
  </si>
  <si>
    <t xml:space="preserve">Mohamed Kamal </t>
  </si>
  <si>
    <t xml:space="preserve">Mouhab Ahmed </t>
  </si>
  <si>
    <t>D</t>
  </si>
  <si>
    <t>Jolbert</t>
  </si>
  <si>
    <t>GONZALES</t>
  </si>
  <si>
    <t>928</t>
  </si>
  <si>
    <t>848</t>
  </si>
  <si>
    <t>Darson</t>
  </si>
  <si>
    <t>Santa Rita Billingual School</t>
  </si>
  <si>
    <t>1556</t>
  </si>
  <si>
    <t>Alfonso</t>
  </si>
  <si>
    <t>CORDOBA</t>
  </si>
  <si>
    <t>2005</t>
  </si>
  <si>
    <t>832</t>
  </si>
  <si>
    <t>877</t>
  </si>
  <si>
    <t>Eliecer</t>
  </si>
  <si>
    <t>SOLIS</t>
  </si>
  <si>
    <t>Centro Bilingüe Vista Alegre</t>
  </si>
  <si>
    <t>888</t>
  </si>
  <si>
    <t>Jovany</t>
  </si>
  <si>
    <t>VALDES</t>
  </si>
  <si>
    <t>852</t>
  </si>
  <si>
    <t>Arianis</t>
  </si>
  <si>
    <t>Salle  Margarita</t>
  </si>
  <si>
    <t>944</t>
  </si>
  <si>
    <t>Akeni</t>
  </si>
  <si>
    <t>IJA</t>
  </si>
  <si>
    <t>1776</t>
  </si>
  <si>
    <t>Berbely</t>
  </si>
  <si>
    <t>Francisco Arias Paredes</t>
  </si>
  <si>
    <t>VEGA</t>
  </si>
  <si>
    <t xml:space="preserve">Salle  Margarita </t>
  </si>
  <si>
    <t>900</t>
  </si>
  <si>
    <t>692</t>
  </si>
  <si>
    <t>Dojemir</t>
  </si>
  <si>
    <t>ZETAENG</t>
  </si>
  <si>
    <t>Chino Panameño</t>
  </si>
  <si>
    <t>1292</t>
  </si>
  <si>
    <t>Jullieth</t>
  </si>
  <si>
    <t>2002</t>
  </si>
  <si>
    <t>768</t>
  </si>
  <si>
    <t>524</t>
  </si>
  <si>
    <t>1252</t>
  </si>
  <si>
    <t>TAYLOR</t>
  </si>
  <si>
    <t>616</t>
  </si>
  <si>
    <t>636</t>
  </si>
  <si>
    <t>Madelaine</t>
  </si>
  <si>
    <t>156</t>
  </si>
  <si>
    <t>712</t>
  </si>
  <si>
    <t>Astrid Carolina</t>
  </si>
  <si>
    <t>St. Mary</t>
  </si>
  <si>
    <t>320</t>
  </si>
  <si>
    <t>532</t>
  </si>
  <si>
    <t>Alessandro</t>
  </si>
  <si>
    <t>Francisco Arias</t>
  </si>
  <si>
    <t>920</t>
  </si>
  <si>
    <t>Maycol</t>
  </si>
  <si>
    <t>SEGUNDO</t>
  </si>
  <si>
    <t>1756</t>
  </si>
  <si>
    <t>Samuel</t>
  </si>
  <si>
    <t>AGUIRRE</t>
  </si>
  <si>
    <t>1696</t>
  </si>
  <si>
    <t>Diego I.</t>
  </si>
  <si>
    <t>PRADO</t>
  </si>
  <si>
    <t>Colegio Nuestra Señora del Buen Consejo</t>
  </si>
  <si>
    <t>732</t>
  </si>
  <si>
    <t>CAMPOS R.</t>
  </si>
  <si>
    <t>908</t>
  </si>
  <si>
    <t>1492</t>
  </si>
  <si>
    <t>MAGALLON</t>
  </si>
  <si>
    <t>748</t>
  </si>
  <si>
    <t>1120</t>
  </si>
  <si>
    <t>Diego Adriar</t>
  </si>
  <si>
    <t>BRADDICK</t>
  </si>
  <si>
    <t>376</t>
  </si>
  <si>
    <t>Selena</t>
  </si>
  <si>
    <t>ARJONA</t>
  </si>
  <si>
    <t>CPDB</t>
  </si>
  <si>
    <t>936</t>
  </si>
  <si>
    <t>Kristel</t>
  </si>
  <si>
    <t>VERGARA</t>
  </si>
  <si>
    <t>1712</t>
  </si>
  <si>
    <t>Wendy C.</t>
  </si>
  <si>
    <t>1999</t>
  </si>
  <si>
    <t>1092</t>
  </si>
  <si>
    <t>620</t>
  </si>
  <si>
    <t>1300</t>
  </si>
  <si>
    <t>CORONADO</t>
  </si>
  <si>
    <t>Marìa Lorena</t>
  </si>
  <si>
    <t>TARELA</t>
  </si>
  <si>
    <t>CSTM</t>
  </si>
  <si>
    <t>780</t>
  </si>
  <si>
    <t>412</t>
  </si>
  <si>
    <t>Ivana</t>
  </si>
  <si>
    <t>DE SEDAS</t>
  </si>
  <si>
    <t>624</t>
  </si>
  <si>
    <t>LOPEZ</t>
  </si>
  <si>
    <t>428</t>
  </si>
  <si>
    <t>196</t>
  </si>
  <si>
    <t>Peter</t>
  </si>
  <si>
    <t>EVANZ</t>
  </si>
  <si>
    <t>956</t>
  </si>
  <si>
    <t>Senen</t>
  </si>
  <si>
    <t>1708</t>
  </si>
  <si>
    <t>Bryan</t>
  </si>
  <si>
    <t>DENMARK</t>
  </si>
  <si>
    <t>1632</t>
  </si>
  <si>
    <t>DE GRACIA</t>
  </si>
  <si>
    <t>Rogelio</t>
  </si>
  <si>
    <t>TEJADA</t>
  </si>
  <si>
    <t>1192</t>
  </si>
  <si>
    <t>Derek Adam</t>
  </si>
  <si>
    <t>BRADDICK DE LEON</t>
  </si>
  <si>
    <t>Colegio La Salle</t>
  </si>
  <si>
    <t>464</t>
  </si>
  <si>
    <t>728</t>
  </si>
  <si>
    <t>Angelo</t>
  </si>
  <si>
    <t>VILLARINO</t>
  </si>
  <si>
    <t>352</t>
  </si>
  <si>
    <t>600</t>
  </si>
  <si>
    <t>756</t>
  </si>
  <si>
    <t>Fabiàn</t>
  </si>
  <si>
    <t>YANIS</t>
  </si>
  <si>
    <t>388</t>
  </si>
  <si>
    <t>368</t>
  </si>
  <si>
    <t>Aicilyn</t>
  </si>
  <si>
    <t>Murua</t>
  </si>
  <si>
    <t>MELISSA</t>
  </si>
  <si>
    <t>1836</t>
  </si>
  <si>
    <t>Debbie</t>
  </si>
  <si>
    <t>AISPURUA</t>
  </si>
  <si>
    <t>1997</t>
  </si>
  <si>
    <t>1024</t>
  </si>
  <si>
    <t>812</t>
  </si>
  <si>
    <t>1704</t>
  </si>
  <si>
    <t>GALLEGO</t>
  </si>
  <si>
    <t>Aleksandra</t>
  </si>
  <si>
    <t>CHAKAROVA</t>
  </si>
  <si>
    <t>736</t>
  </si>
  <si>
    <t>1484</t>
  </si>
  <si>
    <t>Eymi</t>
  </si>
  <si>
    <t>CEDEÑO</t>
  </si>
  <si>
    <t>752</t>
  </si>
  <si>
    <t>Moises</t>
  </si>
  <si>
    <t>RIVERA</t>
  </si>
  <si>
    <t xml:space="preserve"> Centro Bilingüe Vista Alegre</t>
  </si>
  <si>
    <t>1068</t>
  </si>
  <si>
    <t>Aldair</t>
  </si>
  <si>
    <t>CASTILLO</t>
  </si>
  <si>
    <t>1984</t>
  </si>
  <si>
    <t>Lischay</t>
  </si>
  <si>
    <t>TREJO</t>
  </si>
  <si>
    <t>1064</t>
  </si>
  <si>
    <t>1884</t>
  </si>
  <si>
    <t xml:space="preserve">Luis </t>
  </si>
  <si>
    <t>CAMBARA</t>
  </si>
  <si>
    <t>1998</t>
  </si>
  <si>
    <t>Colegio Padre Segundo Familiar Cano</t>
  </si>
  <si>
    <t>1052</t>
  </si>
  <si>
    <t>Vicente</t>
  </si>
  <si>
    <t>972</t>
  </si>
  <si>
    <t>1604</t>
  </si>
  <si>
    <t>Louis</t>
  </si>
  <si>
    <t>MONTALVISA</t>
  </si>
  <si>
    <t>Katerine</t>
  </si>
  <si>
    <t>FERNANDEZ</t>
  </si>
  <si>
    <t>Keyla</t>
  </si>
  <si>
    <t>AVILES</t>
  </si>
  <si>
    <t>1308</t>
  </si>
  <si>
    <t>1995</t>
  </si>
  <si>
    <t>1156</t>
  </si>
  <si>
    <t>Carlos</t>
  </si>
  <si>
    <t>HINESTROZA</t>
  </si>
  <si>
    <t xml:space="preserve"> IJA</t>
  </si>
  <si>
    <t>GONZALEZ Jr</t>
  </si>
  <si>
    <t>1996</t>
  </si>
  <si>
    <t>C.B.V.A.</t>
  </si>
  <si>
    <t>2016</t>
  </si>
  <si>
    <t>Yanick</t>
  </si>
  <si>
    <t>AYALA</t>
  </si>
  <si>
    <t>Ivan</t>
  </si>
  <si>
    <t>ESPINOSA</t>
  </si>
  <si>
    <t>1908</t>
  </si>
  <si>
    <t>RICO</t>
  </si>
  <si>
    <t>1044</t>
  </si>
  <si>
    <t>864</t>
  </si>
  <si>
    <t>1864</t>
  </si>
  <si>
    <t>Ricardo</t>
  </si>
  <si>
    <t>BONILLA</t>
  </si>
  <si>
    <t>860</t>
  </si>
  <si>
    <t>Brian</t>
  </si>
  <si>
    <t>ORTIZ</t>
  </si>
  <si>
    <t>468</t>
  </si>
  <si>
    <t>Carolina</t>
  </si>
  <si>
    <t>IGNIRRI</t>
  </si>
  <si>
    <t>Giada</t>
  </si>
  <si>
    <t>ROMANO</t>
  </si>
  <si>
    <t>1160</t>
  </si>
  <si>
    <t>Elisabetta</t>
  </si>
  <si>
    <t>TROMBONI</t>
  </si>
  <si>
    <t>STRAFFI</t>
  </si>
  <si>
    <t>RINAUDO</t>
  </si>
  <si>
    <t>980</t>
  </si>
  <si>
    <t>1748</t>
  </si>
  <si>
    <t>Giulia</t>
  </si>
  <si>
    <t>PELOSI</t>
  </si>
  <si>
    <t>828</t>
  </si>
  <si>
    <t>1716</t>
  </si>
  <si>
    <t>Marta</t>
  </si>
  <si>
    <t>BARAGLIA</t>
  </si>
  <si>
    <t>804</t>
  </si>
  <si>
    <t>912</t>
  </si>
  <si>
    <t>GARZIA</t>
  </si>
  <si>
    <t>Marcello</t>
  </si>
  <si>
    <t>MASELLA</t>
  </si>
  <si>
    <t>1148</t>
  </si>
  <si>
    <t>MORETTI</t>
  </si>
  <si>
    <t>2304</t>
  </si>
  <si>
    <t>Giorgio</t>
  </si>
  <si>
    <t>MALAN</t>
  </si>
  <si>
    <t>1116</t>
  </si>
  <si>
    <t>1188</t>
  </si>
  <si>
    <t>2280</t>
  </si>
  <si>
    <t>Francesco</t>
  </si>
  <si>
    <t>CARNEVALI</t>
  </si>
  <si>
    <t>1132</t>
  </si>
  <si>
    <t>Nicolo</t>
  </si>
  <si>
    <t>RAGAZZO</t>
  </si>
  <si>
    <t>1144</t>
  </si>
  <si>
    <t>2244</t>
  </si>
  <si>
    <t>Matteo</t>
  </si>
  <si>
    <t>SALA</t>
  </si>
  <si>
    <t>1176</t>
  </si>
  <si>
    <t>CAPOTOMBOLO</t>
  </si>
  <si>
    <t>1172</t>
  </si>
  <si>
    <t>CECCHI</t>
  </si>
  <si>
    <t>808</t>
  </si>
  <si>
    <t>968</t>
  </si>
  <si>
    <t>TALANTI</t>
  </si>
  <si>
    <t>1124</t>
  </si>
  <si>
    <t>Marika</t>
  </si>
  <si>
    <t>2200</t>
  </si>
  <si>
    <t>Irene</t>
  </si>
  <si>
    <t>BIAGIOTTI</t>
  </si>
  <si>
    <t>1136</t>
  </si>
  <si>
    <t>2164</t>
  </si>
  <si>
    <t>Eleonora</t>
  </si>
  <si>
    <t>ROVAI</t>
  </si>
  <si>
    <t>2012</t>
  </si>
  <si>
    <t>GRAZZINI</t>
  </si>
  <si>
    <t>996</t>
  </si>
  <si>
    <t>1980</t>
  </si>
  <si>
    <t>TARDELLI</t>
  </si>
  <si>
    <t>1944</t>
  </si>
  <si>
    <t>Simona</t>
  </si>
  <si>
    <t>CAMPISI</t>
  </si>
  <si>
    <t>Davide</t>
  </si>
  <si>
    <t>MERLINO</t>
  </si>
  <si>
    <t>Niccolo</t>
  </si>
  <si>
    <t>GALLO</t>
  </si>
  <si>
    <t>2324</t>
  </si>
  <si>
    <t>VOLIANI</t>
  </si>
  <si>
    <t>2288</t>
  </si>
  <si>
    <t>Nicola</t>
  </si>
  <si>
    <t>BIENTINESI</t>
  </si>
  <si>
    <t>Giacomo</t>
  </si>
  <si>
    <t>FORLEO</t>
  </si>
  <si>
    <t>2232</t>
  </si>
  <si>
    <t>CASTELLO</t>
  </si>
  <si>
    <t>2228</t>
  </si>
  <si>
    <t>Leonardo</t>
  </si>
  <si>
    <t>LANDI</t>
  </si>
  <si>
    <t>1112</t>
  </si>
  <si>
    <t>2196</t>
  </si>
  <si>
    <t>CARRARO</t>
  </si>
  <si>
    <t>1104</t>
  </si>
  <si>
    <t>Carlos A.</t>
  </si>
  <si>
    <t>CHAVEZ</t>
  </si>
  <si>
    <t>PLZ</t>
  </si>
  <si>
    <t>984</t>
  </si>
  <si>
    <t>Jesús J.</t>
  </si>
  <si>
    <t>GONZÁLEZ</t>
  </si>
  <si>
    <t>PLY C</t>
  </si>
  <si>
    <t>Rosamy</t>
  </si>
  <si>
    <t>YANES</t>
  </si>
  <si>
    <t>cerro A</t>
  </si>
  <si>
    <t>Dayami</t>
  </si>
  <si>
    <t>Gutierrez</t>
  </si>
  <si>
    <t>Luna</t>
  </si>
  <si>
    <t>PUIG</t>
  </si>
  <si>
    <t>Brenda</t>
  </si>
  <si>
    <t>RODRÍGUEZ</t>
  </si>
  <si>
    <t>Betty</t>
  </si>
  <si>
    <t>VERDECIA</t>
  </si>
  <si>
    <t>CTR</t>
  </si>
  <si>
    <t>Katiuska F.</t>
  </si>
  <si>
    <t>SILOT</t>
  </si>
  <si>
    <t>2040</t>
  </si>
  <si>
    <t xml:space="preserve">Javier </t>
  </si>
  <si>
    <t>HERNÁNDEZ</t>
  </si>
  <si>
    <t>PLY G</t>
  </si>
  <si>
    <t>1988</t>
  </si>
  <si>
    <t>Kenny E.</t>
  </si>
  <si>
    <t>Jesús M.</t>
  </si>
  <si>
    <t>Ramses</t>
  </si>
  <si>
    <t>GARCÍA</t>
  </si>
  <si>
    <t>DÍAZ</t>
  </si>
  <si>
    <t>Victor M.</t>
  </si>
  <si>
    <t>Xavier A.</t>
  </si>
  <si>
    <t>LÓPEZ</t>
  </si>
  <si>
    <t xml:space="preserve">Cristian </t>
  </si>
  <si>
    <t>8</t>
  </si>
  <si>
    <t>Abel</t>
  </si>
  <si>
    <t>9</t>
  </si>
  <si>
    <t>Jose E.</t>
  </si>
  <si>
    <t>ARIAS</t>
  </si>
  <si>
    <t>Juan P.</t>
  </si>
  <si>
    <t>Lester</t>
  </si>
  <si>
    <t>FERNÁNDEZ</t>
  </si>
  <si>
    <t>RODIL</t>
  </si>
  <si>
    <t>Yorlan</t>
  </si>
  <si>
    <t>CARBONEL</t>
  </si>
  <si>
    <t>Adriano</t>
  </si>
  <si>
    <t>GRUART</t>
  </si>
  <si>
    <t>Miguel A.</t>
  </si>
  <si>
    <t>AGUILERA</t>
  </si>
  <si>
    <t>Raúl</t>
  </si>
  <si>
    <t>BARROTO</t>
  </si>
  <si>
    <t>N</t>
  </si>
  <si>
    <t>S</t>
  </si>
  <si>
    <t>Norlin</t>
  </si>
  <si>
    <t>SILVA</t>
  </si>
  <si>
    <t>CUELLO</t>
  </si>
  <si>
    <t>1768</t>
  </si>
  <si>
    <t>Paola</t>
  </si>
  <si>
    <t>URDANUVIA</t>
  </si>
  <si>
    <t>1744</t>
  </si>
  <si>
    <t>Ana</t>
  </si>
  <si>
    <t>PAULA</t>
  </si>
  <si>
    <t>1520</t>
  </si>
  <si>
    <t>Lisset M.</t>
  </si>
  <si>
    <t>DESPAIGNE</t>
  </si>
  <si>
    <t>1168</t>
  </si>
  <si>
    <t>Ysury</t>
  </si>
  <si>
    <t>Patricia</t>
  </si>
  <si>
    <t>BREIJO</t>
  </si>
  <si>
    <t>Mariam</t>
  </si>
  <si>
    <t>IBRAHIN</t>
  </si>
  <si>
    <t>1680</t>
  </si>
  <si>
    <t>Dariel</t>
  </si>
  <si>
    <t>LEDESMA</t>
  </si>
  <si>
    <t>1672</t>
  </si>
  <si>
    <t>George</t>
  </si>
  <si>
    <t>GALAN</t>
  </si>
  <si>
    <t>Frank D.</t>
  </si>
  <si>
    <t>BORREL</t>
  </si>
  <si>
    <t>1544</t>
  </si>
  <si>
    <t>Jonathan</t>
  </si>
  <si>
    <t>1352</t>
  </si>
  <si>
    <t>Daniel D.</t>
  </si>
  <si>
    <t>FONSECA</t>
  </si>
  <si>
    <t>1084</t>
  </si>
  <si>
    <t>Esteban</t>
  </si>
  <si>
    <t>Garrido</t>
  </si>
  <si>
    <t>Paulo</t>
  </si>
  <si>
    <t>792</t>
  </si>
  <si>
    <t>Yumiel</t>
  </si>
  <si>
    <t>CONTRERA</t>
  </si>
  <si>
    <t>664</t>
  </si>
  <si>
    <t>Alberto A.</t>
  </si>
  <si>
    <t>LEYBARDY</t>
  </si>
  <si>
    <t>596</t>
  </si>
  <si>
    <t>Dayan</t>
  </si>
  <si>
    <t>VAZQUEZ</t>
  </si>
  <si>
    <t>548</t>
  </si>
  <si>
    <t>Luis</t>
  </si>
  <si>
    <t>OSIEL</t>
  </si>
  <si>
    <t>512</t>
  </si>
  <si>
    <t>Cristhophor</t>
  </si>
  <si>
    <t>MINGUEZ</t>
  </si>
  <si>
    <t>Wendy</t>
  </si>
  <si>
    <t>RIZO</t>
  </si>
  <si>
    <t>948</t>
  </si>
  <si>
    <t>Anaimis</t>
  </si>
  <si>
    <t>TAMAYO</t>
  </si>
  <si>
    <t>NS</t>
  </si>
  <si>
    <t>2104</t>
  </si>
  <si>
    <t>Anthony</t>
  </si>
  <si>
    <t>TORRES</t>
  </si>
  <si>
    <t>2036</t>
  </si>
  <si>
    <t>Cristian</t>
  </si>
  <si>
    <t>1904</t>
  </si>
  <si>
    <t>Juan C.</t>
  </si>
  <si>
    <t>1860</t>
  </si>
  <si>
    <t>AGRAMONTE</t>
  </si>
  <si>
    <t>1772</t>
  </si>
  <si>
    <t>Sergio R,</t>
  </si>
  <si>
    <t>ALFARO</t>
  </si>
  <si>
    <t>1616</t>
  </si>
  <si>
    <t>Hector E.</t>
  </si>
  <si>
    <t>1456</t>
  </si>
  <si>
    <t>Adael</t>
  </si>
  <si>
    <t>LEÓN</t>
  </si>
  <si>
    <t>896</t>
  </si>
  <si>
    <t>Cristian A</t>
  </si>
  <si>
    <t>796</t>
  </si>
  <si>
    <t>Fabio</t>
  </si>
  <si>
    <t>OLIVA</t>
  </si>
  <si>
    <t>Randy</t>
  </si>
  <si>
    <t>BORROTO</t>
  </si>
  <si>
    <t>CRR A</t>
  </si>
  <si>
    <t>Sinha</t>
  </si>
  <si>
    <t>James Allens Girls School</t>
  </si>
  <si>
    <t>Ferguson</t>
  </si>
  <si>
    <t>Buttle</t>
  </si>
  <si>
    <t>The Thomas Hardye School</t>
  </si>
  <si>
    <t>Queens College</t>
  </si>
  <si>
    <t>Fellows</t>
  </si>
  <si>
    <t>Kingdown School</t>
  </si>
  <si>
    <t>Hannam</t>
  </si>
  <si>
    <t>Heysham High School</t>
  </si>
  <si>
    <t>Gaunt</t>
  </si>
  <si>
    <t>The Park Community School</t>
  </si>
  <si>
    <t>Mellor</t>
  </si>
  <si>
    <t>Jacinta</t>
  </si>
  <si>
    <t>Barham</t>
  </si>
  <si>
    <t>Fort Pitt Grammar School</t>
  </si>
  <si>
    <t>Harris CE High School</t>
  </si>
  <si>
    <t>Sheldon School</t>
  </si>
  <si>
    <t>Coates</t>
  </si>
  <si>
    <t>Millfield School</t>
  </si>
  <si>
    <t>Brown</t>
  </si>
  <si>
    <t>Howarth</t>
  </si>
  <si>
    <t>Coopers Company &amp; Coborn School</t>
  </si>
  <si>
    <t>Isaacs</t>
  </si>
  <si>
    <t>Fulford School</t>
  </si>
  <si>
    <t>Colwell</t>
  </si>
  <si>
    <t>St Richards Catholic College</t>
  </si>
  <si>
    <t>Harlow</t>
  </si>
  <si>
    <t>The Friary School</t>
  </si>
  <si>
    <t>Down</t>
  </si>
  <si>
    <t>Withington Girls School</t>
  </si>
  <si>
    <t>Garside</t>
  </si>
  <si>
    <t>King Edward VI School</t>
  </si>
  <si>
    <t>Wong</t>
  </si>
  <si>
    <t>Thomas Telford School</t>
  </si>
  <si>
    <t>Frances</t>
  </si>
  <si>
    <t>Butler</t>
  </si>
  <si>
    <t>Clayton Hall Business &amp; Language College</t>
  </si>
  <si>
    <t>Sackville School</t>
  </si>
  <si>
    <t>Midge</t>
  </si>
  <si>
    <t>Bishop</t>
  </si>
  <si>
    <t>Oury</t>
  </si>
  <si>
    <t>St Catherines School</t>
  </si>
  <si>
    <t>Dancer</t>
  </si>
  <si>
    <t>Sheffield High School</t>
  </si>
  <si>
    <t>Arscott</t>
  </si>
  <si>
    <t>Kingsbridge Community College</t>
  </si>
  <si>
    <t>South Holderness Technology College</t>
  </si>
  <si>
    <t>St Aidans CE High School</t>
  </si>
  <si>
    <t>Maurer</t>
  </si>
  <si>
    <t>Gordons School</t>
  </si>
  <si>
    <t>Rhianna</t>
  </si>
  <si>
    <t>Sheehan</t>
  </si>
  <si>
    <t>Ockbrook School</t>
  </si>
  <si>
    <t>Watling</t>
  </si>
  <si>
    <t>St Marys School</t>
  </si>
  <si>
    <t>Suddes</t>
  </si>
  <si>
    <t>Huntington School</t>
  </si>
  <si>
    <t>Briallen</t>
  </si>
  <si>
    <t>Hurley</t>
  </si>
  <si>
    <t>Queenswood School</t>
  </si>
  <si>
    <t>Rebekah</t>
  </si>
  <si>
    <t>Noakes</t>
  </si>
  <si>
    <t>Priory School - Orpington</t>
  </si>
  <si>
    <t>Whitaker</t>
  </si>
  <si>
    <t>Queen Elizabeth School</t>
  </si>
  <si>
    <t>Manning</t>
  </si>
  <si>
    <t>Baines School</t>
  </si>
  <si>
    <t>Landy</t>
  </si>
  <si>
    <t>Cassie</t>
  </si>
  <si>
    <t>Holland</t>
  </si>
  <si>
    <t>2316</t>
  </si>
  <si>
    <t>Jenkinson</t>
  </si>
  <si>
    <t>Peter Symonds College</t>
  </si>
  <si>
    <t>Warnes</t>
  </si>
  <si>
    <t>Gordano School</t>
  </si>
  <si>
    <t>Lazenby</t>
  </si>
  <si>
    <t>Beverley Girls High School</t>
  </si>
  <si>
    <t>1108</t>
  </si>
  <si>
    <t>The Kings School</t>
  </si>
  <si>
    <t>1076</t>
  </si>
  <si>
    <t>Hayley</t>
  </si>
  <si>
    <t>Bradley</t>
  </si>
  <si>
    <t>Durham High School for Girls</t>
  </si>
  <si>
    <t>King Edward VI College</t>
  </si>
  <si>
    <t>1056</t>
  </si>
  <si>
    <t>Goudswaard</t>
  </si>
  <si>
    <t>Stroud High School</t>
  </si>
  <si>
    <t>Matthews</t>
  </si>
  <si>
    <t>Norton Hill School</t>
  </si>
  <si>
    <t>Elphick</t>
  </si>
  <si>
    <t>Chrystie-Lowe</t>
  </si>
  <si>
    <t>Glossopdale Community College</t>
  </si>
  <si>
    <t>Keren</t>
  </si>
  <si>
    <t>Greenow</t>
  </si>
  <si>
    <t>Codd</t>
  </si>
  <si>
    <t>St Gregorys Catholic College</t>
  </si>
  <si>
    <t>Pages</t>
  </si>
  <si>
    <t>Wiltshire</t>
  </si>
  <si>
    <t>Sarum Academy</t>
  </si>
  <si>
    <t>Katarina</t>
  </si>
  <si>
    <t>Chichester-Kaner</t>
  </si>
  <si>
    <t>Suzannah</t>
  </si>
  <si>
    <t>Monk</t>
  </si>
  <si>
    <t>St Johns School</t>
  </si>
  <si>
    <t>Danielle</t>
  </si>
  <si>
    <t>Morgen</t>
  </si>
  <si>
    <t>Susan</t>
  </si>
  <si>
    <t>Shiel-Rankin</t>
  </si>
  <si>
    <t>Ailie</t>
  </si>
  <si>
    <t>Groom</t>
  </si>
  <si>
    <t>Hamrud</t>
  </si>
  <si>
    <t>Sharp</t>
  </si>
  <si>
    <t>Witt</t>
  </si>
  <si>
    <t>932</t>
  </si>
  <si>
    <t>Twinning</t>
  </si>
  <si>
    <t>Beaconsfield High School</t>
  </si>
  <si>
    <t>Chitty</t>
  </si>
  <si>
    <t>Parkstone Grammar School</t>
  </si>
  <si>
    <t>St Johns RC VA Comprehensive School</t>
  </si>
  <si>
    <t>Lomas</t>
  </si>
  <si>
    <t>Wilmslow High School</t>
  </si>
  <si>
    <t>Ashleigh</t>
  </si>
  <si>
    <t>Campbell</t>
  </si>
  <si>
    <t>Bird</t>
  </si>
  <si>
    <t>Joseph</t>
  </si>
  <si>
    <t>Choong</t>
  </si>
  <si>
    <t>Whitgift School</t>
  </si>
  <si>
    <t>1240</t>
  </si>
  <si>
    <t>Andrew</t>
  </si>
  <si>
    <t>Keat</t>
  </si>
  <si>
    <t>Bolton School Boys Division (Seniors)</t>
  </si>
  <si>
    <t>Alexander</t>
  </si>
  <si>
    <t>Allen</t>
  </si>
  <si>
    <t>1216</t>
  </si>
  <si>
    <t>Henry</t>
  </si>
  <si>
    <t>Lancing College</t>
  </si>
  <si>
    <t>1204</t>
  </si>
  <si>
    <t>Benjamin</t>
  </si>
  <si>
    <t>Pond</t>
  </si>
  <si>
    <t>Chatham and Clarendon Grammar School</t>
  </si>
  <si>
    <t>1212</t>
  </si>
  <si>
    <t>Adam</t>
  </si>
  <si>
    <t>St Nicholas Catholic High School</t>
  </si>
  <si>
    <t>1228</t>
  </si>
  <si>
    <t>Hugo</t>
  </si>
  <si>
    <t>Fleming</t>
  </si>
  <si>
    <t>St Pauls School</t>
  </si>
  <si>
    <t>Horne</t>
  </si>
  <si>
    <t>Hunter</t>
  </si>
  <si>
    <t>Durham School</t>
  </si>
  <si>
    <t>James</t>
  </si>
  <si>
    <t>Rustom</t>
  </si>
  <si>
    <t>William</t>
  </si>
  <si>
    <t>Atkinson</t>
  </si>
  <si>
    <t>Driffield School</t>
  </si>
  <si>
    <t>Dominic</t>
  </si>
  <si>
    <t>Stafford</t>
  </si>
  <si>
    <t>Eaton Bank School</t>
  </si>
  <si>
    <t>1140</t>
  </si>
  <si>
    <t>Luke</t>
  </si>
  <si>
    <t>Voss</t>
  </si>
  <si>
    <t>Richard</t>
  </si>
  <si>
    <t>Forman</t>
  </si>
  <si>
    <t>Arkle</t>
  </si>
  <si>
    <t>Sam</t>
  </si>
  <si>
    <t>Rogers</t>
  </si>
  <si>
    <t>The Burgate School &amp; 6th Form</t>
  </si>
  <si>
    <t>Nick</t>
  </si>
  <si>
    <t>Shade</t>
  </si>
  <si>
    <t>Cameron</t>
  </si>
  <si>
    <t>Foreman</t>
  </si>
  <si>
    <t>Queen Elizabeths Grammar School</t>
  </si>
  <si>
    <t>Ben</t>
  </si>
  <si>
    <t>Miller</t>
  </si>
  <si>
    <t>Pearson</t>
  </si>
  <si>
    <t>Haasz</t>
  </si>
  <si>
    <t>Wesley</t>
  </si>
  <si>
    <t>Oxted School</t>
  </si>
  <si>
    <t>Jed</t>
  </si>
  <si>
    <t>Rimell</t>
  </si>
  <si>
    <t>Bannister</t>
  </si>
  <si>
    <t>Tromans</t>
  </si>
  <si>
    <t>Male</t>
  </si>
  <si>
    <t>Brackenbury</t>
  </si>
  <si>
    <t>Guy</t>
  </si>
  <si>
    <t>Christopher</t>
  </si>
  <si>
    <t>Zahn</t>
  </si>
  <si>
    <t>Hampton School</t>
  </si>
  <si>
    <t>Max</t>
  </si>
  <si>
    <t>Granger</t>
  </si>
  <si>
    <t>Prior Park College</t>
  </si>
  <si>
    <t>Oscar</t>
  </si>
  <si>
    <t>Esposti</t>
  </si>
  <si>
    <t>Bournemouth School</t>
  </si>
  <si>
    <t>1196</t>
  </si>
  <si>
    <t>Collins</t>
  </si>
  <si>
    <t>Alistair</t>
  </si>
  <si>
    <t>Malton School</t>
  </si>
  <si>
    <t>Claverley</t>
  </si>
  <si>
    <t>1184</t>
  </si>
  <si>
    <t>Flyn</t>
  </si>
  <si>
    <t>Jason</t>
  </si>
  <si>
    <t>Haw</t>
  </si>
  <si>
    <t>Eastbourne College</t>
  </si>
  <si>
    <t>Laurence Jackson School</t>
  </si>
  <si>
    <t>Charlie</t>
  </si>
  <si>
    <t>Waddingham</t>
  </si>
  <si>
    <t>George Eliot School</t>
  </si>
  <si>
    <t>Matthew</t>
  </si>
  <si>
    <t>1152</t>
  </si>
  <si>
    <t>Keen</t>
  </si>
  <si>
    <t>Monkton Combe School</t>
  </si>
  <si>
    <t>Arnold KEQMS</t>
  </si>
  <si>
    <t>Okan</t>
  </si>
  <si>
    <t>Onay</t>
  </si>
  <si>
    <t>King Alfreds Academy</t>
  </si>
  <si>
    <t>Kyle</t>
  </si>
  <si>
    <t>Clegg</t>
  </si>
  <si>
    <t>Hulme Grammar School for Boys</t>
  </si>
  <si>
    <t>Dan</t>
  </si>
  <si>
    <t>The John of Gaunt School</t>
  </si>
  <si>
    <t>Marcus</t>
  </si>
  <si>
    <t>Francis</t>
  </si>
  <si>
    <t>Ross</t>
  </si>
  <si>
    <t>Glyn Technology School</t>
  </si>
  <si>
    <t>Will</t>
  </si>
  <si>
    <t>Ralph Allen School</t>
  </si>
  <si>
    <t>Abbott</t>
  </si>
  <si>
    <t>Carmel RC College</t>
  </si>
  <si>
    <t>Schofield</t>
  </si>
  <si>
    <t xml:space="preserve"> 83</t>
  </si>
  <si>
    <t>Luc</t>
  </si>
  <si>
    <t>Bouet</t>
  </si>
  <si>
    <t>European School Culham</t>
  </si>
  <si>
    <t>Jacob</t>
  </si>
  <si>
    <t>Whittall</t>
  </si>
  <si>
    <t>All Saints CE School</t>
  </si>
  <si>
    <t>Buck</t>
  </si>
  <si>
    <t>Wetherby High School</t>
  </si>
  <si>
    <t>Van Mourik</t>
  </si>
  <si>
    <t>Golightly</t>
  </si>
  <si>
    <t>Eccles</t>
  </si>
  <si>
    <t>St Marys Catholic Comprehensive</t>
  </si>
  <si>
    <t>Randolph</t>
  </si>
  <si>
    <t>Landau Forte Academy Amington</t>
  </si>
  <si>
    <t>Tattersdill</t>
  </si>
  <si>
    <t>Woking High School</t>
  </si>
  <si>
    <t>Thorne</t>
  </si>
  <si>
    <t>Higham Lane School</t>
  </si>
  <si>
    <t>Goriup</t>
  </si>
  <si>
    <t>Zalaf</t>
  </si>
  <si>
    <t>Freddie</t>
  </si>
  <si>
    <t>Webb</t>
  </si>
  <si>
    <t>St Augustines Catholic College</t>
  </si>
  <si>
    <t>Bishop Veseys Grammar School</t>
  </si>
  <si>
    <t>Ethan</t>
  </si>
  <si>
    <t>Barnes</t>
  </si>
  <si>
    <t>Heart Of England Business and Enterprise</t>
  </si>
  <si>
    <t>Roura</t>
  </si>
  <si>
    <t>Josh</t>
  </si>
  <si>
    <t>Theodore</t>
  </si>
  <si>
    <t>The Skinners School</t>
  </si>
  <si>
    <t>Ewan</t>
  </si>
  <si>
    <t>Finn</t>
  </si>
  <si>
    <t>Slattery</t>
  </si>
  <si>
    <t>Salesian College</t>
  </si>
  <si>
    <t>Benians</t>
  </si>
  <si>
    <t>Joe</t>
  </si>
  <si>
    <t>Swain</t>
  </si>
  <si>
    <t>Boston Grammar School</t>
  </si>
  <si>
    <t>Cosmo</t>
  </si>
  <si>
    <t>Emanuel School</t>
  </si>
  <si>
    <t>Laws</t>
  </si>
  <si>
    <t>Archbishop Holgates School</t>
  </si>
  <si>
    <t>Reece</t>
  </si>
  <si>
    <t>Curtis</t>
  </si>
  <si>
    <t>Sacred Heart RC Comphrensive School</t>
  </si>
  <si>
    <t>Edward</t>
  </si>
  <si>
    <t>Hundleby</t>
  </si>
  <si>
    <t>Reigate Grammar School</t>
  </si>
  <si>
    <t>Seager</t>
  </si>
  <si>
    <t>Huish Episcopi Academy</t>
  </si>
  <si>
    <t>Jack</t>
  </si>
  <si>
    <t>McConnell</t>
  </si>
  <si>
    <t>Mattias</t>
  </si>
  <si>
    <t>Madden</t>
  </si>
  <si>
    <t>King Edwards School</t>
  </si>
  <si>
    <t>Dean</t>
  </si>
  <si>
    <t>St Christophers CE High School</t>
  </si>
  <si>
    <t>Watkins</t>
  </si>
  <si>
    <t>Austin</t>
  </si>
  <si>
    <t>Rothwell</t>
  </si>
  <si>
    <t>Bawden</t>
  </si>
  <si>
    <t>Randall</t>
  </si>
  <si>
    <t>Ash</t>
  </si>
  <si>
    <t>Myles</t>
  </si>
  <si>
    <t>Stirk</t>
  </si>
  <si>
    <t>Hipperholme Grammar School</t>
  </si>
  <si>
    <t>Robert</t>
  </si>
  <si>
    <t>Casey</t>
  </si>
  <si>
    <t>Simon Langton Boys Grammar</t>
  </si>
  <si>
    <t>Parton</t>
  </si>
  <si>
    <t>The Westgate School</t>
  </si>
  <si>
    <t>Toby</t>
  </si>
  <si>
    <t>Budden</t>
  </si>
  <si>
    <t>Bramwell-Reeks</t>
  </si>
  <si>
    <t>Martindale</t>
  </si>
  <si>
    <t>Ablett</t>
  </si>
  <si>
    <t>Prestatyn High School</t>
  </si>
  <si>
    <t>Shrewsbury House School</t>
  </si>
  <si>
    <t>Callum</t>
  </si>
  <si>
    <t>Woodland</t>
  </si>
  <si>
    <t>Coveney</t>
  </si>
  <si>
    <t>Billy</t>
  </si>
  <si>
    <t>Nathan</t>
  </si>
  <si>
    <t>Ryedale School</t>
  </si>
  <si>
    <t>Sugden</t>
  </si>
  <si>
    <t>Gillett</t>
  </si>
  <si>
    <t>Ashton-Rigby</t>
  </si>
  <si>
    <t>Tudor Grange Academy</t>
  </si>
  <si>
    <t>Subuh-Symons</t>
  </si>
  <si>
    <t>Faulkner</t>
  </si>
  <si>
    <t>Lynch</t>
  </si>
  <si>
    <t>Loveman</t>
  </si>
  <si>
    <t>St Columbas College</t>
  </si>
  <si>
    <t>Millington</t>
  </si>
  <si>
    <t>Valley Gardens Middle School</t>
  </si>
  <si>
    <t>Taino</t>
  </si>
  <si>
    <t>Goveia</t>
  </si>
  <si>
    <t>Crofts</t>
  </si>
  <si>
    <t>Sidcot Senior School</t>
  </si>
  <si>
    <t>Jake</t>
  </si>
  <si>
    <t>The John Warner School</t>
  </si>
  <si>
    <t>Jared</t>
  </si>
  <si>
    <t>The Hayesbrook School</t>
  </si>
  <si>
    <t>Hayden</t>
  </si>
  <si>
    <t>Rickets</t>
  </si>
  <si>
    <t>Sabrina</t>
  </si>
  <si>
    <t>Elliott</t>
  </si>
  <si>
    <t>King Edward VI Girls High School</t>
  </si>
  <si>
    <t>Withey</t>
  </si>
  <si>
    <t>The Royal High Senior School and Sixth F</t>
  </si>
  <si>
    <t>Seren</t>
  </si>
  <si>
    <t>Allin</t>
  </si>
  <si>
    <t>Cowbridge Comprehensive School</t>
  </si>
  <si>
    <t>Millard</t>
  </si>
  <si>
    <t>Alleyns School</t>
  </si>
  <si>
    <t>Strange</t>
  </si>
  <si>
    <t>St Julies Catholic High School</t>
  </si>
  <si>
    <t>Barcock</t>
  </si>
  <si>
    <t>Ormond</t>
  </si>
  <si>
    <t>St Georges School</t>
  </si>
  <si>
    <t>Millicent</t>
  </si>
  <si>
    <t>Routledge</t>
  </si>
  <si>
    <t>Charters School</t>
  </si>
  <si>
    <t>Broomfield</t>
  </si>
  <si>
    <t>Rochester Grammar School for Girls</t>
  </si>
  <si>
    <t>Cooper</t>
  </si>
  <si>
    <t>Wells Cathedral Senior School</t>
  </si>
  <si>
    <t>Trotman</t>
  </si>
  <si>
    <t>The Gregg School</t>
  </si>
  <si>
    <t>Hodgson</t>
  </si>
  <si>
    <t>Whittingham</t>
  </si>
  <si>
    <t>Nielsen</t>
  </si>
  <si>
    <t>Elle</t>
  </si>
  <si>
    <t>Pryce</t>
  </si>
  <si>
    <t>Mikayla</t>
  </si>
  <si>
    <t>Jordens</t>
  </si>
  <si>
    <t>Grogan</t>
  </si>
  <si>
    <t>Downe House School</t>
  </si>
  <si>
    <t>Baldwin</t>
  </si>
  <si>
    <t>Sorcha</t>
  </si>
  <si>
    <t>George Abbot School</t>
  </si>
  <si>
    <t>Armitage</t>
  </si>
  <si>
    <t>Morag</t>
  </si>
  <si>
    <t>Molyneux</t>
  </si>
  <si>
    <t>Merchant Taylors School for Girls</t>
  </si>
  <si>
    <t>Tazmin</t>
  </si>
  <si>
    <t>Pershore High School</t>
  </si>
  <si>
    <t>Saker</t>
  </si>
  <si>
    <t>Ringwood</t>
  </si>
  <si>
    <t>Mounts Bay Academy</t>
  </si>
  <si>
    <t>Emer</t>
  </si>
  <si>
    <t>Wintsch</t>
  </si>
  <si>
    <t>Carrie</t>
  </si>
  <si>
    <t>Bonnar</t>
  </si>
  <si>
    <t>Stables</t>
  </si>
  <si>
    <t>Blake</t>
  </si>
  <si>
    <t>Dolan</t>
  </si>
  <si>
    <t>The Arthur Terry School</t>
  </si>
  <si>
    <t>Canon Slade School</t>
  </si>
  <si>
    <t>Cole</t>
  </si>
  <si>
    <t>Wosika</t>
  </si>
  <si>
    <t xml:space="preserve">  1068</t>
  </si>
  <si>
    <t>Legg</t>
  </si>
  <si>
    <t>Marist Senior School</t>
  </si>
  <si>
    <t>Coatsworth</t>
  </si>
  <si>
    <t>Tonbridge Grammar School</t>
  </si>
  <si>
    <t>Darcey</t>
  </si>
  <si>
    <t>Tamsin</t>
  </si>
  <si>
    <t>Edge</t>
  </si>
  <si>
    <t>The Woodroffe School</t>
  </si>
  <si>
    <t>Kirsten</t>
  </si>
  <si>
    <t>McMillan</t>
  </si>
  <si>
    <t>Kings School</t>
  </si>
  <si>
    <t>Maddison</t>
  </si>
  <si>
    <t>Drury</t>
  </si>
  <si>
    <t>Bishop Bell CE School</t>
  </si>
  <si>
    <t>Churm</t>
  </si>
  <si>
    <t>Ottilie</t>
  </si>
  <si>
    <t>Whelan</t>
  </si>
  <si>
    <t>Cara</t>
  </si>
  <si>
    <t>Upton</t>
  </si>
  <si>
    <t>Thornden School</t>
  </si>
  <si>
    <t>Clover</t>
  </si>
  <si>
    <t>Millfield Science &amp; Performing Arts</t>
  </si>
  <si>
    <t>Briggs</t>
  </si>
  <si>
    <t>Scholes</t>
  </si>
  <si>
    <t>Tunbridge Wells Girls Grammar</t>
  </si>
  <si>
    <t>Brett</t>
  </si>
  <si>
    <t>Bournemouth Collegiate School</t>
  </si>
  <si>
    <t>Coppin</t>
  </si>
  <si>
    <t>Hamble Community Sport College</t>
  </si>
  <si>
    <t>Peach</t>
  </si>
  <si>
    <t>Spruzs</t>
  </si>
  <si>
    <t>Fenton</t>
  </si>
  <si>
    <t>Ailsa</t>
  </si>
  <si>
    <t>Macrae</t>
  </si>
  <si>
    <t>Dane Court Grammar School</t>
  </si>
  <si>
    <t>Pidgeon</t>
  </si>
  <si>
    <t>Caedmon School</t>
  </si>
  <si>
    <t>Windle</t>
  </si>
  <si>
    <t>Pygott</t>
  </si>
  <si>
    <t>Cohen</t>
  </si>
  <si>
    <t>Immi</t>
  </si>
  <si>
    <t>Naughalty</t>
  </si>
  <si>
    <t>Wolfendale</t>
  </si>
  <si>
    <t>Bishop Rawstorne CE Language College</t>
  </si>
  <si>
    <t>Guest</t>
  </si>
  <si>
    <t>Forrest</t>
  </si>
  <si>
    <t>The Holt School</t>
  </si>
  <si>
    <t>Blount</t>
  </si>
  <si>
    <t>Ellesmere College</t>
  </si>
  <si>
    <t>PolgAr-Wiseman</t>
  </si>
  <si>
    <t>Bainbridge</t>
  </si>
  <si>
    <t>Bowman</t>
  </si>
  <si>
    <t>Blomfield</t>
  </si>
  <si>
    <t>Broad</t>
  </si>
  <si>
    <t>Benkert</t>
  </si>
  <si>
    <t>Andrews</t>
  </si>
  <si>
    <t>872</t>
  </si>
  <si>
    <t>Fuss</t>
  </si>
  <si>
    <t>Jordon</t>
  </si>
  <si>
    <t>McPhail</t>
  </si>
  <si>
    <t>Cranmore Preparatory School</t>
  </si>
  <si>
    <t>Hobson</t>
  </si>
  <si>
    <t>St Christophers C Primary School</t>
  </si>
  <si>
    <t>Fry</t>
  </si>
  <si>
    <t>Harry</t>
  </si>
  <si>
    <t>Blakey</t>
  </si>
  <si>
    <t>Stefanik</t>
  </si>
  <si>
    <t>Warren</t>
  </si>
  <si>
    <t>Eddie</t>
  </si>
  <si>
    <t>Estcourt</t>
  </si>
  <si>
    <t>O'Neil</t>
  </si>
  <si>
    <t>Beattie</t>
  </si>
  <si>
    <t>St Peters RC Primary School</t>
  </si>
  <si>
    <t>Mowgli</t>
  </si>
  <si>
    <t>Gordon</t>
  </si>
  <si>
    <t>St Johns Catholic Primary School</t>
  </si>
  <si>
    <t>Antony</t>
  </si>
  <si>
    <t>Baritsch</t>
  </si>
  <si>
    <t>Honeywell Junior School</t>
  </si>
  <si>
    <t>Staig</t>
  </si>
  <si>
    <t>Hossack</t>
  </si>
  <si>
    <t>Tristan</t>
  </si>
  <si>
    <t>Warnock</t>
  </si>
  <si>
    <t>Bunyard</t>
  </si>
  <si>
    <t>Coleridge</t>
  </si>
  <si>
    <t>St Marys CE Junior School</t>
  </si>
  <si>
    <t>Downes</t>
  </si>
  <si>
    <t>Bairstow</t>
  </si>
  <si>
    <t>Westcliff Primary School</t>
  </si>
  <si>
    <t>Regan</t>
  </si>
  <si>
    <t>101</t>
  </si>
  <si>
    <t>107</t>
  </si>
  <si>
    <t>116</t>
  </si>
  <si>
    <t>133</t>
  </si>
  <si>
    <t>144</t>
  </si>
  <si>
    <t>145</t>
  </si>
  <si>
    <t>154</t>
  </si>
  <si>
    <t>164</t>
  </si>
  <si>
    <t>165</t>
  </si>
  <si>
    <t>174</t>
  </si>
  <si>
    <t>203</t>
  </si>
  <si>
    <t>228</t>
  </si>
  <si>
    <t xml:space="preserve">  50 m / 0:37.00 / 1,036 -                                        (001)  Suzy LECOUTRE (04) GBR / Sept. 1st/2012</t>
  </si>
  <si>
    <t xml:space="preserve">  500 m / 01:32.00 / 1,112 -                                    (002) Andrea BECALI (04) CUB / April 24th/2012</t>
  </si>
  <si>
    <t xml:space="preserve">  50 m / 0:37.36 / 1,032 -                                          (015) Emily EVELING (02) GBR / Sept. 1st/2012</t>
  </si>
  <si>
    <t xml:space="preserve">  NWR / 2,088pts.(0:37.14/1,036) + (01:47/1,052)               Antar Seif Walaa (05) EGY / April 19th/2013                  </t>
  </si>
  <si>
    <t xml:space="preserve">  NWR / 50 m / 0:37.14 / 1,036 -                               (001)  Antar Seif Walaa (05) EGY / April 19th / 2013</t>
  </si>
  <si>
    <t xml:space="preserve">RECORDS:       POINTS&gt;                 </t>
  </si>
  <si>
    <t xml:space="preserve">                            RUN&gt;</t>
  </si>
  <si>
    <t xml:space="preserve">  EWR / 1,000 m./ 02:56 / 1,176 -                                Sabrina SINHA (99) GBR / March 25th / 2013</t>
  </si>
  <si>
    <t xml:space="preserve">       NWR / Swim 100m / 0:54.85 / 1,232pts.    (001)  Saad Mohamed Waleed (97) EGY / March 2nd / 2013 </t>
  </si>
  <si>
    <t xml:space="preserve">  NWR / 1,000 m / 02:57 / 1,172 -                               (001)  Emily Jenkinson (96) GBR / March 25th / 2013</t>
  </si>
  <si>
    <t>AWARD  LIST  FIRSTS  EIGHT  PLACES  PER  CATEGORY  AND  GENDER</t>
  </si>
  <si>
    <t>MELIÁN</t>
  </si>
  <si>
    <t>Complejo D. Ituzaingó</t>
  </si>
  <si>
    <t>Montevideo/Uruguay</t>
  </si>
  <si>
    <t>Nov 30th</t>
  </si>
  <si>
    <t>Guillermina</t>
  </si>
  <si>
    <t>DUBRA</t>
  </si>
  <si>
    <t>CA.D.E.</t>
  </si>
  <si>
    <t>Evangelina</t>
  </si>
  <si>
    <t>FORNOS</t>
  </si>
  <si>
    <t>Agustina</t>
  </si>
  <si>
    <t>COYANT</t>
  </si>
  <si>
    <t>Catalina</t>
  </si>
  <si>
    <t>MIRÓ</t>
  </si>
  <si>
    <t>Nathiel</t>
  </si>
  <si>
    <t>ANTÚNEZ</t>
  </si>
  <si>
    <t>Facundo</t>
  </si>
  <si>
    <t>PETROCELLI</t>
  </si>
  <si>
    <t>C.S.D.Andresito</t>
  </si>
  <si>
    <t>Leandro</t>
  </si>
  <si>
    <t>RECOBA</t>
  </si>
  <si>
    <t>Libre</t>
  </si>
  <si>
    <t>Tiago</t>
  </si>
  <si>
    <t>BELOQUI</t>
  </si>
  <si>
    <t>Los Delfines</t>
  </si>
  <si>
    <t>CIOFFI</t>
  </si>
  <si>
    <t>Gonzalo</t>
  </si>
  <si>
    <t>DOTTA</t>
  </si>
  <si>
    <t>BESSONART</t>
  </si>
  <si>
    <t>Ignacio</t>
  </si>
  <si>
    <t>VIDAL</t>
  </si>
  <si>
    <t xml:space="preserve">Franco  </t>
  </si>
  <si>
    <t>HEREDIA</t>
  </si>
  <si>
    <t>Andrés</t>
  </si>
  <si>
    <t>DA SILVA</t>
  </si>
  <si>
    <t>Julieta</t>
  </si>
  <si>
    <t>Bueno</t>
  </si>
  <si>
    <t>Melanie Victoria</t>
  </si>
  <si>
    <t>Jaime Álvarez</t>
  </si>
  <si>
    <t>López</t>
  </si>
  <si>
    <t>Ferraris</t>
  </si>
  <si>
    <t>Federica</t>
  </si>
  <si>
    <t>Rego</t>
  </si>
  <si>
    <t>Bermúdez</t>
  </si>
  <si>
    <t>Avril</t>
  </si>
  <si>
    <t>Benítez Silvera</t>
  </si>
  <si>
    <t>Sofía</t>
  </si>
  <si>
    <t>Campuzano Sosa</t>
  </si>
  <si>
    <t>Camila</t>
  </si>
  <si>
    <t>De León</t>
  </si>
  <si>
    <t>Milagros</t>
  </si>
  <si>
    <t>Bustamante</t>
  </si>
  <si>
    <t>Antúnez</t>
  </si>
  <si>
    <t>Cristobo</t>
  </si>
  <si>
    <t>Maite</t>
  </si>
  <si>
    <t>Crisóstomo</t>
  </si>
  <si>
    <t>Noelia</t>
  </si>
  <si>
    <t>Artigas</t>
  </si>
  <si>
    <t>Blanco</t>
  </si>
  <si>
    <t>Magallanes</t>
  </si>
  <si>
    <t>Renzo</t>
  </si>
  <si>
    <t>Valenzani</t>
  </si>
  <si>
    <t>Ferreira</t>
  </si>
  <si>
    <t>Nahuel</t>
  </si>
  <si>
    <t>Jauregui</t>
  </si>
  <si>
    <t>Máximo</t>
  </si>
  <si>
    <t>Iguini</t>
  </si>
  <si>
    <t>Barbazán</t>
  </si>
  <si>
    <t>Mauro</t>
  </si>
  <si>
    <t>Paula Acosta</t>
  </si>
  <si>
    <t>Pablo</t>
  </si>
  <si>
    <t>Rodríguez</t>
  </si>
  <si>
    <t>Roth</t>
  </si>
  <si>
    <t>Carrión</t>
  </si>
  <si>
    <t>Lucía</t>
  </si>
  <si>
    <t>Rojas</t>
  </si>
  <si>
    <t>Lourdes</t>
  </si>
  <si>
    <t>Zaballa</t>
  </si>
  <si>
    <t>Larrosa</t>
  </si>
  <si>
    <t>C.O.E.T.C.</t>
  </si>
  <si>
    <t>Sánchez</t>
  </si>
  <si>
    <t>Fiorella</t>
  </si>
  <si>
    <t>Méndez</t>
  </si>
  <si>
    <t>Visos</t>
  </si>
  <si>
    <t>Milay</t>
  </si>
  <si>
    <t>Echeverría</t>
  </si>
  <si>
    <t>Reyes</t>
  </si>
  <si>
    <t>Gastón</t>
  </si>
  <si>
    <t>Sena</t>
  </si>
  <si>
    <t>Bautista</t>
  </si>
  <si>
    <t>Gonzalez</t>
  </si>
  <si>
    <t>Jaime</t>
  </si>
  <si>
    <t>D'Andrea</t>
  </si>
  <si>
    <t>Ferraz Quiroga</t>
  </si>
  <si>
    <t>Tadeo</t>
  </si>
  <si>
    <t>Ramos</t>
  </si>
  <si>
    <t>Germán</t>
  </si>
  <si>
    <t>Pizzani</t>
  </si>
  <si>
    <t>Agustin</t>
  </si>
  <si>
    <t>Domini</t>
  </si>
  <si>
    <t>Farto</t>
  </si>
  <si>
    <t>Rondone</t>
  </si>
  <si>
    <t>Iann</t>
  </si>
  <si>
    <t>Colet</t>
  </si>
  <si>
    <t>Baldomir</t>
  </si>
  <si>
    <t>PassarinI</t>
  </si>
  <si>
    <t>Alanis</t>
  </si>
  <si>
    <t>Danny</t>
  </si>
  <si>
    <t>Lozar</t>
  </si>
  <si>
    <t>Luzardo</t>
  </si>
  <si>
    <t>Sosa</t>
  </si>
  <si>
    <t>Giuliana</t>
  </si>
  <si>
    <t>Arias</t>
  </si>
  <si>
    <t>Karla</t>
  </si>
  <si>
    <t>Bonavota</t>
  </si>
  <si>
    <t>Mazzuchi</t>
  </si>
  <si>
    <t>B.B.E.</t>
  </si>
  <si>
    <t>Luana</t>
  </si>
  <si>
    <t>Baquet</t>
  </si>
  <si>
    <t>Amaro</t>
  </si>
  <si>
    <t>García</t>
  </si>
  <si>
    <t>Piñeiro</t>
  </si>
  <si>
    <t>Joaquín</t>
  </si>
  <si>
    <t>Silva Ledesma</t>
  </si>
  <si>
    <t>Díaz</t>
  </si>
  <si>
    <t>Yacobsen</t>
  </si>
  <si>
    <t>Reskin</t>
  </si>
  <si>
    <t>E.M.A.</t>
  </si>
  <si>
    <t>Cardona</t>
  </si>
  <si>
    <t>Pla</t>
  </si>
  <si>
    <t xml:space="preserve">Tatiana </t>
  </si>
  <si>
    <t>Villanueva</t>
  </si>
  <si>
    <t>B.P.S</t>
  </si>
  <si>
    <t>Silva</t>
  </si>
  <si>
    <t>María Laura</t>
  </si>
  <si>
    <t>Estrella</t>
  </si>
  <si>
    <t>Curbelo</t>
  </si>
  <si>
    <t>Romina</t>
  </si>
  <si>
    <t>Da Luz</t>
  </si>
  <si>
    <t>L.M.G.A</t>
  </si>
  <si>
    <t>Merello</t>
  </si>
  <si>
    <t>Canto</t>
  </si>
  <si>
    <t>Nicolás</t>
  </si>
  <si>
    <t>E.M.</t>
  </si>
  <si>
    <t>Urruzola</t>
  </si>
  <si>
    <t>Pedragosa</t>
  </si>
  <si>
    <t>Badani</t>
  </si>
  <si>
    <t xml:space="preserve">Pablo </t>
  </si>
  <si>
    <t>Ourthe Cabale</t>
  </si>
  <si>
    <t>Damián</t>
  </si>
  <si>
    <t>Peña</t>
  </si>
  <si>
    <t>Guillermo</t>
  </si>
  <si>
    <t>Alvarez</t>
  </si>
  <si>
    <t>Diaz</t>
  </si>
  <si>
    <t>Yoselin</t>
  </si>
  <si>
    <t>Duarte</t>
  </si>
  <si>
    <t>Romero</t>
  </si>
  <si>
    <t>Valeria</t>
  </si>
  <si>
    <t>Álvarez</t>
  </si>
  <si>
    <t>María</t>
  </si>
  <si>
    <t xml:space="preserve">Castro </t>
  </si>
  <si>
    <t>ES.NAL.</t>
  </si>
  <si>
    <t>Lima</t>
  </si>
  <si>
    <t>Eugenia</t>
  </si>
  <si>
    <t>Fontenla</t>
  </si>
  <si>
    <t>Ancevi</t>
  </si>
  <si>
    <t>Villegas</t>
  </si>
  <si>
    <t>C.P.A</t>
  </si>
  <si>
    <t xml:space="preserve">Darwin </t>
  </si>
  <si>
    <t>Axel</t>
  </si>
  <si>
    <t>Bravo</t>
  </si>
  <si>
    <t>Larrañaga</t>
  </si>
  <si>
    <t>Pedro</t>
  </si>
  <si>
    <t>Bique</t>
  </si>
  <si>
    <t>Pintos</t>
  </si>
  <si>
    <t>Nuñez</t>
  </si>
  <si>
    <t>Álvez</t>
  </si>
  <si>
    <t>Abreu</t>
  </si>
  <si>
    <t>Ariel</t>
  </si>
  <si>
    <t>Antoniello</t>
  </si>
  <si>
    <t>Batalla</t>
  </si>
  <si>
    <t>Maximiliano</t>
  </si>
  <si>
    <t>Pondelek</t>
  </si>
  <si>
    <t>Mello</t>
  </si>
  <si>
    <t>Pedreira</t>
  </si>
  <si>
    <t>De Andres</t>
  </si>
  <si>
    <t>González</t>
  </si>
  <si>
    <t>Quevedo</t>
  </si>
  <si>
    <t>Saturno</t>
  </si>
  <si>
    <t>Marcelo</t>
  </si>
  <si>
    <t>Fernández</t>
  </si>
  <si>
    <t>Castro</t>
  </si>
  <si>
    <t>Vidal</t>
  </si>
  <si>
    <t>Bruno</t>
  </si>
  <si>
    <t>Acosta</t>
  </si>
  <si>
    <t>Mauricio</t>
  </si>
  <si>
    <t>Kittelmann</t>
  </si>
  <si>
    <t>Juan R.</t>
  </si>
  <si>
    <t>Da Silva</t>
  </si>
  <si>
    <t>Álvaro</t>
  </si>
  <si>
    <t xml:space="preserve">Fabián </t>
  </si>
  <si>
    <t>Walter</t>
  </si>
  <si>
    <t>Pechi</t>
  </si>
  <si>
    <t>Alvez da Silva</t>
  </si>
  <si>
    <t>Uruguay</t>
  </si>
  <si>
    <t>190</t>
  </si>
  <si>
    <t>MENAFRA</t>
  </si>
  <si>
    <t>Rep.Japon</t>
  </si>
  <si>
    <t>1932</t>
  </si>
  <si>
    <t>Romel</t>
  </si>
  <si>
    <t>Rep. Chile</t>
  </si>
  <si>
    <t>1652</t>
  </si>
  <si>
    <t>MEDINA</t>
  </si>
  <si>
    <t>IPA</t>
  </si>
  <si>
    <t>764</t>
  </si>
  <si>
    <t>CIGARRISTA</t>
  </si>
  <si>
    <t>696</t>
  </si>
  <si>
    <t>105</t>
  </si>
  <si>
    <t>141</t>
  </si>
  <si>
    <t xml:space="preserve">Mariam Tarek </t>
  </si>
  <si>
    <t xml:space="preserve">Salma Ayman </t>
  </si>
  <si>
    <t xml:space="preserve">Hana Ihab </t>
  </si>
  <si>
    <t xml:space="preserve">Maha Youssery </t>
  </si>
  <si>
    <t xml:space="preserve">Mena alla Kareim </t>
  </si>
  <si>
    <t xml:space="preserve">Mariam Farouk </t>
  </si>
  <si>
    <t xml:space="preserve">Fagr Raafat </t>
  </si>
  <si>
    <t xml:space="preserve">Rawan Ahmed </t>
  </si>
  <si>
    <t xml:space="preserve">Rana Mahmoud </t>
  </si>
  <si>
    <t>Lamee</t>
  </si>
  <si>
    <t xml:space="preserve">Norrein Bolic </t>
  </si>
  <si>
    <t>Nashaat</t>
  </si>
  <si>
    <t xml:space="preserve">Tasneim Mohamed </t>
  </si>
  <si>
    <t xml:space="preserve">Zahwa Osama </t>
  </si>
  <si>
    <t>samy</t>
  </si>
  <si>
    <t xml:space="preserve">Nesma khaled Mohamed </t>
  </si>
  <si>
    <t xml:space="preserve">Merna Mostafa </t>
  </si>
  <si>
    <t xml:space="preserve">Mariam Wael </t>
  </si>
  <si>
    <t xml:space="preserve">Dalia Mohamed </t>
  </si>
  <si>
    <t xml:space="preserve">amira Hassan </t>
  </si>
  <si>
    <t xml:space="preserve">Kareima Bakr </t>
  </si>
  <si>
    <t xml:space="preserve">Haia Salah </t>
  </si>
  <si>
    <t xml:space="preserve">Soha Ayman </t>
  </si>
  <si>
    <t xml:space="preserve">Hania Waleed  </t>
  </si>
  <si>
    <t xml:space="preserve">Israa Labib </t>
  </si>
  <si>
    <t>Abd El Moezz</t>
  </si>
  <si>
    <t xml:space="preserve">Hania Ahmed </t>
  </si>
  <si>
    <t>mohamed</t>
  </si>
  <si>
    <t xml:space="preserve">Mariam ashraf </t>
  </si>
  <si>
    <t>Abd El Kader</t>
  </si>
  <si>
    <t xml:space="preserve">Aliaa Tarek </t>
  </si>
  <si>
    <t>Nouran Gamal El Din</t>
  </si>
  <si>
    <t xml:space="preserve">Meram Attia </t>
  </si>
  <si>
    <t xml:space="preserve">Nour Hatem </t>
  </si>
  <si>
    <t>El Din Abass</t>
  </si>
  <si>
    <t xml:space="preserve">Nouran Gamal </t>
  </si>
  <si>
    <t xml:space="preserve">Fareida Mohamed </t>
  </si>
  <si>
    <t xml:space="preserve">Lamia Wael </t>
  </si>
  <si>
    <t xml:space="preserve">Merna atef </t>
  </si>
  <si>
    <t xml:space="preserve">Haia Mohamed </t>
  </si>
  <si>
    <t xml:space="preserve">Nour El Hoda </t>
  </si>
  <si>
    <t>El Din Abbas</t>
  </si>
  <si>
    <t xml:space="preserve">Nada Gamal </t>
  </si>
  <si>
    <t xml:space="preserve">Amina Ihab </t>
  </si>
  <si>
    <t xml:space="preserve">Catraein Ragaei </t>
  </si>
  <si>
    <t>Moris</t>
  </si>
  <si>
    <t xml:space="preserve">Nardein grorge </t>
  </si>
  <si>
    <t xml:space="preserve">Rokua Mohamed </t>
  </si>
  <si>
    <t xml:space="preserve">Hana Mamdouh </t>
  </si>
  <si>
    <t xml:space="preserve">Nesrein Fathy </t>
  </si>
  <si>
    <t xml:space="preserve">Haidy Abo Deif </t>
  </si>
  <si>
    <t xml:space="preserve">Rawan Sheref </t>
  </si>
  <si>
    <t>Fetian</t>
  </si>
  <si>
    <t xml:space="preserve">Ingy Mamdouh </t>
  </si>
  <si>
    <t>103</t>
  </si>
  <si>
    <t>Dec. 26th</t>
  </si>
  <si>
    <t>( 8 ) NFs</t>
  </si>
  <si>
    <t>EGY-EGY-EGY</t>
  </si>
  <si>
    <t>EGY-GBR</t>
  </si>
  <si>
    <t>EGY-EGY</t>
  </si>
  <si>
    <t>x</t>
  </si>
  <si>
    <t xml:space="preserve">   CATEGORY -  F  8 years  and  less            FEMALE            Y/B   (2005  and  over)                RESULTS</t>
  </si>
  <si>
    <t xml:space="preserve">   CATEGORY -  E  9 / 10  years            MALE            Y/B   (2003  and  2004)                RESULTS</t>
  </si>
  <si>
    <t>229</t>
  </si>
  <si>
    <t>100</t>
  </si>
  <si>
    <t>110</t>
  </si>
  <si>
    <t>111</t>
  </si>
  <si>
    <t>113</t>
  </si>
  <si>
    <t>114</t>
  </si>
  <si>
    <t>115</t>
  </si>
  <si>
    <t>118</t>
  </si>
  <si>
    <t>119</t>
  </si>
  <si>
    <t>120</t>
  </si>
  <si>
    <t>121</t>
  </si>
  <si>
    <t>122</t>
  </si>
  <si>
    <t>123</t>
  </si>
  <si>
    <t>127</t>
  </si>
  <si>
    <t>128</t>
  </si>
  <si>
    <t>129</t>
  </si>
  <si>
    <t>131</t>
  </si>
  <si>
    <t>132</t>
  </si>
  <si>
    <t>134</t>
  </si>
  <si>
    <t>136</t>
  </si>
  <si>
    <t>137</t>
  </si>
  <si>
    <t>138</t>
  </si>
  <si>
    <t>139</t>
  </si>
  <si>
    <t>142</t>
  </si>
  <si>
    <t>143</t>
  </si>
  <si>
    <t>146</t>
  </si>
  <si>
    <t>147</t>
  </si>
  <si>
    <t>148</t>
  </si>
  <si>
    <t>149</t>
  </si>
  <si>
    <t>150</t>
  </si>
  <si>
    <t>152</t>
  </si>
  <si>
    <t>153</t>
  </si>
  <si>
    <t>155</t>
  </si>
  <si>
    <t>158</t>
  </si>
  <si>
    <t>159</t>
  </si>
  <si>
    <t>162</t>
  </si>
  <si>
    <t>166</t>
  </si>
  <si>
    <t>167</t>
  </si>
  <si>
    <t>168</t>
  </si>
  <si>
    <t>173</t>
  </si>
  <si>
    <t>175</t>
  </si>
  <si>
    <t>178</t>
  </si>
  <si>
    <t>184</t>
  </si>
  <si>
    <t>186</t>
  </si>
  <si>
    <t>187</t>
  </si>
  <si>
    <t>188</t>
  </si>
  <si>
    <t>189</t>
  </si>
  <si>
    <t>191</t>
  </si>
  <si>
    <t>193</t>
  </si>
  <si>
    <t>197</t>
  </si>
  <si>
    <t>198</t>
  </si>
  <si>
    <t>199</t>
  </si>
  <si>
    <t>200</t>
  </si>
  <si>
    <t>201</t>
  </si>
  <si>
    <t>202</t>
  </si>
  <si>
    <t>106</t>
  </si>
  <si>
    <t>108</t>
  </si>
  <si>
    <t>109</t>
  </si>
  <si>
    <t>117</t>
  </si>
  <si>
    <t>124</t>
  </si>
  <si>
    <t>135</t>
  </si>
  <si>
    <t>140</t>
  </si>
  <si>
    <t>157</t>
  </si>
  <si>
    <t>161</t>
  </si>
  <si>
    <t>163</t>
  </si>
  <si>
    <t>192</t>
  </si>
  <si>
    <t xml:space="preserve">                                                                                                                                      2,480 pts. (0:53.00/1,252) + (02:43/1,228)                Joseph CHOONG (95) GBR / Sept. 1st/2012 </t>
  </si>
  <si>
    <t xml:space="preserve">    1,000 m / 02:30 / 1,280 -                                                  Tim LONGDEN (94) GBR / Feb. 5th/2012</t>
  </si>
  <si>
    <t xml:space="preserve">                                                                                                                               2,328 pts. (1:00.06/1,168) + (03:00/1,160)                Sophie PARKES (95) GBR / Feb. 5th/2012 </t>
  </si>
  <si>
    <t xml:space="preserve">                                                                                                                                2,312 pts. (1:04.36/1,116) + (02:51/1,196)                Sabrina SINHA (99) GBR / Sept. 1st/2012 </t>
  </si>
  <si>
    <t xml:space="preserve">                                                                                                                                                 2,259 pts. (1:02.00/1,144) + (03:16/1,096)                        Amelia ASHWORTH (00) GBR / Sept.1st/2012 </t>
  </si>
  <si>
    <t xml:space="preserve">                                                                                                                       2,220 pts. (0:31.44/1,104) + (01:31/1,116)           James BAXTER (02) GBR / Sept.1st/2012 </t>
  </si>
  <si>
    <t xml:space="preserve">                                                                                                                            2,220 pts. (0:34.00/1,072) + (01:23/1,148)                Lani CHARLES (02) GBR / Sept.1st/2012 </t>
  </si>
  <si>
    <t xml:space="preserve">                                                                                                                                                             2,076 pts. (0:37.36/1,032) + (01:49/1,044)      Ahmed Wael Ahmed Abdul Hamid (04) EGY / Dec.22nd/2012 </t>
  </si>
  <si>
    <t xml:space="preserve">                                                                                                                                                              2,076 pts. (0:37.36/1,032) + (01:49/1,044)      Ahmed Wael Ahmed Abdul Hamid (04) EGY / Dec.22nd/2012 </t>
  </si>
  <si>
    <t xml:space="preserve">  100 m / 1:02.00 / 1,144 -                                                          Amelia ASHWORTH (00) GBR / Sept. 1st/2012</t>
  </si>
  <si>
    <t xml:space="preserve">                                                                                                                                              2,276 pts. (1:03.14/1,132) + (03:04/1,144)             Ahmed Osama Ahmed El-gandy (00) EGY / Dec. 22nd/2012 </t>
  </si>
  <si>
    <t xml:space="preserve">                                                                                                                                                       2,396 pts. (0:57.76/1,196) + (02:50/1,200)               Sharif Yasser Mohammed (98) EGY / Dec. 22nd/2012 </t>
  </si>
  <si>
    <t xml:space="preserve">  100 m / 0:56.36 / 1,212 -                                            Sam JAMES (98) GBR / Sept. 1st/2012</t>
  </si>
  <si>
    <t xml:space="preserve">       Joshua SCHOFIELD (98) GBR / Sept. 1st/2012</t>
  </si>
  <si>
    <t xml:space="preserve">                                                                                                                              2,328 pts. (1:00.09/1,168) + (03:00/1,160)            Grace De  ROME (96) GBR / Feb. 5th/2012 </t>
  </si>
  <si>
    <t xml:space="preserve">                                                                                                                             2,448 pts. (0:57.54/1,200) + (02:38/1,248)             Connor MAKIN (96) GBR / Feb. 5th/2012 </t>
  </si>
  <si>
    <t xml:space="preserve">                                                                                                                              2,328 pts. (1:00.06/1,168) + (03:00/1,160)                Sophie PARKES (95) GBR / Feb. 5th/2012 </t>
  </si>
  <si>
    <t xml:space="preserve">                                                                                                                                2,480 pts. (0:53.00/1,252) + (02:43/1,228)          Joseph CHOONG (95) GBR / Sept. 1st/2012 </t>
  </si>
  <si>
    <t xml:space="preserve">  With  Records  on  Times   and  Points  per  Discipline  and  Class</t>
  </si>
  <si>
    <t xml:space="preserve">                                                                                                                        2,112 pts. (0:37.00/1,036) + (01:41/1076)                      Suzy LECOUTRE (04) GBR / Sept. 1st/2012 </t>
  </si>
  <si>
    <t xml:space="preserve">                      Tazmin PUGH (00) GBR / Sept. 1st/2012</t>
  </si>
  <si>
    <t xml:space="preserve">  1,000 m / 03:02 / 1,152 -                                                           Alice DAVIES (00) GBR / Sept. 1st/2012</t>
  </si>
  <si>
    <t xml:space="preserve">   100 m / 1:02.00 / 1,144 -                                                          Amelia ASHWORTH (00) GBR / Sept. 1st/2012</t>
  </si>
  <si>
    <t xml:space="preserve">                                               Emma WHITTINGHAM (00) GBR / Sept. 1st/2012</t>
  </si>
  <si>
    <t xml:space="preserve">                                                         Layla MANTHORPE-RIZATEP (00) GBR / Sept. 1st/2012</t>
  </si>
  <si>
    <t xml:space="preserve">                                                          Layla MANTHORPE-RIZATEP (00) GBR / Sept. 1st/2012</t>
  </si>
  <si>
    <t xml:space="preserve">                                      Mathilda HUDSON (00) GBR / Sept. 1st/2012</t>
  </si>
  <si>
    <t xml:space="preserve">                                       Mathilda HUDSON (00) GBR / Sept. 1st/2012</t>
  </si>
  <si>
    <t xml:space="preserve">  100 m / 1:00.00 / 1,168 -                                            Myles STIRK (00) GBR / Sept. 1st/2012</t>
  </si>
  <si>
    <t xml:space="preserve">  1,000 m / 02:56 / 1,176 -                                            Samuel WILBRAHAM (00) GBR / Sept. 1st/2012</t>
  </si>
  <si>
    <t xml:space="preserve">                                                                                                                                                             2,276 pts. (1:03.14/1,132) + (03:04/1,144)          Ahmed Osama Ahmed El-gandy (00) EGY / Dec. 22nd/2012 </t>
  </si>
  <si>
    <t xml:space="preserve">  100 m / 0:59.00 / 1,180 -                                                    Emily CUTLER (98) GBR / Sept. 1st/2012</t>
  </si>
  <si>
    <t xml:space="preserve">                                                                                                                               2,312 pts. (1:04.36/1,116) + (02:51/1,196)                 Sabrina SINHA (99) GBR / Sept. 1st/2012 </t>
  </si>
  <si>
    <t xml:space="preserve">  1,000 m / 02:56 / 1,176 -                                                    Sabrina SINHA (99) GBR / Sept. 1st/2012</t>
  </si>
  <si>
    <t xml:space="preserve">  MWR / 1,000 m./ 02:56 / 1,176 -                                    Sabrina SINHA (99) GBR / March 25th / 2013</t>
  </si>
  <si>
    <t xml:space="preserve">  100 m / 0:56.36 / 1,212 -                                                  Sam JAMES (98) GBR / Sept. 1st/2012</t>
  </si>
  <si>
    <t xml:space="preserve">  1,000 m / 02:40 / 1,140 -                                                  Ross JAMES (98) GBR / Feb. 5th/2012</t>
  </si>
  <si>
    <t xml:space="preserve">             Joshua SCHOFIELD (98) GBR / Sept. 1st/2012</t>
  </si>
  <si>
    <t xml:space="preserve">                                                                                                                                                      2,396 pts. (0:57.76/1,196) + (02:50/1,200)                Sharif Yasser Mohammed (98) EGY / Dec. 22nd/2012 </t>
  </si>
  <si>
    <t xml:space="preserve">                                                                                                                               2,328 pts. (1:00.09/1,168) + (03:00/1,160)             Grace De  ROME (96) GBR / Feb. 5th/2012 </t>
  </si>
  <si>
    <t xml:space="preserve">  100 m / 0:59.00 / 1,180 -                                                Lucy CAMPBELL (96) GBR / Sept. 1st/2012</t>
  </si>
  <si>
    <t xml:space="preserve">  1,000 m / 02:48 / 1,208 -                                                Amy DAVILA (97) GBR / Sept. 1st/2012</t>
  </si>
  <si>
    <t xml:space="preserve">                                                                                                                          2,448 pts. (0:57.54/1,200) + (02:38/1,248)          Connor MAKIN (96) GBR / Feb. 5th/2012 </t>
  </si>
  <si>
    <t xml:space="preserve">   100 m / 0:54.97 / 1,232 -                                            Daniel JONES (96) GBR / Jan. 22nd/2012</t>
  </si>
  <si>
    <t xml:space="preserve">   1,000 m / 02:38 / 1,248 -                                            Connor MAKIN (96) GBR / Feb. 5th/2012</t>
  </si>
  <si>
    <t xml:space="preserve">   NWR / Swim 100m / 0:54.85 / 1,232pts.             (001)  Saad Mohamed Waleed (97) EGY / March 2nd / 2013 </t>
  </si>
  <si>
    <t xml:space="preserve">  100 m / 0:56.70 / 1,208 -                                                   Ellen THOMAS (94) GBR / Feb. 5th/2012</t>
  </si>
  <si>
    <t xml:space="preserve">  1,000 m / 02:58 / 1,168 -                                                   Madeleine AUSTIN (94) GBR / Feb. 5th/2012</t>
  </si>
  <si>
    <t xml:space="preserve">  NWR / 1,000 m / 02:57 / 1,172 -                                   (001)  Emily Jenkinson (96) GBR / March 25th / 2013</t>
  </si>
  <si>
    <t xml:space="preserve">    100 m / 0:53.00 / 1,252 -                                                  Joseph CHOONG (95) GBR / Sept. 1st/2012</t>
  </si>
  <si>
    <t xml:space="preserve">                                                                                                                               2,112 pts. (0:37.00/1,036) + (01:41/1076)                 Suzy LECOUTRE (04) GBR / Sept. 1st/2012 </t>
  </si>
  <si>
    <t xml:space="preserve">                                                                                                                            2,220 pts. (0:34.00/1,072) + (01:23/1,148)                  Lani CHARLES (02) GBR / Sept.1st/2012 </t>
  </si>
  <si>
    <t xml:space="preserve"> 500 m / 01:23.00 / 1,148 -                                      (001) Lani CHARLES (02) GBR / Sept. 1st/2012</t>
  </si>
  <si>
    <t xml:space="preserve">               (429) Jena Mohamed Hussein Mahmoud (02) EGY /Dec. 22nd/2012</t>
  </si>
  <si>
    <t xml:space="preserve">  50 m / 0:30.50 / 1,116 -                                                 Timon STAEHLER (02) GBR / Sept. 1st/2012</t>
  </si>
  <si>
    <t xml:space="preserve">                                                                                                                         2,220 pts. (0:31.44/1,104) + (01:31/1,116)             James BAXTER (02) GBR / Sept.1st/2012 </t>
  </si>
  <si>
    <t xml:space="preserve"> NWR / Swim 50m / 0:30.99 / 1112pts./           (002) Jacey ASK(03) CAN / Dec. 13th / 2013 </t>
  </si>
  <si>
    <t xml:space="preserve">  500 m / 01:22.00 / 1,152 -                                             Rory HOWORTH (02) GBR / Sept. 1st/2012</t>
  </si>
  <si>
    <t xml:space="preserve">                     Tazmin PUGH (00) GBR / Sept. 1st/2012</t>
  </si>
  <si>
    <t xml:space="preserve">                                              Emma WHITTINGHAM (00) GBR /Sept. 1st/2012</t>
  </si>
  <si>
    <t xml:space="preserve">  1,000 m / 03:02 / 1,152 -                                                          Alice DAVIES (00) GBR / Sept. 1st/2012</t>
  </si>
  <si>
    <t xml:space="preserve">                                                                                                                                                2,259 pts. (1:02.00/1,144) + (03:16/1,096)                       Amelia ASHWORTH (00) GBR / Sept.1st/2012 </t>
  </si>
  <si>
    <t xml:space="preserve">  NWR / Swim 50m / 0:30.99 / 1112pts./          (002) Jacey ASK(03)/CAN / Dec. 13th / 2013 </t>
  </si>
  <si>
    <t xml:space="preserve">  500 m / 01:23.00 / 1,148 -                                     (001) Lani CHARLES (02) GBR / Sept. 1st/2012</t>
  </si>
  <si>
    <t>380</t>
  </si>
  <si>
    <t>500</t>
  </si>
  <si>
    <t>1580</t>
  </si>
  <si>
    <t xml:space="preserve">  50 m / 0:30.50 / 1,116 -                                       (03)Timon STAEHLER (02) GBR / Sept. 1st/2012</t>
  </si>
  <si>
    <t xml:space="preserve">  500 m / 01:22.00 / 1,152 -                                  (05) Rory HOWORTH (02) GBR / Sept. 1st/2012</t>
  </si>
  <si>
    <t>dn</t>
  </si>
  <si>
    <t>f</t>
  </si>
  <si>
    <t>460</t>
  </si>
  <si>
    <t>1344</t>
  </si>
  <si>
    <t>Eli</t>
  </si>
  <si>
    <t>m…</t>
  </si>
  <si>
    <t>UIPM  6th  WORLD  SCHOOL  BIATHLON  CHAMPIONSHIPS  -  2015  -</t>
  </si>
  <si>
    <t>PARTICIPATION  PER  NATION  /  CATEGORY  /  GENDER</t>
  </si>
  <si>
    <t>Turkey</t>
  </si>
  <si>
    <t>GEO</t>
  </si>
  <si>
    <t>TUR</t>
  </si>
  <si>
    <t>176</t>
  </si>
  <si>
    <t>273</t>
  </si>
  <si>
    <t>317</t>
  </si>
  <si>
    <t>EGY-GEO</t>
  </si>
  <si>
    <t>GEORGIA</t>
  </si>
  <si>
    <t>Places:</t>
  </si>
  <si>
    <t xml:space="preserve">GREAT </t>
  </si>
  <si>
    <t>BRITAIN</t>
  </si>
  <si>
    <t>AWARD  SUMMARY</t>
  </si>
  <si>
    <t>=13</t>
  </si>
  <si>
    <t>=10</t>
  </si>
  <si>
    <t>=15</t>
  </si>
  <si>
    <t>=12</t>
  </si>
  <si>
    <t>=11</t>
  </si>
  <si>
    <t>=97</t>
  </si>
  <si>
    <t>470</t>
  </si>
  <si>
    <t>743</t>
  </si>
  <si>
    <t>France</t>
  </si>
  <si>
    <t>FRA</t>
  </si>
  <si>
    <t>565</t>
  </si>
  <si>
    <t>726</t>
  </si>
  <si>
    <t>1,291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</si>
</sst>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[$-F800]dddd\,\ mmmm\ dd\,\ yyyy"/>
    <numFmt numFmtId="166" formatCode="[$-C0A]d\-mmm;@"/>
  </numFmts>
  <fonts count="6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</font>
    <font>
      <b/>
      <sz val="12"/>
      <color theme="1"/>
      <name val="Arial"/>
      <family val="2"/>
    </font>
    <font>
      <b/>
      <sz val="12"/>
      <name val="Calibri"/>
      <family val="2"/>
      <scheme val="minor"/>
    </font>
    <font>
      <sz val="12"/>
      <color theme="1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</font>
    <font>
      <b/>
      <sz val="9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Arial"/>
      <family val="2"/>
    </font>
    <font>
      <b/>
      <sz val="12"/>
      <color indexed="8"/>
      <name val="Calibri"/>
      <family val="2"/>
    </font>
    <font>
      <b/>
      <sz val="11"/>
      <color indexed="8"/>
      <name val="Calibri"/>
      <family val="2"/>
    </font>
    <font>
      <b/>
      <sz val="10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indexed="8"/>
      <name val="Arial"/>
      <family val="2"/>
    </font>
    <font>
      <b/>
      <sz val="11"/>
      <name val="Arial"/>
      <family val="2"/>
    </font>
    <font>
      <sz val="2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28"/>
      <color theme="0"/>
      <name val="Calibri"/>
      <family val="2"/>
      <scheme val="minor"/>
    </font>
    <font>
      <b/>
      <sz val="12"/>
      <name val="Calibri"/>
      <family val="2"/>
    </font>
    <font>
      <b/>
      <sz val="22"/>
      <color theme="1"/>
      <name val="Calibri"/>
      <family val="2"/>
      <scheme val="minor"/>
    </font>
    <font>
      <sz val="24"/>
      <color theme="0"/>
      <name val="Calibri"/>
      <family val="2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  <scheme val="minor"/>
    </font>
    <font>
      <b/>
      <sz val="11"/>
      <color theme="1"/>
      <name val="Calibri"/>
      <family val="2"/>
    </font>
    <font>
      <sz val="20"/>
      <color theme="0"/>
      <name val="Calibri"/>
      <family val="2"/>
      <scheme val="minor"/>
    </font>
    <font>
      <b/>
      <sz val="11"/>
      <name val="Calibri"/>
      <family val="2"/>
    </font>
    <font>
      <sz val="10"/>
      <name val="Calibri"/>
      <family val="2"/>
    </font>
    <font>
      <sz val="28"/>
      <color rgb="FFFF0000"/>
      <name val="Calibri"/>
      <family val="2"/>
      <scheme val="minor"/>
    </font>
    <font>
      <sz val="16"/>
      <name val="Calibri"/>
      <family val="2"/>
      <scheme val="minor"/>
    </font>
    <font>
      <b/>
      <sz val="10"/>
      <name val="Calibri"/>
      <family val="2"/>
    </font>
    <font>
      <b/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0" fontId="2" fillId="0" borderId="0"/>
    <xf numFmtId="0" fontId="4" fillId="0" borderId="0"/>
    <xf numFmtId="0" fontId="3" fillId="0" borderId="0"/>
    <xf numFmtId="164" fontId="7" fillId="0" borderId="0" applyFont="0" applyFill="0" applyBorder="0" applyAlignment="0" applyProtection="0"/>
    <xf numFmtId="0" fontId="6" fillId="0" borderId="0"/>
    <xf numFmtId="0" fontId="44" fillId="0" borderId="0" applyNumberFormat="0" applyFill="0" applyBorder="0" applyAlignment="0" applyProtection="0"/>
  </cellStyleXfs>
  <cellXfs count="2229">
    <xf numFmtId="0" fontId="0" fillId="0" borderId="0" xfId="0"/>
    <xf numFmtId="0" fontId="1" fillId="0" borderId="9" xfId="0" applyFont="1" applyBorder="1" applyAlignment="1">
      <alignment horizontal="center"/>
    </xf>
    <xf numFmtId="0" fontId="4" fillId="0" borderId="4" xfId="0" applyFont="1" applyBorder="1"/>
    <xf numFmtId="0" fontId="8" fillId="2" borderId="4" xfId="0" applyFont="1" applyFill="1" applyBorder="1" applyAlignment="1">
      <alignment horizontal="left" vertical="center"/>
    </xf>
    <xf numFmtId="0" fontId="11" fillId="6" borderId="24" xfId="0" applyNumberFormat="1" applyFont="1" applyFill="1" applyBorder="1"/>
    <xf numFmtId="0" fontId="11" fillId="6" borderId="4" xfId="0" applyNumberFormat="1" applyFont="1" applyFill="1" applyBorder="1"/>
    <xf numFmtId="0" fontId="11" fillId="6" borderId="24" xfId="0" applyFont="1" applyFill="1" applyBorder="1" applyAlignment="1">
      <alignment horizontal="center"/>
    </xf>
    <xf numFmtId="49" fontId="11" fillId="6" borderId="24" xfId="0" applyNumberFormat="1" applyFont="1" applyFill="1" applyBorder="1" applyAlignment="1">
      <alignment horizontal="center"/>
    </xf>
    <xf numFmtId="0" fontId="11" fillId="6" borderId="4" xfId="0" applyNumberFormat="1" applyFont="1" applyFill="1" applyBorder="1" applyAlignment="1">
      <alignment horizontal="center"/>
    </xf>
    <xf numFmtId="0" fontId="11" fillId="6" borderId="4" xfId="0" applyFont="1" applyFill="1" applyBorder="1" applyAlignment="1">
      <alignment horizontal="center"/>
    </xf>
    <xf numFmtId="49" fontId="11" fillId="6" borderId="4" xfId="0" applyNumberFormat="1" applyFont="1" applyFill="1" applyBorder="1" applyAlignment="1">
      <alignment horizontal="center"/>
    </xf>
    <xf numFmtId="0" fontId="11" fillId="6" borderId="12" xfId="0" applyNumberFormat="1" applyFont="1" applyFill="1" applyBorder="1"/>
    <xf numFmtId="49" fontId="11" fillId="6" borderId="12" xfId="0" applyNumberFormat="1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9" fillId="0" borderId="2" xfId="0" applyFont="1" applyBorder="1"/>
    <xf numFmtId="0" fontId="9" fillId="0" borderId="3" xfId="0" applyFont="1" applyBorder="1"/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9" fillId="7" borderId="7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6" borderId="5" xfId="0" applyFont="1" applyFill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0" xfId="0" applyFont="1" applyBorder="1"/>
    <xf numFmtId="0" fontId="4" fillId="2" borderId="0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14" fillId="0" borderId="0" xfId="0" applyFont="1" applyAlignment="1"/>
    <xf numFmtId="49" fontId="14" fillId="0" borderId="0" xfId="0" applyNumberFormat="1" applyFont="1" applyAlignment="1"/>
    <xf numFmtId="0" fontId="4" fillId="5" borderId="0" xfId="0" applyFont="1" applyFill="1" applyBorder="1" applyAlignment="1">
      <alignment horizontal="center"/>
    </xf>
    <xf numFmtId="0" fontId="4" fillId="2" borderId="0" xfId="0" applyFont="1" applyFill="1"/>
    <xf numFmtId="0" fontId="4" fillId="0" borderId="12" xfId="0" applyFont="1" applyBorder="1" applyAlignment="1">
      <alignment horizontal="center"/>
    </xf>
    <xf numFmtId="0" fontId="9" fillId="0" borderId="4" xfId="0" applyNumberFormat="1" applyFont="1" applyBorder="1"/>
    <xf numFmtId="0" fontId="4" fillId="0" borderId="4" xfId="0" applyFont="1" applyBorder="1" applyAlignment="1">
      <alignment horizontal="center"/>
    </xf>
    <xf numFmtId="0" fontId="4" fillId="0" borderId="4" xfId="0" applyNumberFormat="1" applyFont="1" applyBorder="1" applyAlignment="1"/>
    <xf numFmtId="49" fontId="4" fillId="0" borderId="4" xfId="0" applyNumberFormat="1" applyFont="1" applyBorder="1" applyAlignment="1"/>
    <xf numFmtId="0" fontId="4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15" fillId="0" borderId="4" xfId="0" applyFont="1" applyBorder="1" applyAlignment="1">
      <alignment vertical="center"/>
    </xf>
    <xf numFmtId="0" fontId="14" fillId="0" borderId="4" xfId="0" applyFont="1" applyBorder="1" applyAlignment="1"/>
    <xf numFmtId="49" fontId="14" fillId="0" borderId="4" xfId="0" applyNumberFormat="1" applyFont="1" applyBorder="1" applyAlignment="1"/>
    <xf numFmtId="0" fontId="14" fillId="0" borderId="4" xfId="0" applyFont="1" applyBorder="1" applyAlignment="1">
      <alignment horizontal="center"/>
    </xf>
    <xf numFmtId="49" fontId="14" fillId="0" borderId="4" xfId="0" applyNumberFormat="1" applyFont="1" applyBorder="1" applyAlignment="1">
      <alignment horizontal="center"/>
    </xf>
    <xf numFmtId="0" fontId="16" fillId="0" borderId="4" xfId="0" applyFont="1" applyBorder="1" applyAlignment="1">
      <alignment horizontal="left" vertical="center"/>
    </xf>
    <xf numFmtId="0" fontId="16" fillId="0" borderId="4" xfId="0" applyFont="1" applyBorder="1" applyAlignment="1">
      <alignment vertical="center"/>
    </xf>
    <xf numFmtId="0" fontId="4" fillId="0" borderId="14" xfId="0" applyFont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14" fillId="5" borderId="0" xfId="0" applyFont="1" applyFill="1" applyAlignment="1"/>
    <xf numFmtId="49" fontId="14" fillId="5" borderId="0" xfId="0" applyNumberFormat="1" applyFont="1" applyFill="1" applyAlignment="1"/>
    <xf numFmtId="0" fontId="14" fillId="5" borderId="0" xfId="0" applyFont="1" applyFill="1" applyAlignment="1">
      <alignment horizontal="center"/>
    </xf>
    <xf numFmtId="49" fontId="14" fillId="5" borderId="0" xfId="0" applyNumberFormat="1" applyFont="1" applyFill="1" applyAlignment="1">
      <alignment horizontal="center"/>
    </xf>
    <xf numFmtId="0" fontId="9" fillId="5" borderId="0" xfId="2" applyNumberFormat="1" applyFont="1" applyFill="1" applyBorder="1" applyAlignment="1">
      <alignment horizontal="center"/>
    </xf>
    <xf numFmtId="0" fontId="9" fillId="0" borderId="3" xfId="0" applyFont="1" applyBorder="1" applyAlignment="1">
      <alignment horizontal="center"/>
    </xf>
    <xf numFmtId="49" fontId="9" fillId="0" borderId="0" xfId="0" applyNumberFormat="1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49" fontId="12" fillId="0" borderId="9" xfId="0" applyNumberFormat="1" applyFont="1" applyBorder="1" applyAlignment="1">
      <alignment horizontal="center"/>
    </xf>
    <xf numFmtId="0" fontId="9" fillId="7" borderId="9" xfId="0" applyFont="1" applyFill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4" fillId="2" borderId="4" xfId="0" applyNumberFormat="1" applyFont="1" applyFill="1" applyBorder="1" applyAlignment="1">
      <alignment horizontal="left"/>
    </xf>
    <xf numFmtId="0" fontId="1" fillId="0" borderId="0" xfId="0" applyFont="1" applyBorder="1"/>
    <xf numFmtId="49" fontId="12" fillId="0" borderId="7" xfId="0" applyNumberFormat="1" applyFont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/>
    </xf>
    <xf numFmtId="0" fontId="4" fillId="2" borderId="4" xfId="2" applyNumberFormat="1" applyFont="1" applyFill="1" applyBorder="1" applyAlignment="1">
      <alignment horizontal="left"/>
    </xf>
    <xf numFmtId="0" fontId="8" fillId="2" borderId="4" xfId="0" applyFont="1" applyFill="1" applyBorder="1" applyAlignment="1">
      <alignment horizontal="center"/>
    </xf>
    <xf numFmtId="0" fontId="8" fillId="2" borderId="4" xfId="1" applyFont="1" applyFill="1" applyBorder="1" applyAlignment="1">
      <alignment horizontal="center"/>
    </xf>
    <xf numFmtId="49" fontId="4" fillId="2" borderId="4" xfId="0" applyNumberFormat="1" applyFont="1" applyFill="1" applyBorder="1" applyAlignment="1">
      <alignment horizontal="left"/>
    </xf>
    <xf numFmtId="0" fontId="4" fillId="2" borderId="4" xfId="0" applyFont="1" applyFill="1" applyBorder="1" applyAlignment="1">
      <alignment horizontal="left"/>
    </xf>
    <xf numFmtId="49" fontId="17" fillId="2" borderId="4" xfId="0" applyNumberFormat="1" applyFont="1" applyFill="1" applyBorder="1" applyAlignment="1">
      <alignment horizontal="left"/>
    </xf>
    <xf numFmtId="0" fontId="8" fillId="2" borderId="4" xfId="0" applyFont="1" applyFill="1" applyBorder="1" applyAlignment="1">
      <alignment horizontal="left"/>
    </xf>
    <xf numFmtId="0" fontId="4" fillId="2" borderId="4" xfId="1" applyFont="1" applyFill="1" applyBorder="1" applyAlignment="1">
      <alignment horizontal="left"/>
    </xf>
    <xf numFmtId="49" fontId="4" fillId="2" borderId="4" xfId="2" applyNumberFormat="1" applyFont="1" applyFill="1" applyBorder="1" applyAlignment="1">
      <alignment horizontal="left"/>
    </xf>
    <xf numFmtId="0" fontId="4" fillId="2" borderId="12" xfId="0" applyFont="1" applyFill="1" applyBorder="1" applyAlignment="1">
      <alignment horizontal="center"/>
    </xf>
    <xf numFmtId="0" fontId="4" fillId="2" borderId="26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24" xfId="0" applyNumberFormat="1" applyFont="1" applyFill="1" applyBorder="1" applyAlignment="1">
      <alignment horizontal="left"/>
    </xf>
    <xf numFmtId="0" fontId="4" fillId="2" borderId="24" xfId="0" applyFont="1" applyFill="1" applyBorder="1" applyAlignment="1">
      <alignment horizontal="left"/>
    </xf>
    <xf numFmtId="0" fontId="17" fillId="2" borderId="24" xfId="0" applyFont="1" applyFill="1" applyBorder="1" applyAlignment="1">
      <alignment horizontal="left"/>
    </xf>
    <xf numFmtId="0" fontId="8" fillId="2" borderId="24" xfId="0" applyFont="1" applyFill="1" applyBorder="1" applyAlignment="1">
      <alignment horizontal="left" vertical="center"/>
    </xf>
    <xf numFmtId="0" fontId="4" fillId="2" borderId="24" xfId="2" applyNumberFormat="1" applyFont="1" applyFill="1" applyBorder="1" applyAlignment="1">
      <alignment horizontal="left"/>
    </xf>
    <xf numFmtId="0" fontId="8" fillId="2" borderId="24" xfId="0" applyFont="1" applyFill="1" applyBorder="1" applyAlignment="1">
      <alignment horizontal="left"/>
    </xf>
    <xf numFmtId="0" fontId="9" fillId="0" borderId="0" xfId="0" applyFont="1" applyBorder="1"/>
    <xf numFmtId="49" fontId="14" fillId="0" borderId="0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1" fillId="2" borderId="44" xfId="0" applyNumberFormat="1" applyFont="1" applyFill="1" applyBorder="1" applyAlignment="1">
      <alignment horizontal="center"/>
    </xf>
    <xf numFmtId="0" fontId="1" fillId="0" borderId="44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4" fillId="0" borderId="0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NumberFormat="1" applyFont="1"/>
    <xf numFmtId="0" fontId="14" fillId="2" borderId="0" xfId="0" applyFont="1" applyFill="1" applyAlignment="1">
      <alignment horizontal="center"/>
    </xf>
    <xf numFmtId="0" fontId="12" fillId="0" borderId="2" xfId="0" applyFont="1" applyBorder="1" applyAlignment="1">
      <alignment horizontal="center"/>
    </xf>
    <xf numFmtId="49" fontId="12" fillId="0" borderId="2" xfId="0" applyNumberFormat="1" applyFont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9" xfId="0" applyFont="1" applyFill="1" applyBorder="1" applyAlignment="1">
      <alignment horizontal="center"/>
    </xf>
    <xf numFmtId="0" fontId="9" fillId="6" borderId="28" xfId="0" applyFont="1" applyFill="1" applyBorder="1" applyAlignment="1">
      <alignment horizontal="center"/>
    </xf>
    <xf numFmtId="0" fontId="9" fillId="6" borderId="26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4" fillId="5" borderId="0" xfId="0" applyFont="1" applyFill="1" applyBorder="1" applyAlignment="1">
      <alignment horizontal="left"/>
    </xf>
    <xf numFmtId="0" fontId="14" fillId="0" borderId="0" xfId="0" applyFont="1" applyAlignment="1">
      <alignment horizontal="left"/>
    </xf>
    <xf numFmtId="49" fontId="14" fillId="0" borderId="0" xfId="0" applyNumberFormat="1" applyFont="1" applyAlignment="1">
      <alignment horizontal="left"/>
    </xf>
    <xf numFmtId="0" fontId="4" fillId="3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9" fillId="5" borderId="0" xfId="2" applyNumberFormat="1" applyFont="1" applyFill="1" applyBorder="1" applyAlignment="1">
      <alignment horizontal="left"/>
    </xf>
    <xf numFmtId="0" fontId="14" fillId="5" borderId="0" xfId="2" applyNumberFormat="1" applyFont="1" applyFill="1" applyBorder="1" applyAlignment="1">
      <alignment horizontal="left"/>
    </xf>
    <xf numFmtId="49" fontId="14" fillId="5" borderId="0" xfId="2" applyNumberFormat="1" applyFont="1" applyFill="1" applyBorder="1" applyAlignment="1">
      <alignment horizontal="left"/>
    </xf>
    <xf numFmtId="0" fontId="1" fillId="2" borderId="0" xfId="0" applyFont="1" applyFill="1" applyAlignment="1">
      <alignment horizontal="center"/>
    </xf>
    <xf numFmtId="49" fontId="1" fillId="2" borderId="23" xfId="0" applyNumberFormat="1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0" fillId="0" borderId="4" xfId="0" applyFont="1" applyBorder="1" applyAlignment="1">
      <alignment horizontal="center"/>
    </xf>
    <xf numFmtId="49" fontId="1" fillId="2" borderId="4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4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20" fillId="0" borderId="0" xfId="0" applyFont="1" applyAlignment="1">
      <alignment horizontal="center"/>
    </xf>
    <xf numFmtId="49" fontId="20" fillId="0" borderId="0" xfId="0" applyNumberFormat="1" applyFont="1" applyAlignment="1">
      <alignment horizontal="center"/>
    </xf>
    <xf numFmtId="0" fontId="0" fillId="0" borderId="0" xfId="0" applyFont="1"/>
    <xf numFmtId="49" fontId="0" fillId="0" borderId="0" xfId="0" applyNumberFormat="1" applyFont="1" applyAlignment="1">
      <alignment horizontal="center"/>
    </xf>
    <xf numFmtId="0" fontId="1" fillId="0" borderId="2" xfId="0" applyFont="1" applyBorder="1"/>
    <xf numFmtId="0" fontId="0" fillId="0" borderId="0" xfId="0" applyFont="1" applyBorder="1"/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2" borderId="4" xfId="0" applyNumberFormat="1" applyFont="1" applyFill="1" applyBorder="1"/>
    <xf numFmtId="49" fontId="1" fillId="2" borderId="4" xfId="0" applyNumberFormat="1" applyFont="1" applyFill="1" applyBorder="1" applyAlignment="1">
      <alignment horizontal="left"/>
    </xf>
    <xf numFmtId="0" fontId="0" fillId="0" borderId="4" xfId="0" applyNumberFormat="1" applyFont="1" applyBorder="1"/>
    <xf numFmtId="0" fontId="0" fillId="0" borderId="4" xfId="0" applyNumberFormat="1" applyFont="1" applyBorder="1" applyAlignment="1">
      <alignment vertical="center"/>
    </xf>
    <xf numFmtId="0" fontId="0" fillId="0" borderId="4" xfId="0" applyNumberFormat="1" applyFont="1" applyBorder="1" applyAlignment="1">
      <alignment horizontal="center"/>
    </xf>
    <xf numFmtId="49" fontId="0" fillId="0" borderId="4" xfId="0" applyNumberFormat="1" applyFont="1" applyBorder="1" applyAlignment="1">
      <alignment horizontal="center"/>
    </xf>
    <xf numFmtId="0" fontId="1" fillId="5" borderId="4" xfId="0" applyNumberFormat="1" applyFont="1" applyFill="1" applyBorder="1" applyAlignment="1">
      <alignment vertical="center"/>
    </xf>
    <xf numFmtId="0" fontId="0" fillId="5" borderId="4" xfId="0" applyNumberFormat="1" applyFont="1" applyFill="1" applyBorder="1"/>
    <xf numFmtId="0" fontId="0" fillId="5" borderId="4" xfId="0" applyNumberFormat="1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  <xf numFmtId="0" fontId="1" fillId="0" borderId="4" xfId="0" applyNumberFormat="1" applyFont="1" applyBorder="1"/>
    <xf numFmtId="0" fontId="1" fillId="0" borderId="4" xfId="0" applyNumberFormat="1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0" fontId="22" fillId="0" borderId="4" xfId="0" applyFont="1" applyBorder="1" applyAlignment="1">
      <alignment horizontal="left"/>
    </xf>
    <xf numFmtId="49" fontId="22" fillId="0" borderId="4" xfId="0" applyNumberFormat="1" applyFont="1" applyBorder="1" applyAlignment="1">
      <alignment horizontal="left"/>
    </xf>
    <xf numFmtId="0" fontId="23" fillId="0" borderId="4" xfId="0" applyFont="1" applyBorder="1" applyAlignment="1">
      <alignment horizontal="left" vertical="center"/>
    </xf>
    <xf numFmtId="0" fontId="23" fillId="0" borderId="4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49" fontId="0" fillId="0" borderId="4" xfId="0" applyNumberFormat="1" applyFont="1" applyBorder="1" applyAlignment="1">
      <alignment horizontal="left"/>
    </xf>
    <xf numFmtId="0" fontId="0" fillId="0" borderId="4" xfId="0" applyFont="1" applyBorder="1" applyAlignment="1">
      <alignment horizontal="left"/>
    </xf>
    <xf numFmtId="0" fontId="0" fillId="5" borderId="0" xfId="0" applyFont="1" applyFill="1" applyAlignment="1">
      <alignment horizontal="center"/>
    </xf>
    <xf numFmtId="0" fontId="0" fillId="5" borderId="0" xfId="0" applyFont="1" applyFill="1" applyAlignment="1">
      <alignment horizontal="center" vertical="center"/>
    </xf>
    <xf numFmtId="0" fontId="1" fillId="2" borderId="4" xfId="0" applyNumberFormat="1" applyFont="1" applyFill="1" applyBorder="1" applyAlignment="1"/>
    <xf numFmtId="0" fontId="1" fillId="5" borderId="4" xfId="0" applyNumberFormat="1" applyFont="1" applyFill="1" applyBorder="1" applyAlignment="1">
      <alignment horizontal="center"/>
    </xf>
    <xf numFmtId="0" fontId="1" fillId="0" borderId="4" xfId="0" applyNumberFormat="1" applyFont="1" applyBorder="1" applyAlignment="1">
      <alignment horizontal="center"/>
    </xf>
    <xf numFmtId="0" fontId="22" fillId="0" borderId="4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5" fillId="0" borderId="0" xfId="0" applyFont="1" applyAlignment="1">
      <alignment horizontal="center"/>
    </xf>
    <xf numFmtId="0" fontId="19" fillId="0" borderId="2" xfId="0" applyFont="1" applyBorder="1"/>
    <xf numFmtId="0" fontId="19" fillId="0" borderId="0" xfId="0" applyFont="1" applyBorder="1" applyAlignment="1">
      <alignment horizontal="center"/>
    </xf>
    <xf numFmtId="0" fontId="25" fillId="0" borderId="4" xfId="0" applyNumberFormat="1" applyFont="1" applyBorder="1"/>
    <xf numFmtId="0" fontId="25" fillId="5" borderId="4" xfId="0" applyNumberFormat="1" applyFont="1" applyFill="1" applyBorder="1"/>
    <xf numFmtId="0" fontId="26" fillId="0" borderId="4" xfId="0" applyFont="1" applyBorder="1" applyAlignment="1">
      <alignment horizontal="left"/>
    </xf>
    <xf numFmtId="49" fontId="26" fillId="0" borderId="4" xfId="0" applyNumberFormat="1" applyFont="1" applyBorder="1" applyAlignment="1">
      <alignment horizontal="left"/>
    </xf>
    <xf numFmtId="49" fontId="25" fillId="0" borderId="4" xfId="0" applyNumberFormat="1" applyFont="1" applyBorder="1" applyAlignment="1">
      <alignment horizontal="left"/>
    </xf>
    <xf numFmtId="0" fontId="25" fillId="0" borderId="4" xfId="0" applyFont="1" applyBorder="1" applyAlignment="1">
      <alignment horizontal="left"/>
    </xf>
    <xf numFmtId="0" fontId="25" fillId="5" borderId="0" xfId="0" applyFont="1" applyFill="1" applyAlignment="1">
      <alignment horizontal="center"/>
    </xf>
    <xf numFmtId="0" fontId="1" fillId="2" borderId="4" xfId="0" applyFont="1" applyFill="1" applyBorder="1" applyAlignment="1">
      <alignment horizontal="left"/>
    </xf>
    <xf numFmtId="0" fontId="1" fillId="2" borderId="4" xfId="0" applyNumberFormat="1" applyFont="1" applyFill="1" applyBorder="1" applyAlignment="1">
      <alignment horizontal="left"/>
    </xf>
    <xf numFmtId="0" fontId="1" fillId="0" borderId="4" xfId="0" applyFont="1" applyBorder="1" applyAlignment="1">
      <alignment horizontal="center"/>
    </xf>
    <xf numFmtId="0" fontId="10" fillId="2" borderId="4" xfId="0" applyNumberFormat="1" applyFont="1" applyFill="1" applyBorder="1"/>
    <xf numFmtId="0" fontId="10" fillId="2" borderId="4" xfId="0" applyFont="1" applyFill="1" applyBorder="1" applyAlignment="1">
      <alignment horizontal="center"/>
    </xf>
    <xf numFmtId="49" fontId="1" fillId="2" borderId="25" xfId="0" applyNumberFormat="1" applyFont="1" applyFill="1" applyBorder="1" applyAlignment="1">
      <alignment horizontal="center"/>
    </xf>
    <xf numFmtId="49" fontId="10" fillId="2" borderId="4" xfId="0" applyNumberFormat="1" applyFont="1" applyFill="1" applyBorder="1" applyAlignment="1">
      <alignment horizontal="center"/>
    </xf>
    <xf numFmtId="0" fontId="1" fillId="2" borderId="4" xfId="2" applyNumberFormat="1" applyFont="1" applyFill="1" applyBorder="1"/>
    <xf numFmtId="0" fontId="1" fillId="2" borderId="4" xfId="2" applyNumberFormat="1" applyFont="1" applyFill="1" applyBorder="1" applyAlignment="1">
      <alignment horizontal="left"/>
    </xf>
    <xf numFmtId="0" fontId="24" fillId="2" borderId="4" xfId="0" applyFont="1" applyFill="1" applyBorder="1" applyAlignment="1">
      <alignment horizontal="center"/>
    </xf>
    <xf numFmtId="0" fontId="5" fillId="2" borderId="24" xfId="0" applyNumberFormat="1" applyFont="1" applyFill="1" applyBorder="1" applyAlignment="1">
      <alignment horizontal="left"/>
    </xf>
    <xf numFmtId="0" fontId="1" fillId="2" borderId="24" xfId="0" applyNumberFormat="1" applyFont="1" applyFill="1" applyBorder="1" applyAlignment="1">
      <alignment horizontal="left"/>
    </xf>
    <xf numFmtId="0" fontId="0" fillId="2" borderId="4" xfId="0" applyNumberFormat="1" applyFont="1" applyFill="1" applyBorder="1" applyAlignment="1">
      <alignment horizontal="left"/>
    </xf>
    <xf numFmtId="0" fontId="0" fillId="2" borderId="4" xfId="0" applyFont="1" applyFill="1" applyBorder="1" applyAlignment="1">
      <alignment horizontal="left"/>
    </xf>
    <xf numFmtId="0" fontId="19" fillId="2" borderId="24" xfId="0" applyNumberFormat="1" applyFont="1" applyFill="1" applyBorder="1" applyAlignment="1">
      <alignment horizontal="left"/>
    </xf>
    <xf numFmtId="0" fontId="1" fillId="2" borderId="12" xfId="0" applyNumberFormat="1" applyFont="1" applyFill="1" applyBorder="1" applyAlignment="1">
      <alignment horizontal="left"/>
    </xf>
    <xf numFmtId="0" fontId="1" fillId="2" borderId="24" xfId="0" applyFont="1" applyFill="1" applyBorder="1" applyAlignment="1">
      <alignment horizontal="center"/>
    </xf>
    <xf numFmtId="0" fontId="1" fillId="0" borderId="4" xfId="0" applyFont="1" applyBorder="1"/>
    <xf numFmtId="0" fontId="24" fillId="2" borderId="4" xfId="0" applyFont="1" applyFill="1" applyBorder="1" applyAlignment="1">
      <alignment horizontal="left" vertical="center"/>
    </xf>
    <xf numFmtId="0" fontId="10" fillId="0" borderId="4" xfId="0" applyFont="1" applyBorder="1" applyAlignment="1">
      <alignment horizontal="center"/>
    </xf>
    <xf numFmtId="0" fontId="10" fillId="0" borderId="4" xfId="0" applyNumberFormat="1" applyFont="1" applyBorder="1" applyAlignment="1">
      <alignment horizontal="center"/>
    </xf>
    <xf numFmtId="0" fontId="10" fillId="2" borderId="4" xfId="0" applyNumberFormat="1" applyFont="1" applyFill="1" applyBorder="1" applyAlignment="1">
      <alignment horizontal="left"/>
    </xf>
    <xf numFmtId="0" fontId="22" fillId="0" borderId="4" xfId="0" applyFont="1" applyBorder="1" applyAlignment="1">
      <alignment horizontal="center"/>
    </xf>
    <xf numFmtId="0" fontId="1" fillId="0" borderId="7" xfId="0" applyFont="1" applyBorder="1" applyAlignment="1">
      <alignment horizontal="left"/>
    </xf>
    <xf numFmtId="0" fontId="1" fillId="0" borderId="5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4" fillId="2" borderId="12" xfId="0" applyNumberFormat="1" applyFont="1" applyFill="1" applyBorder="1" applyAlignment="1">
      <alignment horizontal="left"/>
    </xf>
    <xf numFmtId="1" fontId="10" fillId="0" borderId="4" xfId="0" applyNumberFormat="1" applyFont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4" fillId="2" borderId="11" xfId="0" applyNumberFormat="1" applyFont="1" applyFill="1" applyBorder="1" applyAlignment="1">
      <alignment horizontal="left"/>
    </xf>
    <xf numFmtId="0" fontId="1" fillId="2" borderId="24" xfId="0" applyFont="1" applyFill="1" applyBorder="1" applyAlignment="1">
      <alignment horizontal="left"/>
    </xf>
    <xf numFmtId="49" fontId="1" fillId="2" borderId="26" xfId="0" applyNumberFormat="1" applyFont="1" applyFill="1" applyBorder="1" applyAlignment="1">
      <alignment horizontal="center"/>
    </xf>
    <xf numFmtId="0" fontId="1" fillId="2" borderId="4" xfId="0" applyNumberFormat="1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0" borderId="39" xfId="0" applyFont="1" applyBorder="1" applyAlignment="1">
      <alignment horizontal="center"/>
    </xf>
    <xf numFmtId="0" fontId="1" fillId="0" borderId="9" xfId="0" applyFont="1" applyBorder="1" applyAlignment="1">
      <alignment horizontal="left"/>
    </xf>
    <xf numFmtId="0" fontId="1" fillId="0" borderId="37" xfId="0" applyFont="1" applyBorder="1" applyAlignment="1">
      <alignment horizontal="center"/>
    </xf>
    <xf numFmtId="0" fontId="1" fillId="0" borderId="49" xfId="0" applyFont="1" applyBorder="1" applyAlignment="1">
      <alignment horizontal="center"/>
    </xf>
    <xf numFmtId="0" fontId="1" fillId="6" borderId="7" xfId="0" applyFont="1" applyFill="1" applyBorder="1" applyAlignment="1">
      <alignment horizontal="center"/>
    </xf>
    <xf numFmtId="0" fontId="1" fillId="6" borderId="9" xfId="0" applyFont="1" applyFill="1" applyBorder="1" applyAlignment="1">
      <alignment horizontal="center"/>
    </xf>
    <xf numFmtId="0" fontId="4" fillId="2" borderId="0" xfId="0" applyNumberFormat="1" applyFont="1" applyFill="1" applyAlignment="1">
      <alignment horizontal="left"/>
    </xf>
    <xf numFmtId="0" fontId="1" fillId="0" borderId="1" xfId="0" applyFont="1" applyBorder="1"/>
    <xf numFmtId="0" fontId="1" fillId="2" borderId="26" xfId="0" applyFont="1" applyFill="1" applyBorder="1" applyAlignment="1">
      <alignment horizontal="center"/>
    </xf>
    <xf numFmtId="0" fontId="28" fillId="2" borderId="4" xfId="0" applyNumberFormat="1" applyFont="1" applyFill="1" applyBorder="1"/>
    <xf numFmtId="49" fontId="28" fillId="2" borderId="4" xfId="0" applyNumberFormat="1" applyFont="1" applyFill="1" applyBorder="1" applyAlignment="1">
      <alignment horizontal="center"/>
    </xf>
    <xf numFmtId="0" fontId="10" fillId="9" borderId="4" xfId="0" applyFont="1" applyFill="1" applyBorder="1" applyAlignment="1">
      <alignment horizontal="center"/>
    </xf>
    <xf numFmtId="0" fontId="1" fillId="9" borderId="4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4" xfId="1" applyFont="1" applyFill="1" applyBorder="1" applyAlignment="1">
      <alignment horizontal="center"/>
    </xf>
    <xf numFmtId="0" fontId="28" fillId="2" borderId="4" xfId="0" applyNumberFormat="1" applyFont="1" applyFill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5" borderId="0" xfId="0" applyFont="1" applyFill="1" applyBorder="1" applyAlignment="1">
      <alignment horizontal="center"/>
    </xf>
    <xf numFmtId="0" fontId="29" fillId="2" borderId="24" xfId="0" applyFont="1" applyFill="1" applyBorder="1" applyAlignment="1">
      <alignment horizontal="left" vertical="center"/>
    </xf>
    <xf numFmtId="0" fontId="27" fillId="2" borderId="0" xfId="0" applyFont="1" applyFill="1" applyBorder="1" applyAlignment="1"/>
    <xf numFmtId="0" fontId="27" fillId="2" borderId="4" xfId="0" applyNumberFormat="1" applyFont="1" applyFill="1" applyBorder="1" applyAlignment="1"/>
    <xf numFmtId="0" fontId="29" fillId="0" borderId="4" xfId="0" applyFont="1" applyBorder="1" applyAlignment="1">
      <alignment horizontal="left" vertical="center"/>
    </xf>
    <xf numFmtId="0" fontId="10" fillId="2" borderId="25" xfId="0" applyFont="1" applyFill="1" applyBorder="1" applyAlignment="1">
      <alignment horizontal="left" vertical="center"/>
    </xf>
    <xf numFmtId="0" fontId="10" fillId="2" borderId="5" xfId="0" applyFont="1" applyFill="1" applyBorder="1" applyAlignment="1">
      <alignment horizontal="left" vertical="center"/>
    </xf>
    <xf numFmtId="1" fontId="10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center"/>
    </xf>
    <xf numFmtId="0" fontId="0" fillId="2" borderId="26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24" fillId="2" borderId="4" xfId="0" applyFont="1" applyFill="1" applyBorder="1" applyAlignment="1">
      <alignment horizontal="left"/>
    </xf>
    <xf numFmtId="0" fontId="30" fillId="2" borderId="4" xfId="0" applyFont="1" applyFill="1" applyBorder="1" applyAlignment="1">
      <alignment horizontal="left"/>
    </xf>
    <xf numFmtId="49" fontId="31" fillId="2" borderId="5" xfId="0" applyNumberFormat="1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49" fontId="24" fillId="2" borderId="4" xfId="0" applyNumberFormat="1" applyFont="1" applyFill="1" applyBorder="1"/>
    <xf numFmtId="0" fontId="19" fillId="0" borderId="44" xfId="0" applyFont="1" applyBorder="1" applyAlignment="1">
      <alignment horizontal="center"/>
    </xf>
    <xf numFmtId="0" fontId="25" fillId="0" borderId="0" xfId="0" applyFont="1"/>
    <xf numFmtId="0" fontId="25" fillId="0" borderId="0" xfId="0" applyFont="1" applyAlignment="1">
      <alignment horizontal="left"/>
    </xf>
    <xf numFmtId="49" fontId="25" fillId="0" borderId="0" xfId="0" applyNumberFormat="1" applyFont="1" applyAlignment="1">
      <alignment horizontal="center"/>
    </xf>
    <xf numFmtId="0" fontId="19" fillId="0" borderId="0" xfId="0" applyFont="1" applyBorder="1"/>
    <xf numFmtId="0" fontId="25" fillId="2" borderId="4" xfId="2" applyNumberFormat="1" applyFont="1" applyFill="1" applyBorder="1" applyAlignment="1">
      <alignment horizontal="left"/>
    </xf>
    <xf numFmtId="49" fontId="33" fillId="2" borderId="4" xfId="0" applyNumberFormat="1" applyFont="1" applyFill="1" applyBorder="1" applyAlignment="1">
      <alignment horizontal="left"/>
    </xf>
    <xf numFmtId="0" fontId="25" fillId="2" borderId="4" xfId="0" applyFont="1" applyFill="1" applyBorder="1" applyAlignment="1">
      <alignment horizontal="left"/>
    </xf>
    <xf numFmtId="49" fontId="25" fillId="2" borderId="4" xfId="0" applyNumberFormat="1" applyFont="1" applyFill="1" applyBorder="1" applyAlignment="1">
      <alignment horizontal="left"/>
    </xf>
    <xf numFmtId="0" fontId="25" fillId="2" borderId="4" xfId="0" applyNumberFormat="1" applyFont="1" applyFill="1" applyBorder="1" applyAlignment="1">
      <alignment horizontal="left"/>
    </xf>
    <xf numFmtId="0" fontId="32" fillId="2" borderId="4" xfId="0" applyFont="1" applyFill="1" applyBorder="1" applyAlignment="1">
      <alignment horizontal="left" vertical="center"/>
    </xf>
    <xf numFmtId="0" fontId="32" fillId="2" borderId="4" xfId="0" applyFont="1" applyFill="1" applyBorder="1" applyAlignment="1">
      <alignment horizontal="left"/>
    </xf>
    <xf numFmtId="0" fontId="19" fillId="5" borderId="0" xfId="2" applyNumberFormat="1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1" fillId="6" borderId="4" xfId="0" applyFont="1" applyFill="1" applyBorder="1" applyAlignment="1">
      <alignment horizontal="center"/>
    </xf>
    <xf numFmtId="0" fontId="1" fillId="10" borderId="7" xfId="0" applyFont="1" applyFill="1" applyBorder="1" applyAlignment="1">
      <alignment horizontal="center"/>
    </xf>
    <xf numFmtId="0" fontId="1" fillId="10" borderId="9" xfId="0" applyFont="1" applyFill="1" applyBorder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1" fillId="11" borderId="7" xfId="0" applyFont="1" applyFill="1" applyBorder="1" applyAlignment="1">
      <alignment horizontal="center"/>
    </xf>
    <xf numFmtId="0" fontId="1" fillId="11" borderId="9" xfId="0" applyFont="1" applyFill="1" applyBorder="1" applyAlignment="1">
      <alignment horizontal="center"/>
    </xf>
    <xf numFmtId="0" fontId="21" fillId="11" borderId="7" xfId="0" applyFont="1" applyFill="1" applyBorder="1" applyAlignment="1">
      <alignment horizontal="center"/>
    </xf>
    <xf numFmtId="0" fontId="1" fillId="11" borderId="4" xfId="0" applyFont="1" applyFill="1" applyBorder="1" applyAlignment="1">
      <alignment horizontal="center"/>
    </xf>
    <xf numFmtId="0" fontId="10" fillId="11" borderId="4" xfId="0" applyFont="1" applyFill="1" applyBorder="1" applyAlignment="1">
      <alignment horizontal="center"/>
    </xf>
    <xf numFmtId="0" fontId="1" fillId="6" borderId="23" xfId="0" applyFont="1" applyFill="1" applyBorder="1" applyAlignment="1">
      <alignment horizontal="center"/>
    </xf>
    <xf numFmtId="0" fontId="1" fillId="2" borderId="25" xfId="0" applyNumberFormat="1" applyFont="1" applyFill="1" applyBorder="1" applyAlignment="1">
      <alignment horizontal="left"/>
    </xf>
    <xf numFmtId="0" fontId="1" fillId="2" borderId="5" xfId="0" applyNumberFormat="1" applyFont="1" applyFill="1" applyBorder="1" applyAlignment="1">
      <alignment horizontal="left"/>
    </xf>
    <xf numFmtId="0" fontId="1" fillId="2" borderId="23" xfId="0" applyNumberFormat="1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/>
    </xf>
    <xf numFmtId="0" fontId="1" fillId="2" borderId="5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/>
    </xf>
    <xf numFmtId="0" fontId="21" fillId="9" borderId="7" xfId="0" applyFont="1" applyFill="1" applyBorder="1" applyAlignment="1">
      <alignment horizontal="center"/>
    </xf>
    <xf numFmtId="49" fontId="21" fillId="9" borderId="7" xfId="0" applyNumberFormat="1" applyFont="1" applyFill="1" applyBorder="1" applyAlignment="1"/>
    <xf numFmtId="0" fontId="21" fillId="9" borderId="34" xfId="0" applyFont="1" applyFill="1" applyBorder="1" applyAlignment="1">
      <alignment horizontal="center"/>
    </xf>
    <xf numFmtId="49" fontId="21" fillId="9" borderId="9" xfId="0" applyNumberFormat="1" applyFont="1" applyFill="1" applyBorder="1" applyAlignment="1">
      <alignment horizontal="center"/>
    </xf>
    <xf numFmtId="49" fontId="21" fillId="9" borderId="47" xfId="0" applyNumberFormat="1" applyFont="1" applyFill="1" applyBorder="1" applyAlignment="1">
      <alignment horizontal="center"/>
    </xf>
    <xf numFmtId="0" fontId="21" fillId="11" borderId="9" xfId="0" applyFont="1" applyFill="1" applyBorder="1" applyAlignment="1">
      <alignment horizontal="center"/>
    </xf>
    <xf numFmtId="49" fontId="21" fillId="11" borderId="9" xfId="0" applyNumberFormat="1" applyFont="1" applyFill="1" applyBorder="1" applyAlignment="1">
      <alignment horizontal="center"/>
    </xf>
    <xf numFmtId="0" fontId="1" fillId="11" borderId="11" xfId="0" applyFont="1" applyFill="1" applyBorder="1" applyAlignment="1">
      <alignment horizontal="center"/>
    </xf>
    <xf numFmtId="0" fontId="1" fillId="10" borderId="18" xfId="0" applyFont="1" applyFill="1" applyBorder="1" applyAlignment="1">
      <alignment horizontal="center"/>
    </xf>
    <xf numFmtId="0" fontId="1" fillId="0" borderId="24" xfId="0" applyFont="1" applyFill="1" applyBorder="1"/>
    <xf numFmtId="0" fontId="1" fillId="0" borderId="4" xfId="0" applyFont="1" applyFill="1" applyBorder="1"/>
    <xf numFmtId="0" fontId="1" fillId="0" borderId="4" xfId="0" applyFont="1" applyFill="1" applyBorder="1" applyAlignment="1">
      <alignment horizontal="left"/>
    </xf>
    <xf numFmtId="165" fontId="1" fillId="0" borderId="4" xfId="0" applyNumberFormat="1" applyFont="1" applyBorder="1" applyAlignment="1">
      <alignment horizontal="center"/>
    </xf>
    <xf numFmtId="0" fontId="1" fillId="0" borderId="32" xfId="0" applyFont="1" applyFill="1" applyBorder="1"/>
    <xf numFmtId="0" fontId="1" fillId="0" borderId="11" xfId="0" applyFont="1" applyFill="1" applyBorder="1"/>
    <xf numFmtId="0" fontId="1" fillId="0" borderId="11" xfId="0" applyFont="1" applyFill="1" applyBorder="1" applyAlignment="1">
      <alignment horizontal="left"/>
    </xf>
    <xf numFmtId="165" fontId="1" fillId="0" borderId="11" xfId="0" applyNumberFormat="1" applyFont="1" applyBorder="1" applyAlignment="1">
      <alignment horizontal="center"/>
    </xf>
    <xf numFmtId="49" fontId="1" fillId="9" borderId="5" xfId="0" applyNumberFormat="1" applyFont="1" applyFill="1" applyBorder="1" applyAlignment="1">
      <alignment horizontal="center"/>
    </xf>
    <xf numFmtId="49" fontId="1" fillId="9" borderId="24" xfId="0" applyNumberFormat="1" applyFont="1" applyFill="1" applyBorder="1" applyAlignment="1">
      <alignment horizontal="center"/>
    </xf>
    <xf numFmtId="49" fontId="1" fillId="9" borderId="4" xfId="0" applyNumberFormat="1" applyFont="1" applyFill="1" applyBorder="1" applyAlignment="1">
      <alignment horizontal="center"/>
    </xf>
    <xf numFmtId="49" fontId="10" fillId="9" borderId="4" xfId="0" applyNumberFormat="1" applyFont="1" applyFill="1" applyBorder="1" applyAlignment="1">
      <alignment horizontal="center"/>
    </xf>
    <xf numFmtId="49" fontId="28" fillId="9" borderId="4" xfId="0" applyNumberFormat="1" applyFont="1" applyFill="1" applyBorder="1" applyAlignment="1">
      <alignment horizontal="center"/>
    </xf>
    <xf numFmtId="0" fontId="1" fillId="9" borderId="4" xfId="0" applyNumberFormat="1" applyFont="1" applyFill="1" applyBorder="1" applyAlignment="1">
      <alignment horizontal="center"/>
    </xf>
    <xf numFmtId="0" fontId="1" fillId="9" borderId="11" xfId="0" applyNumberFormat="1" applyFont="1" applyFill="1" applyBorder="1" applyAlignment="1">
      <alignment horizontal="center"/>
    </xf>
    <xf numFmtId="49" fontId="1" fillId="9" borderId="11" xfId="0" applyNumberFormat="1" applyFont="1" applyFill="1" applyBorder="1" applyAlignment="1">
      <alignment horizontal="center"/>
    </xf>
    <xf numFmtId="49" fontId="1" fillId="11" borderId="4" xfId="0" applyNumberFormat="1" applyFont="1" applyFill="1" applyBorder="1" applyAlignment="1">
      <alignment horizontal="center"/>
    </xf>
    <xf numFmtId="49" fontId="10" fillId="11" borderId="4" xfId="0" applyNumberFormat="1" applyFont="1" applyFill="1" applyBorder="1" applyAlignment="1">
      <alignment horizontal="center"/>
    </xf>
    <xf numFmtId="49" fontId="28" fillId="11" borderId="4" xfId="0" applyNumberFormat="1" applyFont="1" applyFill="1" applyBorder="1" applyAlignment="1">
      <alignment horizontal="center"/>
    </xf>
    <xf numFmtId="0" fontId="1" fillId="11" borderId="4" xfId="0" applyNumberFormat="1" applyFont="1" applyFill="1" applyBorder="1" applyAlignment="1">
      <alignment horizontal="center"/>
    </xf>
    <xf numFmtId="49" fontId="1" fillId="11" borderId="11" xfId="0" applyNumberFormat="1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10" borderId="26" xfId="0" applyFont="1" applyFill="1" applyBorder="1" applyAlignment="1">
      <alignment horizontal="center"/>
    </xf>
    <xf numFmtId="0" fontId="1" fillId="10" borderId="15" xfId="0" applyFont="1" applyFill="1" applyBorder="1" applyAlignment="1">
      <alignment horizontal="center"/>
    </xf>
    <xf numFmtId="49" fontId="1" fillId="6" borderId="4" xfId="0" applyNumberFormat="1" applyFont="1" applyFill="1" applyBorder="1" applyAlignment="1">
      <alignment horizontal="center"/>
    </xf>
    <xf numFmtId="0" fontId="1" fillId="0" borderId="24" xfId="0" applyFont="1" applyBorder="1"/>
    <xf numFmtId="0" fontId="21" fillId="9" borderId="9" xfId="0" applyFont="1" applyFill="1" applyBorder="1" applyAlignment="1">
      <alignment horizontal="center"/>
    </xf>
    <xf numFmtId="49" fontId="1" fillId="9" borderId="5" xfId="1" applyNumberFormat="1" applyFont="1" applyFill="1" applyBorder="1" applyAlignment="1">
      <alignment horizontal="center"/>
    </xf>
    <xf numFmtId="49" fontId="1" fillId="9" borderId="4" xfId="1" applyNumberFormat="1" applyFont="1" applyFill="1" applyBorder="1" applyAlignment="1">
      <alignment horizontal="center"/>
    </xf>
    <xf numFmtId="49" fontId="1" fillId="10" borderId="18" xfId="0" applyNumberFormat="1" applyFont="1" applyFill="1" applyBorder="1" applyAlignment="1">
      <alignment horizontal="center"/>
    </xf>
    <xf numFmtId="0" fontId="0" fillId="0" borderId="4" xfId="0" applyBorder="1"/>
    <xf numFmtId="0" fontId="21" fillId="9" borderId="7" xfId="0" applyFont="1" applyFill="1" applyBorder="1" applyAlignment="1">
      <alignment horizontal="left"/>
    </xf>
    <xf numFmtId="49" fontId="21" fillId="9" borderId="7" xfId="0" applyNumberFormat="1" applyFont="1" applyFill="1" applyBorder="1" applyAlignment="1">
      <alignment horizontal="left"/>
    </xf>
    <xf numFmtId="0" fontId="10" fillId="9" borderId="7" xfId="0" applyFont="1" applyFill="1" applyBorder="1" applyAlignment="1">
      <alignment horizontal="center"/>
    </xf>
    <xf numFmtId="0" fontId="10" fillId="9" borderId="11" xfId="0" applyFont="1" applyFill="1" applyBorder="1" applyAlignment="1">
      <alignment horizontal="center"/>
    </xf>
    <xf numFmtId="0" fontId="21" fillId="11" borderId="7" xfId="0" applyFont="1" applyFill="1" applyBorder="1" applyAlignment="1">
      <alignment horizontal="left"/>
    </xf>
    <xf numFmtId="49" fontId="21" fillId="11" borderId="7" xfId="0" applyNumberFormat="1" applyFont="1" applyFill="1" applyBorder="1" applyAlignment="1">
      <alignment horizontal="left"/>
    </xf>
    <xf numFmtId="0" fontId="10" fillId="11" borderId="7" xfId="0" applyFont="1" applyFill="1" applyBorder="1" applyAlignment="1">
      <alignment horizontal="center"/>
    </xf>
    <xf numFmtId="0" fontId="10" fillId="11" borderId="11" xfId="0" applyFont="1" applyFill="1" applyBorder="1" applyAlignment="1">
      <alignment horizontal="center"/>
    </xf>
    <xf numFmtId="0" fontId="29" fillId="2" borderId="4" xfId="0" applyFont="1" applyFill="1" applyBorder="1" applyAlignment="1">
      <alignment horizontal="left" vertical="center"/>
    </xf>
    <xf numFmtId="0" fontId="1" fillId="6" borderId="55" xfId="0" applyFont="1" applyFill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10" fillId="9" borderId="9" xfId="0" applyFont="1" applyFill="1" applyBorder="1" applyAlignment="1">
      <alignment horizontal="center"/>
    </xf>
    <xf numFmtId="0" fontId="10" fillId="9" borderId="5" xfId="0" applyFont="1" applyFill="1" applyBorder="1" applyAlignment="1">
      <alignment horizontal="center"/>
    </xf>
    <xf numFmtId="0" fontId="4" fillId="9" borderId="5" xfId="0" applyFont="1" applyFill="1" applyBorder="1" applyAlignment="1">
      <alignment horizontal="center"/>
    </xf>
    <xf numFmtId="0" fontId="4" fillId="9" borderId="4" xfId="0" applyFont="1" applyFill="1" applyBorder="1" applyAlignment="1">
      <alignment horizontal="center"/>
    </xf>
    <xf numFmtId="0" fontId="1" fillId="9" borderId="4" xfId="0" applyFont="1" applyFill="1" applyBorder="1" applyAlignment="1">
      <alignment horizontal="left"/>
    </xf>
    <xf numFmtId="0" fontId="4" fillId="9" borderId="4" xfId="0" applyFont="1" applyFill="1" applyBorder="1" applyAlignment="1">
      <alignment horizontal="left"/>
    </xf>
    <xf numFmtId="0" fontId="0" fillId="9" borderId="4" xfId="0" applyFont="1" applyFill="1" applyBorder="1" applyAlignment="1">
      <alignment horizontal="left"/>
    </xf>
    <xf numFmtId="0" fontId="1" fillId="9" borderId="4" xfId="2" applyNumberFormat="1" applyFont="1" applyFill="1" applyBorder="1" applyAlignment="1">
      <alignment horizontal="center"/>
    </xf>
    <xf numFmtId="0" fontId="10" fillId="11" borderId="9" xfId="0" applyFont="1" applyFill="1" applyBorder="1" applyAlignment="1">
      <alignment horizontal="center"/>
    </xf>
    <xf numFmtId="0" fontId="10" fillId="11" borderId="5" xfId="0" applyFont="1" applyFill="1" applyBorder="1" applyAlignment="1">
      <alignment horizontal="center"/>
    </xf>
    <xf numFmtId="0" fontId="4" fillId="11" borderId="5" xfId="0" applyFont="1" applyFill="1" applyBorder="1" applyAlignment="1">
      <alignment horizontal="left"/>
    </xf>
    <xf numFmtId="0" fontId="4" fillId="11" borderId="4" xfId="0" applyFont="1" applyFill="1" applyBorder="1" applyAlignment="1">
      <alignment horizontal="left"/>
    </xf>
    <xf numFmtId="0" fontId="1" fillId="11" borderId="4" xfId="0" applyFont="1" applyFill="1" applyBorder="1" applyAlignment="1">
      <alignment horizontal="left"/>
    </xf>
    <xf numFmtId="0" fontId="0" fillId="11" borderId="4" xfId="0" applyFont="1" applyFill="1" applyBorder="1" applyAlignment="1">
      <alignment horizontal="left"/>
    </xf>
    <xf numFmtId="0" fontId="1" fillId="11" borderId="23" xfId="0" applyFont="1" applyFill="1" applyBorder="1" applyAlignment="1">
      <alignment horizontal="center"/>
    </xf>
    <xf numFmtId="0" fontId="1" fillId="10" borderId="30" xfId="0" applyFont="1" applyFill="1" applyBorder="1" applyAlignment="1">
      <alignment horizontal="center"/>
    </xf>
    <xf numFmtId="0" fontId="0" fillId="9" borderId="5" xfId="0" applyFont="1" applyFill="1" applyBorder="1" applyAlignment="1">
      <alignment horizontal="left"/>
    </xf>
    <xf numFmtId="0" fontId="0" fillId="11" borderId="5" xfId="0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24" fillId="2" borderId="4" xfId="1" applyFont="1" applyFill="1" applyBorder="1" applyAlignment="1">
      <alignment horizontal="left"/>
    </xf>
    <xf numFmtId="0" fontId="0" fillId="2" borderId="4" xfId="2" applyNumberFormat="1" applyFont="1" applyFill="1" applyBorder="1" applyAlignment="1">
      <alignment horizontal="left"/>
    </xf>
    <xf numFmtId="0" fontId="1" fillId="5" borderId="0" xfId="2" applyNumberFormat="1" applyFont="1" applyFill="1" applyBorder="1" applyAlignment="1">
      <alignment horizontal="left"/>
    </xf>
    <xf numFmtId="0" fontId="0" fillId="5" borderId="0" xfId="0" applyFont="1" applyFill="1" applyBorder="1" applyAlignment="1">
      <alignment horizontal="left"/>
    </xf>
    <xf numFmtId="1" fontId="10" fillId="0" borderId="24" xfId="0" applyNumberFormat="1" applyFont="1" applyBorder="1" applyAlignment="1">
      <alignment horizontal="center" vertical="center"/>
    </xf>
    <xf numFmtId="0" fontId="1" fillId="2" borderId="45" xfId="0" applyNumberFormat="1" applyFont="1" applyFill="1" applyBorder="1" applyAlignment="1">
      <alignment horizontal="center"/>
    </xf>
    <xf numFmtId="0" fontId="1" fillId="0" borderId="45" xfId="0" applyFont="1" applyBorder="1" applyAlignment="1">
      <alignment horizontal="left"/>
    </xf>
    <xf numFmtId="0" fontId="1" fillId="0" borderId="10" xfId="0" applyFont="1" applyFill="1" applyBorder="1"/>
    <xf numFmtId="0" fontId="0" fillId="0" borderId="38" xfId="0" applyFont="1" applyBorder="1" applyAlignment="1">
      <alignment horizontal="center"/>
    </xf>
    <xf numFmtId="0" fontId="0" fillId="0" borderId="36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31" fillId="4" borderId="5" xfId="0" applyNumberFormat="1" applyFont="1" applyFill="1" applyBorder="1"/>
    <xf numFmtId="0" fontId="31" fillId="4" borderId="5" xfId="0" applyFont="1" applyFill="1" applyBorder="1" applyAlignment="1">
      <alignment horizontal="center"/>
    </xf>
    <xf numFmtId="0" fontId="31" fillId="2" borderId="5" xfId="0" applyNumberFormat="1" applyFont="1" applyFill="1" applyBorder="1" applyAlignment="1">
      <alignment horizontal="center"/>
    </xf>
    <xf numFmtId="0" fontId="31" fillId="4" borderId="4" xfId="0" applyNumberFormat="1" applyFont="1" applyFill="1" applyBorder="1"/>
    <xf numFmtId="0" fontId="31" fillId="4" borderId="4" xfId="0" applyFont="1" applyFill="1" applyBorder="1" applyAlignment="1">
      <alignment horizontal="center"/>
    </xf>
    <xf numFmtId="0" fontId="31" fillId="2" borderId="4" xfId="0" applyNumberFormat="1" applyFont="1" applyFill="1" applyBorder="1" applyAlignment="1">
      <alignment horizontal="center"/>
    </xf>
    <xf numFmtId="0" fontId="31" fillId="2" borderId="4" xfId="0" applyFont="1" applyFill="1" applyBorder="1" applyAlignment="1">
      <alignment horizontal="center"/>
    </xf>
    <xf numFmtId="49" fontId="24" fillId="2" borderId="4" xfId="0" applyNumberFormat="1" applyFont="1" applyFill="1" applyBorder="1" applyAlignment="1">
      <alignment horizontal="center"/>
    </xf>
    <xf numFmtId="0" fontId="10" fillId="2" borderId="55" xfId="0" applyFont="1" applyFill="1" applyBorder="1" applyAlignment="1">
      <alignment horizontal="center"/>
    </xf>
    <xf numFmtId="0" fontId="31" fillId="4" borderId="4" xfId="0" applyNumberFormat="1" applyFont="1" applyFill="1" applyBorder="1" applyAlignment="1">
      <alignment horizontal="left"/>
    </xf>
    <xf numFmtId="49" fontId="31" fillId="4" borderId="4" xfId="0" applyNumberFormat="1" applyFont="1" applyFill="1" applyBorder="1" applyAlignment="1">
      <alignment horizontal="center"/>
    </xf>
    <xf numFmtId="16" fontId="1" fillId="2" borderId="4" xfId="0" applyNumberFormat="1" applyFont="1" applyFill="1" applyBorder="1" applyAlignment="1">
      <alignment horizontal="center"/>
    </xf>
    <xf numFmtId="0" fontId="31" fillId="6" borderId="5" xfId="0" applyFont="1" applyFill="1" applyBorder="1" applyAlignment="1">
      <alignment horizontal="center"/>
    </xf>
    <xf numFmtId="16" fontId="28" fillId="2" borderId="4" xfId="0" applyNumberFormat="1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10" fillId="0" borderId="4" xfId="0" applyFont="1" applyBorder="1"/>
    <xf numFmtId="16" fontId="10" fillId="0" borderId="4" xfId="0" applyNumberFormat="1" applyFont="1" applyBorder="1" applyAlignment="1">
      <alignment horizontal="center"/>
    </xf>
    <xf numFmtId="49" fontId="10" fillId="2" borderId="4" xfId="0" applyNumberFormat="1" applyFont="1" applyFill="1" applyBorder="1" applyAlignment="1">
      <alignment horizontal="right"/>
    </xf>
    <xf numFmtId="0" fontId="31" fillId="0" borderId="4" xfId="0" applyFont="1" applyFill="1" applyBorder="1" applyAlignment="1">
      <alignment horizontal="left"/>
    </xf>
    <xf numFmtId="0" fontId="31" fillId="11" borderId="4" xfId="0" applyNumberFormat="1" applyFont="1" applyFill="1" applyBorder="1" applyAlignment="1">
      <alignment horizontal="center"/>
    </xf>
    <xf numFmtId="49" fontId="31" fillId="11" borderId="4" xfId="0" applyNumberFormat="1" applyFont="1" applyFill="1" applyBorder="1" applyAlignment="1">
      <alignment horizontal="right"/>
    </xf>
    <xf numFmtId="0" fontId="10" fillId="11" borderId="4" xfId="0" applyFont="1" applyFill="1" applyBorder="1" applyAlignment="1">
      <alignment horizontal="right"/>
    </xf>
    <xf numFmtId="49" fontId="10" fillId="11" borderId="4" xfId="0" applyNumberFormat="1" applyFont="1" applyFill="1" applyBorder="1" applyAlignment="1">
      <alignment horizontal="right"/>
    </xf>
    <xf numFmtId="0" fontId="1" fillId="6" borderId="33" xfId="0" applyFont="1" applyFill="1" applyBorder="1" applyAlignment="1">
      <alignment horizontal="center"/>
    </xf>
    <xf numFmtId="0" fontId="1" fillId="6" borderId="17" xfId="0" applyFont="1" applyFill="1" applyBorder="1" applyAlignment="1">
      <alignment horizontal="center"/>
    </xf>
    <xf numFmtId="166" fontId="10" fillId="0" borderId="4" xfId="0" applyNumberFormat="1" applyFont="1" applyBorder="1" applyAlignment="1">
      <alignment horizontal="center"/>
    </xf>
    <xf numFmtId="49" fontId="1" fillId="11" borderId="5" xfId="0" applyNumberFormat="1" applyFont="1" applyFill="1" applyBorder="1" applyAlignment="1">
      <alignment horizontal="center"/>
    </xf>
    <xf numFmtId="166" fontId="31" fillId="4" borderId="5" xfId="0" applyNumberFormat="1" applyFont="1" applyFill="1" applyBorder="1" applyAlignment="1">
      <alignment horizontal="center"/>
    </xf>
    <xf numFmtId="49" fontId="31" fillId="2" borderId="5" xfId="0" applyNumberFormat="1" applyFont="1" applyFill="1" applyBorder="1" applyAlignment="1">
      <alignment horizontal="right"/>
    </xf>
    <xf numFmtId="0" fontId="10" fillId="2" borderId="5" xfId="0" applyFont="1" applyFill="1" applyBorder="1" applyAlignment="1">
      <alignment horizontal="center"/>
    </xf>
    <xf numFmtId="0" fontId="31" fillId="2" borderId="5" xfId="0" applyFont="1" applyFill="1" applyBorder="1" applyAlignment="1">
      <alignment horizontal="center"/>
    </xf>
    <xf numFmtId="0" fontId="10" fillId="2" borderId="57" xfId="0" applyFont="1" applyFill="1" applyBorder="1" applyAlignment="1">
      <alignment horizontal="center"/>
    </xf>
    <xf numFmtId="0" fontId="31" fillId="4" borderId="5" xfId="0" applyNumberFormat="1" applyFont="1" applyFill="1" applyBorder="1" applyAlignment="1">
      <alignment horizontal="left"/>
    </xf>
    <xf numFmtId="49" fontId="1" fillId="9" borderId="4" xfId="2" applyNumberFormat="1" applyFont="1" applyFill="1" applyBorder="1" applyAlignment="1">
      <alignment horizontal="center"/>
    </xf>
    <xf numFmtId="49" fontId="28" fillId="9" borderId="4" xfId="2" applyNumberFormat="1" applyFont="1" applyFill="1" applyBorder="1" applyAlignment="1">
      <alignment horizontal="center"/>
    </xf>
    <xf numFmtId="0" fontId="1" fillId="11" borderId="4" xfId="2" applyNumberFormat="1" applyFont="1" applyFill="1" applyBorder="1" applyAlignment="1">
      <alignment horizontal="center"/>
    </xf>
    <xf numFmtId="49" fontId="1" fillId="11" borderId="4" xfId="2" applyNumberFormat="1" applyFont="1" applyFill="1" applyBorder="1" applyAlignment="1">
      <alignment horizontal="center"/>
    </xf>
    <xf numFmtId="49" fontId="28" fillId="11" borderId="4" xfId="2" applyNumberFormat="1" applyFont="1" applyFill="1" applyBorder="1" applyAlignment="1">
      <alignment horizontal="center"/>
    </xf>
    <xf numFmtId="0" fontId="1" fillId="9" borderId="5" xfId="0" applyNumberFormat="1" applyFont="1" applyFill="1" applyBorder="1" applyAlignment="1">
      <alignment horizontal="center"/>
    </xf>
    <xf numFmtId="0" fontId="1" fillId="9" borderId="24" xfId="0" applyNumberFormat="1" applyFont="1" applyFill="1" applyBorder="1" applyAlignment="1">
      <alignment horizontal="center"/>
    </xf>
    <xf numFmtId="49" fontId="1" fillId="9" borderId="4" xfId="0" applyNumberFormat="1" applyFont="1" applyFill="1" applyBorder="1" applyAlignment="1">
      <alignment horizontal="left"/>
    </xf>
    <xf numFmtId="0" fontId="1" fillId="11" borderId="5" xfId="0" applyNumberFormat="1" applyFont="1" applyFill="1" applyBorder="1" applyAlignment="1">
      <alignment horizontal="center"/>
    </xf>
    <xf numFmtId="0" fontId="1" fillId="11" borderId="11" xfId="0" applyNumberFormat="1" applyFont="1" applyFill="1" applyBorder="1" applyAlignment="1">
      <alignment horizontal="center"/>
    </xf>
    <xf numFmtId="49" fontId="30" fillId="2" borderId="5" xfId="0" applyNumberFormat="1" applyFont="1" applyFill="1" applyBorder="1" applyAlignment="1">
      <alignment horizontal="right"/>
    </xf>
    <xf numFmtId="0" fontId="24" fillId="2" borderId="5" xfId="0" applyFont="1" applyFill="1" applyBorder="1" applyAlignment="1">
      <alignment horizontal="center"/>
    </xf>
    <xf numFmtId="49" fontId="24" fillId="2" borderId="5" xfId="0" applyNumberFormat="1" applyFont="1" applyFill="1" applyBorder="1" applyAlignment="1">
      <alignment horizontal="center"/>
    </xf>
    <xf numFmtId="49" fontId="24" fillId="2" borderId="4" xfId="0" applyNumberFormat="1" applyFont="1" applyFill="1" applyBorder="1" applyAlignment="1">
      <alignment horizontal="right"/>
    </xf>
    <xf numFmtId="0" fontId="31" fillId="4" borderId="4" xfId="0" applyFont="1" applyFill="1" applyBorder="1" applyAlignment="1">
      <alignment horizontal="left"/>
    </xf>
    <xf numFmtId="0" fontId="10" fillId="0" borderId="4" xfId="0" applyFont="1" applyFill="1" applyBorder="1"/>
    <xf numFmtId="0" fontId="1" fillId="2" borderId="54" xfId="0" applyNumberFormat="1" applyFont="1" applyFill="1" applyBorder="1" applyAlignment="1">
      <alignment horizontal="center"/>
    </xf>
    <xf numFmtId="0" fontId="31" fillId="9" borderId="4" xfId="0" applyNumberFormat="1" applyFont="1" applyFill="1" applyBorder="1" applyAlignment="1">
      <alignment horizontal="center"/>
    </xf>
    <xf numFmtId="49" fontId="31" fillId="11" borderId="4" xfId="0" applyNumberFormat="1" applyFont="1" applyFill="1" applyBorder="1" applyAlignment="1">
      <alignment horizontal="center"/>
    </xf>
    <xf numFmtId="49" fontId="31" fillId="9" borderId="4" xfId="0" applyNumberFormat="1" applyFont="1" applyFill="1" applyBorder="1" applyAlignment="1">
      <alignment horizontal="center"/>
    </xf>
    <xf numFmtId="0" fontId="1" fillId="9" borderId="4" xfId="0" applyNumberFormat="1" applyFont="1" applyFill="1" applyBorder="1" applyAlignment="1">
      <alignment horizontal="center" vertical="center"/>
    </xf>
    <xf numFmtId="0" fontId="1" fillId="11" borderId="4" xfId="0" applyNumberFormat="1" applyFont="1" applyFill="1" applyBorder="1" applyAlignment="1">
      <alignment horizontal="center" vertical="center"/>
    </xf>
    <xf numFmtId="49" fontId="1" fillId="2" borderId="54" xfId="0" applyNumberFormat="1" applyFont="1" applyFill="1" applyBorder="1" applyAlignment="1">
      <alignment horizontal="center"/>
    </xf>
    <xf numFmtId="49" fontId="1" fillId="2" borderId="26" xfId="0" applyNumberFormat="1" applyFont="1" applyFill="1" applyBorder="1" applyAlignment="1">
      <alignment horizontal="left"/>
    </xf>
    <xf numFmtId="49" fontId="1" fillId="2" borderId="53" xfId="0" applyNumberFormat="1" applyFont="1" applyFill="1" applyBorder="1" applyAlignment="1">
      <alignment horizontal="left"/>
    </xf>
    <xf numFmtId="49" fontId="1" fillId="0" borderId="28" xfId="0" applyNumberFormat="1" applyFont="1" applyBorder="1" applyAlignment="1">
      <alignment horizontal="center"/>
    </xf>
    <xf numFmtId="0" fontId="4" fillId="0" borderId="54" xfId="0" applyFont="1" applyBorder="1" applyAlignment="1">
      <alignment horizontal="center"/>
    </xf>
    <xf numFmtId="49" fontId="1" fillId="9" borderId="55" xfId="0" applyNumberFormat="1" applyFont="1" applyFill="1" applyBorder="1" applyAlignment="1">
      <alignment horizontal="center"/>
    </xf>
    <xf numFmtId="49" fontId="1" fillId="6" borderId="46" xfId="0" applyNumberFormat="1" applyFont="1" applyFill="1" applyBorder="1" applyAlignment="1">
      <alignment horizontal="center"/>
    </xf>
    <xf numFmtId="49" fontId="1" fillId="6" borderId="12" xfId="0" applyNumberFormat="1" applyFont="1" applyFill="1" applyBorder="1" applyAlignment="1">
      <alignment horizontal="center"/>
    </xf>
    <xf numFmtId="49" fontId="1" fillId="6" borderId="13" xfId="0" applyNumberFormat="1" applyFont="1" applyFill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56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31" fillId="4" borderId="26" xfId="0" applyFont="1" applyFill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0" fontId="10" fillId="11" borderId="5" xfId="0" applyFont="1" applyFill="1" applyBorder="1" applyAlignment="1">
      <alignment horizontal="center" vertical="center"/>
    </xf>
    <xf numFmtId="0" fontId="10" fillId="11" borderId="4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center" vertical="center"/>
    </xf>
    <xf numFmtId="49" fontId="10" fillId="11" borderId="4" xfId="0" applyNumberFormat="1" applyFont="1" applyFill="1" applyBorder="1" applyAlignment="1">
      <alignment horizontal="center" vertical="center"/>
    </xf>
    <xf numFmtId="49" fontId="1" fillId="10" borderId="30" xfId="0" applyNumberFormat="1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1" fillId="10" borderId="27" xfId="0" applyFont="1" applyFill="1" applyBorder="1" applyAlignment="1">
      <alignment horizontal="center"/>
    </xf>
    <xf numFmtId="0" fontId="1" fillId="10" borderId="28" xfId="0" applyFont="1" applyFill="1" applyBorder="1" applyAlignment="1">
      <alignment horizontal="center"/>
    </xf>
    <xf numFmtId="49" fontId="1" fillId="9" borderId="25" xfId="0" applyNumberFormat="1" applyFont="1" applyFill="1" applyBorder="1" applyAlignment="1">
      <alignment horizontal="center"/>
    </xf>
    <xf numFmtId="0" fontId="1" fillId="0" borderId="54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49" fontId="1" fillId="2" borderId="22" xfId="0" applyNumberFormat="1" applyFont="1" applyFill="1" applyBorder="1" applyAlignment="1">
      <alignment horizontal="center"/>
    </xf>
    <xf numFmtId="49" fontId="1" fillId="2" borderId="0" xfId="0" applyNumberFormat="1" applyFont="1" applyFill="1" applyBorder="1" applyAlignment="1">
      <alignment horizontal="center"/>
    </xf>
    <xf numFmtId="0" fontId="28" fillId="2" borderId="26" xfId="0" applyFont="1" applyFill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5" borderId="0" xfId="0" applyFont="1" applyFill="1" applyAlignment="1">
      <alignment horizontal="center"/>
    </xf>
    <xf numFmtId="0" fontId="1" fillId="2" borderId="40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5" fillId="2" borderId="26" xfId="0" applyFont="1" applyFill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54" xfId="0" applyFont="1" applyBorder="1" applyAlignment="1">
      <alignment horizontal="center"/>
    </xf>
    <xf numFmtId="0" fontId="5" fillId="0" borderId="26" xfId="0" applyFont="1" applyFill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35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53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49" fontId="1" fillId="0" borderId="4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0" fontId="6" fillId="0" borderId="30" xfId="0" applyFont="1" applyBorder="1" applyAlignment="1">
      <alignment horizontal="center"/>
    </xf>
    <xf numFmtId="0" fontId="31" fillId="4" borderId="4" xfId="0" applyNumberFormat="1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6" fillId="0" borderId="0" xfId="0" applyFont="1"/>
    <xf numFmtId="0" fontId="6" fillId="5" borderId="4" xfId="0" applyFont="1" applyFill="1" applyBorder="1" applyAlignment="1">
      <alignment horizontal="center"/>
    </xf>
    <xf numFmtId="0" fontId="15" fillId="0" borderId="4" xfId="0" applyFont="1" applyBorder="1" applyAlignment="1">
      <alignment horizontal="center"/>
    </xf>
    <xf numFmtId="49" fontId="15" fillId="0" borderId="4" xfId="0" applyNumberFormat="1" applyFont="1" applyBorder="1" applyAlignment="1">
      <alignment horizontal="center"/>
    </xf>
    <xf numFmtId="49" fontId="1" fillId="0" borderId="53" xfId="0" applyNumberFormat="1" applyFont="1" applyBorder="1" applyAlignment="1">
      <alignment horizontal="center"/>
    </xf>
    <xf numFmtId="49" fontId="1" fillId="0" borderId="26" xfId="0" applyNumberFormat="1" applyFont="1" applyBorder="1" applyAlignment="1">
      <alignment horizontal="center"/>
    </xf>
    <xf numFmtId="0" fontId="5" fillId="2" borderId="54" xfId="0" applyFont="1" applyFill="1" applyBorder="1" applyAlignment="1">
      <alignment horizontal="center"/>
    </xf>
    <xf numFmtId="0" fontId="19" fillId="10" borderId="15" xfId="0" applyFont="1" applyFill="1" applyBorder="1" applyAlignment="1">
      <alignment horizontal="center"/>
    </xf>
    <xf numFmtId="0" fontId="19" fillId="10" borderId="16" xfId="0" applyFont="1" applyFill="1" applyBorder="1" applyAlignment="1">
      <alignment horizontal="center"/>
    </xf>
    <xf numFmtId="49" fontId="19" fillId="10" borderId="42" xfId="0" applyNumberFormat="1" applyFont="1" applyFill="1" applyBorder="1" applyAlignment="1">
      <alignment horizontal="center"/>
    </xf>
    <xf numFmtId="0" fontId="37" fillId="10" borderId="28" xfId="0" applyFont="1" applyFill="1" applyBorder="1" applyAlignment="1">
      <alignment horizontal="center"/>
    </xf>
    <xf numFmtId="49" fontId="19" fillId="10" borderId="59" xfId="0" applyNumberFormat="1" applyFont="1" applyFill="1" applyBorder="1" applyAlignment="1">
      <alignment horizontal="center"/>
    </xf>
    <xf numFmtId="49" fontId="19" fillId="10" borderId="27" xfId="0" applyNumberFormat="1" applyFont="1" applyFill="1" applyBorder="1" applyAlignment="1">
      <alignment horizontal="center"/>
    </xf>
    <xf numFmtId="0" fontId="37" fillId="10" borderId="12" xfId="0" applyFont="1" applyFill="1" applyBorder="1" applyAlignment="1">
      <alignment horizontal="center"/>
    </xf>
    <xf numFmtId="49" fontId="1" fillId="6" borderId="5" xfId="0" applyNumberFormat="1" applyFont="1" applyFill="1" applyBorder="1" applyAlignment="1">
      <alignment horizontal="center"/>
    </xf>
    <xf numFmtId="49" fontId="1" fillId="2" borderId="5" xfId="0" applyNumberFormat="1" applyFont="1" applyFill="1" applyBorder="1" applyAlignment="1">
      <alignment horizontal="center"/>
    </xf>
    <xf numFmtId="0" fontId="31" fillId="0" borderId="4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 vertical="center"/>
    </xf>
    <xf numFmtId="14" fontId="10" fillId="2" borderId="4" xfId="0" applyNumberFormat="1" applyFont="1" applyFill="1" applyBorder="1" applyAlignment="1">
      <alignment horizontal="center" vertical="center"/>
    </xf>
    <xf numFmtId="0" fontId="9" fillId="0" borderId="0" xfId="0" applyFont="1"/>
    <xf numFmtId="0" fontId="1" fillId="12" borderId="0" xfId="0" applyFont="1" applyFill="1"/>
    <xf numFmtId="0" fontId="1" fillId="0" borderId="0" xfId="0" applyFont="1" applyBorder="1" applyAlignment="1">
      <alignment horizontal="left"/>
    </xf>
    <xf numFmtId="0" fontId="1" fillId="12" borderId="0" xfId="0" applyFont="1" applyFill="1" applyAlignment="1">
      <alignment horizontal="center"/>
    </xf>
    <xf numFmtId="0" fontId="9" fillId="12" borderId="0" xfId="0" applyFont="1" applyFill="1" applyAlignment="1">
      <alignment horizontal="center"/>
    </xf>
    <xf numFmtId="49" fontId="1" fillId="0" borderId="5" xfId="0" applyNumberFormat="1" applyFont="1" applyBorder="1" applyAlignment="1">
      <alignment horizontal="center"/>
    </xf>
    <xf numFmtId="49" fontId="1" fillId="0" borderId="11" xfId="0" applyNumberFormat="1" applyFont="1" applyBorder="1" applyAlignment="1">
      <alignment horizontal="center"/>
    </xf>
    <xf numFmtId="49" fontId="5" fillId="0" borderId="4" xfId="0" applyNumberFormat="1" applyFont="1" applyBorder="1" applyAlignment="1">
      <alignment horizontal="center"/>
    </xf>
    <xf numFmtId="49" fontId="36" fillId="0" borderId="4" xfId="0" applyNumberFormat="1" applyFont="1" applyBorder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0" fillId="2" borderId="0" xfId="0" applyFill="1"/>
    <xf numFmtId="49" fontId="1" fillId="0" borderId="5" xfId="0" applyNumberFormat="1" applyFont="1" applyBorder="1" applyAlignment="1">
      <alignment horizontal="left"/>
    </xf>
    <xf numFmtId="49" fontId="1" fillId="0" borderId="4" xfId="0" applyNumberFormat="1" applyFont="1" applyBorder="1" applyAlignment="1">
      <alignment horizontal="left"/>
    </xf>
    <xf numFmtId="49" fontId="1" fillId="0" borderId="11" xfId="0" applyNumberFormat="1" applyFont="1" applyBorder="1" applyAlignment="1">
      <alignment horizontal="left"/>
    </xf>
    <xf numFmtId="0" fontId="1" fillId="0" borderId="12" xfId="0" applyFont="1" applyBorder="1"/>
    <xf numFmtId="49" fontId="1" fillId="2" borderId="12" xfId="0" applyNumberFormat="1" applyFont="1" applyFill="1" applyBorder="1" applyAlignment="1">
      <alignment horizontal="left"/>
    </xf>
    <xf numFmtId="49" fontId="1" fillId="0" borderId="30" xfId="0" applyNumberFormat="1" applyFont="1" applyBorder="1" applyAlignment="1">
      <alignment horizontal="center"/>
    </xf>
    <xf numFmtId="49" fontId="1" fillId="0" borderId="35" xfId="0" applyNumberFormat="1" applyFont="1" applyBorder="1" applyAlignment="1">
      <alignment horizontal="center"/>
    </xf>
    <xf numFmtId="49" fontId="1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center"/>
    </xf>
    <xf numFmtId="0" fontId="1" fillId="0" borderId="13" xfId="0" applyFont="1" applyBorder="1"/>
    <xf numFmtId="0" fontId="12" fillId="0" borderId="0" xfId="0" applyFont="1" applyAlignment="1">
      <alignment horizontal="center"/>
    </xf>
    <xf numFmtId="49" fontId="12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49" fontId="12" fillId="0" borderId="0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49" fontId="12" fillId="0" borderId="4" xfId="0" applyNumberFormat="1" applyFont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6" fillId="0" borderId="2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19" fillId="12" borderId="0" xfId="0" applyFont="1" applyFill="1" applyAlignment="1">
      <alignment horizontal="center"/>
    </xf>
    <xf numFmtId="0" fontId="1" fillId="0" borderId="32" xfId="0" applyFont="1" applyBorder="1" applyAlignment="1">
      <alignment horizontal="center"/>
    </xf>
    <xf numFmtId="0" fontId="35" fillId="0" borderId="4" xfId="0" applyFont="1" applyBorder="1"/>
    <xf numFmtId="49" fontId="1" fillId="2" borderId="5" xfId="0" applyNumberFormat="1" applyFont="1" applyFill="1" applyBorder="1" applyAlignment="1">
      <alignment horizontal="left"/>
    </xf>
    <xf numFmtId="0" fontId="0" fillId="0" borderId="14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49" fontId="1" fillId="10" borderId="26" xfId="0" applyNumberFormat="1" applyFont="1" applyFill="1" applyBorder="1" applyAlignment="1">
      <alignment horizontal="center"/>
    </xf>
    <xf numFmtId="0" fontId="1" fillId="5" borderId="4" xfId="0" applyNumberFormat="1" applyFont="1" applyFill="1" applyBorder="1" applyAlignment="1">
      <alignment horizontal="left"/>
    </xf>
    <xf numFmtId="0" fontId="1" fillId="0" borderId="4" xfId="0" applyNumberFormat="1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1" fillId="0" borderId="25" xfId="0" applyFont="1" applyBorder="1"/>
    <xf numFmtId="0" fontId="1" fillId="6" borderId="54" xfId="0" applyFont="1" applyFill="1" applyBorder="1" applyAlignment="1">
      <alignment horizontal="center"/>
    </xf>
    <xf numFmtId="0" fontId="1" fillId="6" borderId="51" xfId="0" applyFont="1" applyFill="1" applyBorder="1" applyAlignment="1">
      <alignment horizontal="center"/>
    </xf>
    <xf numFmtId="0" fontId="1" fillId="6" borderId="37" xfId="0" applyFont="1" applyFill="1" applyBorder="1" applyAlignment="1">
      <alignment horizontal="center"/>
    </xf>
    <xf numFmtId="49" fontId="1" fillId="0" borderId="23" xfId="0" applyNumberFormat="1" applyFont="1" applyBorder="1" applyAlignment="1">
      <alignment horizontal="center"/>
    </xf>
    <xf numFmtId="165" fontId="1" fillId="0" borderId="54" xfId="0" applyNumberFormat="1" applyFont="1" applyBorder="1" applyAlignment="1">
      <alignment horizontal="center"/>
    </xf>
    <xf numFmtId="165" fontId="1" fillId="0" borderId="26" xfId="0" applyNumberFormat="1" applyFont="1" applyBorder="1" applyAlignment="1">
      <alignment horizontal="center"/>
    </xf>
    <xf numFmtId="0" fontId="1" fillId="10" borderId="16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/>
    <xf numFmtId="0" fontId="5" fillId="0" borderId="29" xfId="0" applyFont="1" applyBorder="1" applyAlignment="1">
      <alignment horizontal="center"/>
    </xf>
    <xf numFmtId="0" fontId="1" fillId="6" borderId="49" xfId="0" applyFont="1" applyFill="1" applyBorder="1" applyAlignment="1">
      <alignment horizontal="center"/>
    </xf>
    <xf numFmtId="0" fontId="31" fillId="6" borderId="26" xfId="0" applyFont="1" applyFill="1" applyBorder="1" applyAlignment="1">
      <alignment horizontal="center"/>
    </xf>
    <xf numFmtId="0" fontId="0" fillId="0" borderId="12" xfId="0" applyFont="1" applyBorder="1"/>
    <xf numFmtId="0" fontId="37" fillId="0" borderId="0" xfId="0" applyFont="1" applyAlignment="1">
      <alignment horizontal="center"/>
    </xf>
    <xf numFmtId="0" fontId="9" fillId="2" borderId="0" xfId="0" applyFont="1" applyFill="1"/>
    <xf numFmtId="0" fontId="1" fillId="5" borderId="4" xfId="0" applyFont="1" applyFill="1" applyBorder="1"/>
    <xf numFmtId="49" fontId="9" fillId="12" borderId="0" xfId="0" applyNumberFormat="1" applyFont="1" applyFill="1" applyAlignment="1">
      <alignment horizontal="center"/>
    </xf>
    <xf numFmtId="0" fontId="37" fillId="12" borderId="0" xfId="0" applyFont="1" applyFill="1" applyAlignment="1">
      <alignment horizontal="center"/>
    </xf>
    <xf numFmtId="49" fontId="19" fillId="10" borderId="13" xfId="0" applyNumberFormat="1" applyFont="1" applyFill="1" applyBorder="1" applyAlignment="1">
      <alignment horizontal="center"/>
    </xf>
    <xf numFmtId="49" fontId="19" fillId="10" borderId="12" xfId="0" applyNumberFormat="1" applyFont="1" applyFill="1" applyBorder="1" applyAlignment="1">
      <alignment horizontal="center"/>
    </xf>
    <xf numFmtId="49" fontId="1" fillId="2" borderId="25" xfId="0" applyNumberFormat="1" applyFont="1" applyFill="1" applyBorder="1" applyAlignment="1">
      <alignment horizontal="left"/>
    </xf>
    <xf numFmtId="49" fontId="1" fillId="2" borderId="32" xfId="0" applyNumberFormat="1" applyFont="1" applyFill="1" applyBorder="1" applyAlignment="1">
      <alignment horizontal="left"/>
    </xf>
    <xf numFmtId="49" fontId="1" fillId="2" borderId="24" xfId="0" applyNumberFormat="1" applyFont="1" applyFill="1" applyBorder="1" applyAlignment="1">
      <alignment horizontal="left"/>
    </xf>
    <xf numFmtId="0" fontId="10" fillId="2" borderId="4" xfId="0" applyNumberFormat="1" applyFont="1" applyFill="1" applyBorder="1" applyAlignment="1"/>
    <xf numFmtId="49" fontId="1" fillId="0" borderId="55" xfId="0" applyNumberFormat="1" applyFont="1" applyBorder="1" applyAlignment="1">
      <alignment horizontal="center"/>
    </xf>
    <xf numFmtId="0" fontId="39" fillId="0" borderId="4" xfId="0" applyFont="1" applyBorder="1" applyAlignment="1">
      <alignment horizontal="center" vertical="center"/>
    </xf>
    <xf numFmtId="0" fontId="1" fillId="2" borderId="11" xfId="2" applyNumberFormat="1" applyFont="1" applyFill="1" applyBorder="1" applyAlignment="1">
      <alignment horizontal="center"/>
    </xf>
    <xf numFmtId="49" fontId="1" fillId="2" borderId="12" xfId="0" applyNumberFormat="1" applyFont="1" applyFill="1" applyBorder="1" applyAlignment="1">
      <alignment horizontal="center"/>
    </xf>
    <xf numFmtId="49" fontId="1" fillId="0" borderId="12" xfId="0" applyNumberFormat="1" applyFont="1" applyBorder="1" applyAlignment="1">
      <alignment horizontal="center"/>
    </xf>
    <xf numFmtId="49" fontId="1" fillId="0" borderId="54" xfId="0" applyNumberFormat="1" applyFont="1" applyBorder="1" applyAlignment="1">
      <alignment horizontal="center"/>
    </xf>
    <xf numFmtId="49" fontId="1" fillId="0" borderId="58" xfId="0" applyNumberFormat="1" applyFont="1" applyBorder="1" applyAlignment="1">
      <alignment horizontal="center"/>
    </xf>
    <xf numFmtId="49" fontId="1" fillId="9" borderId="0" xfId="0" applyNumberFormat="1" applyFont="1" applyFill="1" applyBorder="1" applyAlignment="1">
      <alignment horizontal="center"/>
    </xf>
    <xf numFmtId="49" fontId="19" fillId="10" borderId="28" xfId="0" applyNumberFormat="1" applyFont="1" applyFill="1" applyBorder="1" applyAlignment="1">
      <alignment horizontal="center"/>
    </xf>
    <xf numFmtId="0" fontId="19" fillId="10" borderId="12" xfId="0" applyFont="1" applyFill="1" applyBorder="1" applyAlignment="1">
      <alignment horizontal="center"/>
    </xf>
    <xf numFmtId="49" fontId="19" fillId="10" borderId="56" xfId="0" applyNumberFormat="1" applyFont="1" applyFill="1" applyBorder="1" applyAlignment="1">
      <alignment horizontal="center"/>
    </xf>
    <xf numFmtId="0" fontId="37" fillId="10" borderId="53" xfId="0" applyFont="1" applyFill="1" applyBorder="1" applyAlignment="1">
      <alignment horizontal="center"/>
    </xf>
    <xf numFmtId="49" fontId="19" fillId="10" borderId="55" xfId="0" applyNumberFormat="1" applyFont="1" applyFill="1" applyBorder="1" applyAlignment="1">
      <alignment horizontal="center"/>
    </xf>
    <xf numFmtId="49" fontId="19" fillId="10" borderId="29" xfId="0" applyNumberFormat="1" applyFont="1" applyFill="1" applyBorder="1" applyAlignment="1">
      <alignment horizontal="center"/>
    </xf>
    <xf numFmtId="49" fontId="19" fillId="10" borderId="53" xfId="0" applyNumberFormat="1" applyFont="1" applyFill="1" applyBorder="1" applyAlignment="1">
      <alignment horizontal="center"/>
    </xf>
    <xf numFmtId="0" fontId="0" fillId="0" borderId="22" xfId="0" applyFont="1" applyBorder="1"/>
    <xf numFmtId="0" fontId="5" fillId="0" borderId="42" xfId="0" applyFont="1" applyBorder="1" applyAlignment="1">
      <alignment horizontal="center"/>
    </xf>
    <xf numFmtId="0" fontId="5" fillId="0" borderId="59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49" fontId="1" fillId="6" borderId="26" xfId="0" applyNumberFormat="1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49" fontId="21" fillId="0" borderId="0" xfId="0" applyNumberFormat="1" applyFont="1" applyAlignment="1">
      <alignment horizontal="center"/>
    </xf>
    <xf numFmtId="49" fontId="1" fillId="0" borderId="49" xfId="0" applyNumberFormat="1" applyFont="1" applyBorder="1" applyAlignment="1">
      <alignment horizontal="center"/>
    </xf>
    <xf numFmtId="0" fontId="31" fillId="4" borderId="26" xfId="0" applyNumberFormat="1" applyFont="1" applyFill="1" applyBorder="1" applyAlignment="1">
      <alignment horizontal="center"/>
    </xf>
    <xf numFmtId="0" fontId="1" fillId="2" borderId="3" xfId="0" applyNumberFormat="1" applyFont="1" applyFill="1" applyBorder="1" applyAlignment="1">
      <alignment horizontal="center"/>
    </xf>
    <xf numFmtId="0" fontId="0" fillId="0" borderId="39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21" fillId="9" borderId="1" xfId="0" applyFont="1" applyFill="1" applyBorder="1" applyAlignment="1"/>
    <xf numFmtId="0" fontId="21" fillId="9" borderId="2" xfId="0" applyFont="1" applyFill="1" applyBorder="1" applyAlignment="1"/>
    <xf numFmtId="0" fontId="21" fillId="9" borderId="3" xfId="0" applyFont="1" applyFill="1" applyBorder="1" applyAlignment="1"/>
    <xf numFmtId="0" fontId="1" fillId="9" borderId="44" xfId="0" applyFont="1" applyFill="1" applyBorder="1" applyAlignment="1">
      <alignment horizontal="center"/>
    </xf>
    <xf numFmtId="49" fontId="21" fillId="11" borderId="47" xfId="0" applyNumberFormat="1" applyFont="1" applyFill="1" applyBorder="1" applyAlignment="1">
      <alignment horizontal="center"/>
    </xf>
    <xf numFmtId="0" fontId="1" fillId="11" borderId="44" xfId="0" applyFont="1" applyFill="1" applyBorder="1" applyAlignment="1">
      <alignment horizontal="center"/>
    </xf>
    <xf numFmtId="49" fontId="10" fillId="2" borderId="26" xfId="0" applyNumberFormat="1" applyFont="1" applyFill="1" applyBorder="1" applyAlignment="1">
      <alignment horizontal="center" vertical="center"/>
    </xf>
    <xf numFmtId="49" fontId="22" fillId="0" borderId="4" xfId="0" applyNumberFormat="1" applyFont="1" applyBorder="1" applyAlignment="1">
      <alignment horizontal="center"/>
    </xf>
    <xf numFmtId="49" fontId="1" fillId="0" borderId="59" xfId="0" applyNumberFormat="1" applyFont="1" applyBorder="1" applyAlignment="1">
      <alignment horizontal="center"/>
    </xf>
    <xf numFmtId="49" fontId="31" fillId="4" borderId="26" xfId="0" applyNumberFormat="1" applyFont="1" applyFill="1" applyBorder="1" applyAlignment="1">
      <alignment horizontal="center"/>
    </xf>
    <xf numFmtId="0" fontId="21" fillId="9" borderId="65" xfId="0" applyFont="1" applyFill="1" applyBorder="1" applyAlignment="1">
      <alignment horizontal="center"/>
    </xf>
    <xf numFmtId="0" fontId="1" fillId="9" borderId="66" xfId="0" applyFont="1" applyFill="1" applyBorder="1" applyAlignment="1">
      <alignment horizontal="center"/>
    </xf>
    <xf numFmtId="49" fontId="1" fillId="9" borderId="10" xfId="0" applyNumberFormat="1" applyFont="1" applyFill="1" applyBorder="1" applyAlignment="1">
      <alignment horizontal="center"/>
    </xf>
    <xf numFmtId="49" fontId="1" fillId="9" borderId="55" xfId="1" applyNumberFormat="1" applyFont="1" applyFill="1" applyBorder="1" applyAlignment="1">
      <alignment horizontal="center"/>
    </xf>
    <xf numFmtId="0" fontId="10" fillId="9" borderId="55" xfId="0" applyFont="1" applyFill="1" applyBorder="1" applyAlignment="1">
      <alignment horizontal="center"/>
    </xf>
    <xf numFmtId="49" fontId="1" fillId="9" borderId="61" xfId="0" applyNumberFormat="1" applyFont="1" applyFill="1" applyBorder="1" applyAlignment="1">
      <alignment horizontal="center"/>
    </xf>
    <xf numFmtId="49" fontId="1" fillId="9" borderId="57" xfId="0" applyNumberFormat="1" applyFont="1" applyFill="1" applyBorder="1" applyAlignment="1">
      <alignment horizontal="center"/>
    </xf>
    <xf numFmtId="0" fontId="31" fillId="9" borderId="10" xfId="0" applyNumberFormat="1" applyFont="1" applyFill="1" applyBorder="1" applyAlignment="1">
      <alignment horizontal="center"/>
    </xf>
    <xf numFmtId="0" fontId="1" fillId="6" borderId="39" xfId="0" applyFont="1" applyFill="1" applyBorder="1" applyAlignment="1">
      <alignment horizontal="center"/>
    </xf>
    <xf numFmtId="0" fontId="21" fillId="11" borderId="65" xfId="0" applyFont="1" applyFill="1" applyBorder="1" applyAlignment="1">
      <alignment horizontal="center"/>
    </xf>
    <xf numFmtId="0" fontId="1" fillId="11" borderId="66" xfId="0" applyFont="1" applyFill="1" applyBorder="1" applyAlignment="1">
      <alignment horizontal="center"/>
    </xf>
    <xf numFmtId="49" fontId="1" fillId="11" borderId="10" xfId="0" applyNumberFormat="1" applyFont="1" applyFill="1" applyBorder="1" applyAlignment="1">
      <alignment horizontal="center"/>
    </xf>
    <xf numFmtId="49" fontId="1" fillId="11" borderId="55" xfId="0" applyNumberFormat="1" applyFont="1" applyFill="1" applyBorder="1" applyAlignment="1">
      <alignment horizontal="center"/>
    </xf>
    <xf numFmtId="0" fontId="10" fillId="11" borderId="55" xfId="0" applyFont="1" applyFill="1" applyBorder="1" applyAlignment="1">
      <alignment horizontal="center"/>
    </xf>
    <xf numFmtId="49" fontId="1" fillId="11" borderId="61" xfId="0" applyNumberFormat="1" applyFont="1" applyFill="1" applyBorder="1" applyAlignment="1">
      <alignment horizontal="center"/>
    </xf>
    <xf numFmtId="49" fontId="1" fillId="11" borderId="57" xfId="0" applyNumberFormat="1" applyFont="1" applyFill="1" applyBorder="1" applyAlignment="1">
      <alignment horizontal="center"/>
    </xf>
    <xf numFmtId="0" fontId="31" fillId="11" borderId="10" xfId="0" applyNumberFormat="1" applyFont="1" applyFill="1" applyBorder="1" applyAlignment="1">
      <alignment horizontal="center"/>
    </xf>
    <xf numFmtId="0" fontId="28" fillId="2" borderId="22" xfId="0" applyFont="1" applyFill="1" applyBorder="1" applyAlignment="1">
      <alignment horizontal="center"/>
    </xf>
    <xf numFmtId="0" fontId="28" fillId="2" borderId="30" xfId="0" applyFont="1" applyFill="1" applyBorder="1" applyAlignment="1">
      <alignment horizontal="center"/>
    </xf>
    <xf numFmtId="0" fontId="0" fillId="12" borderId="1" xfId="0" applyFill="1" applyBorder="1"/>
    <xf numFmtId="0" fontId="0" fillId="12" borderId="2" xfId="0" applyFill="1" applyBorder="1"/>
    <xf numFmtId="0" fontId="0" fillId="12" borderId="3" xfId="0" applyFill="1" applyBorder="1"/>
    <xf numFmtId="0" fontId="0" fillId="12" borderId="2" xfId="0" applyFill="1" applyBorder="1" applyAlignment="1">
      <alignment horizontal="center"/>
    </xf>
    <xf numFmtId="0" fontId="0" fillId="12" borderId="2" xfId="0" applyFont="1" applyFill="1" applyBorder="1"/>
    <xf numFmtId="0" fontId="6" fillId="12" borderId="1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4" fillId="12" borderId="2" xfId="0" applyFont="1" applyFill="1" applyBorder="1" applyAlignment="1">
      <alignment horizontal="center"/>
    </xf>
    <xf numFmtId="0" fontId="0" fillId="12" borderId="2" xfId="0" applyFont="1" applyFill="1" applyBorder="1" applyAlignment="1">
      <alignment horizontal="center"/>
    </xf>
    <xf numFmtId="0" fontId="0" fillId="12" borderId="2" xfId="0" applyFont="1" applyFill="1" applyBorder="1" applyAlignment="1">
      <alignment horizontal="left"/>
    </xf>
    <xf numFmtId="0" fontId="25" fillId="12" borderId="2" xfId="0" applyFont="1" applyFill="1" applyBorder="1" applyAlignment="1">
      <alignment horizontal="left"/>
    </xf>
    <xf numFmtId="0" fontId="14" fillId="12" borderId="2" xfId="0" applyFont="1" applyFill="1" applyBorder="1" applyAlignment="1">
      <alignment horizontal="center"/>
    </xf>
    <xf numFmtId="49" fontId="14" fillId="12" borderId="2" xfId="0" applyNumberFormat="1" applyFont="1" applyFill="1" applyBorder="1" applyAlignment="1">
      <alignment horizontal="center"/>
    </xf>
    <xf numFmtId="0" fontId="8" fillId="12" borderId="2" xfId="0" applyFont="1" applyFill="1" applyBorder="1" applyAlignment="1">
      <alignment horizontal="center"/>
    </xf>
    <xf numFmtId="0" fontId="5" fillId="12" borderId="1" xfId="0" applyFont="1" applyFill="1" applyBorder="1" applyAlignment="1">
      <alignment horizontal="center"/>
    </xf>
    <xf numFmtId="0" fontId="10" fillId="12" borderId="2" xfId="0" applyFont="1" applyFill="1" applyBorder="1" applyAlignment="1">
      <alignment horizontal="center"/>
    </xf>
    <xf numFmtId="0" fontId="19" fillId="12" borderId="2" xfId="0" applyFont="1" applyFill="1" applyBorder="1" applyAlignment="1">
      <alignment horizontal="center"/>
    </xf>
    <xf numFmtId="0" fontId="21" fillId="12" borderId="2" xfId="0" applyFont="1" applyFill="1" applyBorder="1" applyAlignment="1">
      <alignment horizontal="center"/>
    </xf>
    <xf numFmtId="49" fontId="21" fillId="12" borderId="2" xfId="0" applyNumberFormat="1" applyFont="1" applyFill="1" applyBorder="1" applyAlignment="1">
      <alignment horizontal="center"/>
    </xf>
    <xf numFmtId="0" fontId="4" fillId="12" borderId="2" xfId="0" applyFont="1" applyFill="1" applyBorder="1"/>
    <xf numFmtId="0" fontId="8" fillId="12" borderId="2" xfId="0" applyFont="1" applyFill="1" applyBorder="1"/>
    <xf numFmtId="0" fontId="9" fillId="12" borderId="2" xfId="0" applyFont="1" applyFill="1" applyBorder="1"/>
    <xf numFmtId="0" fontId="1" fillId="12" borderId="2" xfId="0" applyFont="1" applyFill="1" applyBorder="1"/>
    <xf numFmtId="0" fontId="25" fillId="12" borderId="2" xfId="0" applyFont="1" applyFill="1" applyBorder="1"/>
    <xf numFmtId="0" fontId="1" fillId="9" borderId="64" xfId="0" applyFont="1" applyFill="1" applyBorder="1" applyAlignment="1">
      <alignment horizontal="center"/>
    </xf>
    <xf numFmtId="0" fontId="6" fillId="12" borderId="2" xfId="0" applyFont="1" applyFill="1" applyBorder="1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41" fillId="0" borderId="0" xfId="0" applyNumberFormat="1" applyFont="1"/>
    <xf numFmtId="49" fontId="1" fillId="0" borderId="0" xfId="0" applyNumberFormat="1" applyFont="1"/>
    <xf numFmtId="49" fontId="42" fillId="0" borderId="0" xfId="0" applyNumberFormat="1" applyFont="1"/>
    <xf numFmtId="49" fontId="1" fillId="0" borderId="44" xfId="0" applyNumberFormat="1" applyFont="1" applyBorder="1"/>
    <xf numFmtId="49" fontId="5" fillId="0" borderId="44" xfId="0" applyNumberFormat="1" applyFont="1" applyBorder="1" applyAlignment="1">
      <alignment horizontal="center"/>
    </xf>
    <xf numFmtId="49" fontId="1" fillId="0" borderId="2" xfId="0" applyNumberFormat="1" applyFont="1" applyBorder="1"/>
    <xf numFmtId="49" fontId="0" fillId="0" borderId="50" xfId="0" applyNumberFormat="1" applyBorder="1"/>
    <xf numFmtId="49" fontId="5" fillId="0" borderId="44" xfId="0" applyNumberFormat="1" applyFont="1" applyBorder="1" applyAlignment="1"/>
    <xf numFmtId="49" fontId="1" fillId="2" borderId="44" xfId="0" applyNumberFormat="1" applyFont="1" applyFill="1" applyBorder="1" applyAlignment="1">
      <alignment horizontal="center"/>
    </xf>
    <xf numFmtId="49" fontId="1" fillId="6" borderId="44" xfId="0" applyNumberFormat="1" applyFont="1" applyFill="1" applyBorder="1" applyAlignment="1">
      <alignment horizontal="center"/>
    </xf>
    <xf numFmtId="49" fontId="1" fillId="0" borderId="44" xfId="0" applyNumberFormat="1" applyFont="1" applyBorder="1" applyAlignment="1">
      <alignment horizontal="center"/>
    </xf>
    <xf numFmtId="49" fontId="0" fillId="0" borderId="50" xfId="0" applyNumberForma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49" fontId="1" fillId="13" borderId="49" xfId="0" applyNumberFormat="1" applyFont="1" applyFill="1" applyBorder="1" applyAlignment="1">
      <alignment horizontal="center"/>
    </xf>
    <xf numFmtId="49" fontId="1" fillId="13" borderId="54" xfId="0" applyNumberFormat="1" applyFont="1" applyFill="1" applyBorder="1" applyAlignment="1">
      <alignment horizontal="center"/>
    </xf>
    <xf numFmtId="49" fontId="1" fillId="13" borderId="51" xfId="0" applyNumberFormat="1" applyFont="1" applyFill="1" applyBorder="1" applyAlignment="1">
      <alignment horizontal="center"/>
    </xf>
    <xf numFmtId="49" fontId="1" fillId="6" borderId="51" xfId="0" applyNumberFormat="1" applyFont="1" applyFill="1" applyBorder="1" applyAlignment="1">
      <alignment horizontal="center"/>
    </xf>
    <xf numFmtId="49" fontId="0" fillId="0" borderId="62" xfId="0" applyNumberFormat="1" applyBorder="1"/>
    <xf numFmtId="49" fontId="1" fillId="2" borderId="2" xfId="0" applyNumberFormat="1" applyFont="1" applyFill="1" applyBorder="1"/>
    <xf numFmtId="49" fontId="1" fillId="2" borderId="0" xfId="0" applyNumberFormat="1" applyFont="1" applyFill="1" applyBorder="1"/>
    <xf numFmtId="49" fontId="1" fillId="2" borderId="62" xfId="0" applyNumberFormat="1" applyFont="1" applyFill="1" applyBorder="1"/>
    <xf numFmtId="49" fontId="1" fillId="0" borderId="62" xfId="0" applyNumberFormat="1" applyFont="1" applyBorder="1"/>
    <xf numFmtId="49" fontId="1" fillId="2" borderId="3" xfId="0" applyNumberFormat="1" applyFont="1" applyFill="1" applyBorder="1" applyAlignment="1">
      <alignment horizontal="center"/>
    </xf>
    <xf numFmtId="49" fontId="9" fillId="6" borderId="44" xfId="0" applyNumberFormat="1" applyFont="1" applyFill="1" applyBorder="1" applyAlignment="1">
      <alignment horizontal="center"/>
    </xf>
    <xf numFmtId="49" fontId="9" fillId="2" borderId="62" xfId="0" applyNumberFormat="1" applyFont="1" applyFill="1" applyBorder="1"/>
    <xf numFmtId="49" fontId="9" fillId="0" borderId="62" xfId="0" applyNumberFormat="1" applyFont="1" applyBorder="1"/>
    <xf numFmtId="0" fontId="9" fillId="0" borderId="3" xfId="0" applyFont="1" applyBorder="1" applyAlignment="1">
      <alignment horizontal="center"/>
    </xf>
    <xf numFmtId="0" fontId="9" fillId="6" borderId="44" xfId="0" applyFont="1" applyFill="1" applyBorder="1" applyAlignment="1">
      <alignment horizontal="center"/>
    </xf>
    <xf numFmtId="0" fontId="4" fillId="12" borderId="3" xfId="0" applyFont="1" applyFill="1" applyBorder="1"/>
    <xf numFmtId="0" fontId="9" fillId="10" borderId="15" xfId="0" applyFont="1" applyFill="1" applyBorder="1" applyAlignment="1">
      <alignment horizontal="center"/>
    </xf>
    <xf numFmtId="0" fontId="6" fillId="0" borderId="59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49" fontId="20" fillId="0" borderId="0" xfId="0" applyNumberFormat="1" applyFont="1" applyBorder="1" applyAlignment="1">
      <alignment horizontal="center"/>
    </xf>
    <xf numFmtId="0" fontId="4" fillId="0" borderId="58" xfId="0" applyFont="1" applyBorder="1"/>
    <xf numFmtId="0" fontId="5" fillId="0" borderId="0" xfId="0" applyFont="1" applyBorder="1" applyAlignment="1">
      <alignment horizontal="center"/>
    </xf>
    <xf numFmtId="49" fontId="0" fillId="0" borderId="0" xfId="0" applyNumberFormat="1" applyFont="1" applyBorder="1" applyAlignment="1">
      <alignment horizontal="center"/>
    </xf>
    <xf numFmtId="49" fontId="4" fillId="0" borderId="0" xfId="0" applyNumberFormat="1" applyFont="1" applyBorder="1" applyAlignment="1">
      <alignment horizontal="center"/>
    </xf>
    <xf numFmtId="0" fontId="0" fillId="0" borderId="0" xfId="0" applyBorder="1"/>
    <xf numFmtId="0" fontId="14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1" fillId="0" borderId="59" xfId="0" applyFont="1" applyBorder="1"/>
    <xf numFmtId="49" fontId="9" fillId="0" borderId="0" xfId="0" applyNumberFormat="1" applyFont="1" applyBorder="1"/>
    <xf numFmtId="0" fontId="21" fillId="0" borderId="0" xfId="0" applyFont="1" applyBorder="1" applyAlignment="1">
      <alignment horizontal="center"/>
    </xf>
    <xf numFmtId="49" fontId="21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6" fillId="2" borderId="59" xfId="0" applyFont="1" applyFill="1" applyBorder="1" applyAlignment="1">
      <alignment horizontal="center"/>
    </xf>
    <xf numFmtId="49" fontId="1" fillId="0" borderId="38" xfId="0" applyNumberFormat="1" applyFont="1" applyBorder="1"/>
    <xf numFmtId="49" fontId="1" fillId="0" borderId="50" xfId="0" applyNumberFormat="1" applyFont="1" applyBorder="1"/>
    <xf numFmtId="49" fontId="1" fillId="0" borderId="39" xfId="0" applyNumberFormat="1" applyFont="1" applyBorder="1" applyAlignment="1">
      <alignment horizontal="center"/>
    </xf>
    <xf numFmtId="49" fontId="1" fillId="0" borderId="59" xfId="0" applyNumberFormat="1" applyFont="1" applyBorder="1"/>
    <xf numFmtId="49" fontId="1" fillId="0" borderId="0" xfId="0" applyNumberFormat="1" applyFont="1" applyBorder="1"/>
    <xf numFmtId="49" fontId="45" fillId="0" borderId="36" xfId="6" applyNumberFormat="1" applyFont="1" applyBorder="1"/>
    <xf numFmtId="49" fontId="1" fillId="0" borderId="37" xfId="0" applyNumberFormat="1" applyFont="1" applyBorder="1" applyAlignment="1">
      <alignment horizontal="center"/>
    </xf>
    <xf numFmtId="49" fontId="0" fillId="0" borderId="59" xfId="0" applyNumberFormat="1" applyBorder="1"/>
    <xf numFmtId="49" fontId="0" fillId="0" borderId="0" xfId="0" applyNumberFormat="1" applyBorder="1"/>
    <xf numFmtId="49" fontId="0" fillId="0" borderId="58" xfId="0" applyNumberFormat="1" applyBorder="1"/>
    <xf numFmtId="49" fontId="1" fillId="2" borderId="58" xfId="0" applyNumberFormat="1" applyFont="1" applyFill="1" applyBorder="1" applyAlignment="1">
      <alignment horizontal="center"/>
    </xf>
    <xf numFmtId="0" fontId="0" fillId="0" borderId="58" xfId="0" applyBorder="1"/>
    <xf numFmtId="49" fontId="0" fillId="0" borderId="62" xfId="0" applyNumberFormat="1" applyBorder="1" applyAlignment="1">
      <alignment horizontal="center"/>
    </xf>
    <xf numFmtId="0" fontId="1" fillId="0" borderId="4" xfId="0" applyFont="1" applyBorder="1" applyAlignment="1">
      <alignment horizontal="left"/>
    </xf>
    <xf numFmtId="0" fontId="1" fillId="6" borderId="59" xfId="0" applyFont="1" applyFill="1" applyBorder="1" applyAlignment="1">
      <alignment horizontal="center"/>
    </xf>
    <xf numFmtId="49" fontId="1" fillId="10" borderId="53" xfId="0" applyNumberFormat="1" applyFont="1" applyFill="1" applyBorder="1" applyAlignment="1">
      <alignment horizontal="center"/>
    </xf>
    <xf numFmtId="0" fontId="39" fillId="0" borderId="4" xfId="0" applyFont="1" applyBorder="1" applyAlignment="1">
      <alignment horizontal="left" vertical="center"/>
    </xf>
    <xf numFmtId="0" fontId="40" fillId="0" borderId="4" xfId="0" applyFont="1" applyBorder="1" applyAlignment="1">
      <alignment horizontal="center" vertical="center"/>
    </xf>
    <xf numFmtId="0" fontId="40" fillId="0" borderId="4" xfId="0" applyFont="1" applyBorder="1" applyAlignment="1">
      <alignment horizontal="left" vertical="center"/>
    </xf>
    <xf numFmtId="0" fontId="1" fillId="5" borderId="0" xfId="0" applyFont="1" applyFill="1" applyAlignment="1">
      <alignment horizontal="left"/>
    </xf>
    <xf numFmtId="0" fontId="1" fillId="10" borderId="21" xfId="0" applyFont="1" applyFill="1" applyBorder="1" applyAlignment="1">
      <alignment horizontal="center"/>
    </xf>
    <xf numFmtId="49" fontId="28" fillId="2" borderId="26" xfId="0" applyNumberFormat="1" applyFont="1" applyFill="1" applyBorder="1" applyAlignment="1">
      <alignment horizontal="center"/>
    </xf>
    <xf numFmtId="0" fontId="28" fillId="10" borderId="26" xfId="0" applyFont="1" applyFill="1" applyBorder="1" applyAlignment="1">
      <alignment horizontal="center"/>
    </xf>
    <xf numFmtId="0" fontId="10" fillId="10" borderId="18" xfId="0" applyFont="1" applyFill="1" applyBorder="1" applyAlignment="1">
      <alignment horizontal="center"/>
    </xf>
    <xf numFmtId="0" fontId="1" fillId="0" borderId="30" xfId="0" applyFont="1" applyFill="1" applyBorder="1" applyAlignment="1">
      <alignment horizontal="center"/>
    </xf>
    <xf numFmtId="0" fontId="10" fillId="0" borderId="30" xfId="0" applyFont="1" applyFill="1" applyBorder="1" applyAlignment="1">
      <alignment horizontal="center"/>
    </xf>
    <xf numFmtId="49" fontId="0" fillId="9" borderId="0" xfId="0" applyNumberFormat="1" applyFill="1" applyBorder="1"/>
    <xf numFmtId="0" fontId="6" fillId="12" borderId="2" xfId="0" applyFont="1" applyFill="1" applyBorder="1" applyAlignment="1">
      <alignment horizontal="center"/>
    </xf>
    <xf numFmtId="49" fontId="1" fillId="2" borderId="16" xfId="0" applyNumberFormat="1" applyFont="1" applyFill="1" applyBorder="1" applyAlignment="1">
      <alignment horizontal="center"/>
    </xf>
    <xf numFmtId="0" fontId="5" fillId="0" borderId="53" xfId="0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9" fillId="10" borderId="29" xfId="0" applyFont="1" applyFill="1" applyBorder="1" applyAlignment="1">
      <alignment horizontal="center"/>
    </xf>
    <xf numFmtId="0" fontId="9" fillId="0" borderId="44" xfId="0" applyFont="1" applyBorder="1" applyAlignment="1">
      <alignment horizontal="center"/>
    </xf>
    <xf numFmtId="0" fontId="28" fillId="10" borderId="30" xfId="0" applyFont="1" applyFill="1" applyBorder="1" applyAlignment="1">
      <alignment horizontal="center"/>
    </xf>
    <xf numFmtId="0" fontId="5" fillId="12" borderId="2" xfId="0" applyFont="1" applyFill="1" applyBorder="1" applyAlignment="1">
      <alignment horizontal="center"/>
    </xf>
    <xf numFmtId="0" fontId="1" fillId="0" borderId="51" xfId="0" applyFont="1" applyBorder="1" applyAlignment="1">
      <alignment horizontal="center"/>
    </xf>
    <xf numFmtId="0" fontId="1" fillId="10" borderId="51" xfId="0" applyFont="1" applyFill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1" fillId="12" borderId="2" xfId="0" applyFont="1" applyFill="1" applyBorder="1" applyAlignment="1">
      <alignment horizontal="left"/>
    </xf>
    <xf numFmtId="0" fontId="1" fillId="10" borderId="0" xfId="0" applyFont="1" applyFill="1" applyAlignment="1">
      <alignment horizontal="center"/>
    </xf>
    <xf numFmtId="0" fontId="1" fillId="10" borderId="37" xfId="0" applyFont="1" applyFill="1" applyBorder="1" applyAlignment="1">
      <alignment horizontal="center"/>
    </xf>
    <xf numFmtId="0" fontId="5" fillId="0" borderId="51" xfId="0" applyFont="1" applyBorder="1" applyAlignment="1">
      <alignment horizontal="center"/>
    </xf>
    <xf numFmtId="0" fontId="1" fillId="10" borderId="44" xfId="0" applyFont="1" applyFill="1" applyBorder="1" applyAlignment="1">
      <alignment horizontal="center"/>
    </xf>
    <xf numFmtId="0" fontId="5" fillId="0" borderId="36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" fillId="0" borderId="48" xfId="0" applyFont="1" applyBorder="1" applyAlignment="1">
      <alignment horizontal="center"/>
    </xf>
    <xf numFmtId="0" fontId="1" fillId="0" borderId="64" xfId="0" applyFont="1" applyBorder="1" applyAlignment="1">
      <alignment horizontal="center"/>
    </xf>
    <xf numFmtId="0" fontId="1" fillId="0" borderId="67" xfId="0" applyFont="1" applyBorder="1" applyAlignment="1">
      <alignment horizontal="center"/>
    </xf>
    <xf numFmtId="0" fontId="1" fillId="0" borderId="68" xfId="0" applyFont="1" applyBorder="1" applyAlignment="1">
      <alignment horizontal="left"/>
    </xf>
    <xf numFmtId="0" fontId="1" fillId="0" borderId="69" xfId="0" applyFont="1" applyBorder="1" applyAlignment="1">
      <alignment horizontal="left"/>
    </xf>
    <xf numFmtId="0" fontId="1" fillId="10" borderId="48" xfId="0" applyFont="1" applyFill="1" applyBorder="1" applyAlignment="1">
      <alignment horizontal="center"/>
    </xf>
    <xf numFmtId="0" fontId="1" fillId="10" borderId="67" xfId="0" applyFont="1" applyFill="1" applyBorder="1" applyAlignment="1">
      <alignment horizontal="center"/>
    </xf>
    <xf numFmtId="49" fontId="14" fillId="0" borderId="5" xfId="0" applyNumberFormat="1" applyFont="1" applyBorder="1" applyAlignment="1">
      <alignment horizontal="center"/>
    </xf>
    <xf numFmtId="0" fontId="1" fillId="10" borderId="3" xfId="0" applyFont="1" applyFill="1" applyBorder="1" applyAlignment="1">
      <alignment horizontal="center"/>
    </xf>
    <xf numFmtId="0" fontId="4" fillId="12" borderId="37" xfId="0" applyFont="1" applyFill="1" applyBorder="1"/>
    <xf numFmtId="0" fontId="9" fillId="6" borderId="15" xfId="0" applyFont="1" applyFill="1" applyBorder="1" applyAlignment="1">
      <alignment horizontal="center"/>
    </xf>
    <xf numFmtId="0" fontId="9" fillId="16" borderId="30" xfId="0" applyFont="1" applyFill="1" applyBorder="1" applyAlignment="1">
      <alignment horizontal="center"/>
    </xf>
    <xf numFmtId="0" fontId="9" fillId="15" borderId="30" xfId="0" applyFont="1" applyFill="1" applyBorder="1" applyAlignment="1">
      <alignment horizontal="center"/>
    </xf>
    <xf numFmtId="0" fontId="9" fillId="14" borderId="26" xfId="0" applyFont="1" applyFill="1" applyBorder="1" applyAlignment="1">
      <alignment horizontal="center"/>
    </xf>
    <xf numFmtId="49" fontId="1" fillId="2" borderId="62" xfId="0" applyNumberFormat="1" applyFont="1" applyFill="1" applyBorder="1" applyAlignment="1"/>
    <xf numFmtId="0" fontId="1" fillId="0" borderId="59" xfId="0" applyFont="1" applyBorder="1" applyAlignment="1">
      <alignment horizontal="center"/>
    </xf>
    <xf numFmtId="0" fontId="1" fillId="0" borderId="58" xfId="0" applyFont="1" applyBorder="1" applyAlignment="1">
      <alignment horizontal="center"/>
    </xf>
    <xf numFmtId="49" fontId="0" fillId="0" borderId="44" xfId="0" applyNumberFormat="1" applyBorder="1" applyAlignment="1">
      <alignment horizontal="center"/>
    </xf>
    <xf numFmtId="49" fontId="1" fillId="10" borderId="67" xfId="0" applyNumberFormat="1" applyFont="1" applyFill="1" applyBorder="1" applyAlignment="1">
      <alignment horizontal="center"/>
    </xf>
    <xf numFmtId="49" fontId="1" fillId="10" borderId="48" xfId="0" applyNumberFormat="1" applyFont="1" applyFill="1" applyBorder="1" applyAlignment="1">
      <alignment horizontal="center"/>
    </xf>
    <xf numFmtId="49" fontId="1" fillId="10" borderId="15" xfId="0" applyNumberFormat="1" applyFont="1" applyFill="1" applyBorder="1" applyAlignment="1">
      <alignment horizontal="center"/>
    </xf>
    <xf numFmtId="49" fontId="10" fillId="10" borderId="26" xfId="0" applyNumberFormat="1" applyFont="1" applyFill="1" applyBorder="1" applyAlignment="1">
      <alignment horizontal="center"/>
    </xf>
    <xf numFmtId="49" fontId="4" fillId="12" borderId="2" xfId="0" applyNumberFormat="1" applyFont="1" applyFill="1" applyBorder="1" applyAlignment="1">
      <alignment horizontal="center"/>
    </xf>
    <xf numFmtId="49" fontId="1" fillId="10" borderId="44" xfId="0" applyNumberFormat="1" applyFont="1" applyFill="1" applyBorder="1" applyAlignment="1">
      <alignment horizontal="center"/>
    </xf>
    <xf numFmtId="49" fontId="1" fillId="10" borderId="51" xfId="0" applyNumberFormat="1" applyFont="1" applyFill="1" applyBorder="1" applyAlignment="1">
      <alignment horizontal="center"/>
    </xf>
    <xf numFmtId="49" fontId="1" fillId="12" borderId="2" xfId="0" applyNumberFormat="1" applyFont="1" applyFill="1" applyBorder="1" applyAlignment="1">
      <alignment horizontal="center"/>
    </xf>
    <xf numFmtId="49" fontId="10" fillId="10" borderId="26" xfId="1" applyNumberFormat="1" applyFont="1" applyFill="1" applyBorder="1" applyAlignment="1">
      <alignment horizontal="center"/>
    </xf>
    <xf numFmtId="49" fontId="10" fillId="0" borderId="0" xfId="0" applyNumberFormat="1" applyFont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10" borderId="36" xfId="0" applyFont="1" applyFill="1" applyBorder="1" applyAlignment="1">
      <alignment horizontal="center"/>
    </xf>
    <xf numFmtId="49" fontId="8" fillId="0" borderId="0" xfId="0" applyNumberFormat="1" applyFont="1" applyAlignment="1">
      <alignment horizontal="center"/>
    </xf>
    <xf numFmtId="49" fontId="10" fillId="10" borderId="15" xfId="0" applyNumberFormat="1" applyFont="1" applyFill="1" applyBorder="1" applyAlignment="1">
      <alignment horizontal="center"/>
    </xf>
    <xf numFmtId="49" fontId="8" fillId="0" borderId="0" xfId="0" applyNumberFormat="1" applyFont="1"/>
    <xf numFmtId="49" fontId="10" fillId="0" borderId="0" xfId="0" applyNumberFormat="1" applyFont="1"/>
    <xf numFmtId="0" fontId="1" fillId="0" borderId="44" xfId="0" applyFont="1" applyBorder="1"/>
    <xf numFmtId="0" fontId="0" fillId="0" borderId="44" xfId="0" applyBorder="1" applyAlignment="1">
      <alignment horizontal="center"/>
    </xf>
    <xf numFmtId="0" fontId="1" fillId="0" borderId="3" xfId="0" applyFont="1" applyBorder="1"/>
    <xf numFmtId="0" fontId="9" fillId="0" borderId="36" xfId="0" applyFont="1" applyBorder="1" applyAlignment="1"/>
    <xf numFmtId="0" fontId="9" fillId="0" borderId="62" xfId="0" applyFont="1" applyBorder="1" applyAlignment="1"/>
    <xf numFmtId="0" fontId="9" fillId="0" borderId="37" xfId="0" applyFont="1" applyBorder="1" applyAlignment="1"/>
    <xf numFmtId="0" fontId="47" fillId="0" borderId="38" xfId="0" applyFont="1" applyBorder="1" applyAlignment="1">
      <alignment horizontal="center"/>
    </xf>
    <xf numFmtId="0" fontId="47" fillId="0" borderId="50" xfId="0" applyFont="1" applyBorder="1" applyAlignment="1">
      <alignment horizontal="center"/>
    </xf>
    <xf numFmtId="0" fontId="47" fillId="0" borderId="40" xfId="0" applyFont="1" applyBorder="1" applyAlignment="1">
      <alignment horizontal="center"/>
    </xf>
    <xf numFmtId="0" fontId="47" fillId="0" borderId="59" xfId="0" applyFont="1" applyBorder="1" applyAlignment="1"/>
    <xf numFmtId="0" fontId="47" fillId="0" borderId="0" xfId="0" applyFont="1" applyBorder="1" applyAlignment="1"/>
    <xf numFmtId="0" fontId="47" fillId="0" borderId="18" xfId="0" applyFont="1" applyBorder="1" applyAlignment="1">
      <alignment horizontal="center"/>
    </xf>
    <xf numFmtId="0" fontId="1" fillId="0" borderId="38" xfId="0" applyFont="1" applyBorder="1" applyAlignment="1">
      <alignment horizontal="left"/>
    </xf>
    <xf numFmtId="0" fontId="1" fillId="0" borderId="36" xfId="0" applyFont="1" applyBorder="1" applyAlignment="1">
      <alignment horizontal="center"/>
    </xf>
    <xf numFmtId="0" fontId="0" fillId="0" borderId="36" xfId="0" applyBorder="1"/>
    <xf numFmtId="0" fontId="0" fillId="0" borderId="37" xfId="0" applyBorder="1"/>
    <xf numFmtId="0" fontId="1" fillId="0" borderId="62" xfId="0" applyFont="1" applyBorder="1"/>
    <xf numFmtId="0" fontId="46" fillId="0" borderId="50" xfId="0" applyFont="1" applyBorder="1" applyAlignment="1">
      <alignment horizontal="center"/>
    </xf>
    <xf numFmtId="0" fontId="46" fillId="0" borderId="0" xfId="0" applyFont="1" applyBorder="1" applyAlignment="1"/>
    <xf numFmtId="0" fontId="0" fillId="0" borderId="62" xfId="0" applyFont="1" applyBorder="1"/>
    <xf numFmtId="0" fontId="46" fillId="0" borderId="38" xfId="0" applyFont="1" applyBorder="1" applyAlignment="1">
      <alignment horizontal="center"/>
    </xf>
    <xf numFmtId="0" fontId="46" fillId="0" borderId="59" xfId="0" applyFont="1" applyBorder="1" applyAlignment="1"/>
    <xf numFmtId="0" fontId="1" fillId="0" borderId="36" xfId="0" applyFont="1" applyBorder="1" applyAlignment="1"/>
    <xf numFmtId="0" fontId="1" fillId="0" borderId="62" xfId="0" applyFont="1" applyBorder="1" applyAlignment="1"/>
    <xf numFmtId="0" fontId="0" fillId="0" borderId="36" xfId="0" applyFont="1" applyBorder="1"/>
    <xf numFmtId="0" fontId="9" fillId="6" borderId="0" xfId="0" applyFont="1" applyFill="1" applyBorder="1" applyAlignment="1">
      <alignment horizontal="center"/>
    </xf>
    <xf numFmtId="0" fontId="11" fillId="6" borderId="0" xfId="0" applyNumberFormat="1" applyFont="1" applyFill="1" applyBorder="1"/>
    <xf numFmtId="0" fontId="11" fillId="6" borderId="0" xfId="0" applyFont="1" applyFill="1" applyBorder="1" applyAlignment="1">
      <alignment horizontal="center"/>
    </xf>
    <xf numFmtId="49" fontId="11" fillId="6" borderId="0" xfId="0" applyNumberFormat="1" applyFont="1" applyFill="1" applyBorder="1" applyAlignment="1">
      <alignment horizontal="center"/>
    </xf>
    <xf numFmtId="0" fontId="11" fillId="6" borderId="0" xfId="0" applyNumberFormat="1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46" fillId="0" borderId="36" xfId="0" applyFont="1" applyBorder="1" applyAlignment="1"/>
    <xf numFmtId="0" fontId="46" fillId="0" borderId="62" xfId="0" applyFont="1" applyBorder="1" applyAlignment="1"/>
    <xf numFmtId="0" fontId="47" fillId="0" borderId="37" xfId="0" applyFont="1" applyBorder="1" applyAlignment="1">
      <alignment horizontal="center"/>
    </xf>
    <xf numFmtId="0" fontId="46" fillId="0" borderId="0" xfId="0" applyFont="1" applyBorder="1"/>
    <xf numFmtId="0" fontId="46" fillId="0" borderId="0" xfId="0" applyFont="1" applyBorder="1" applyAlignment="1">
      <alignment horizontal="center"/>
    </xf>
    <xf numFmtId="0" fontId="9" fillId="0" borderId="1" xfId="0" applyFont="1" applyBorder="1"/>
    <xf numFmtId="0" fontId="38" fillId="0" borderId="1" xfId="0" applyFont="1" applyBorder="1"/>
    <xf numFmtId="0" fontId="38" fillId="0" borderId="2" xfId="0" applyFont="1" applyBorder="1"/>
    <xf numFmtId="0" fontId="0" fillId="0" borderId="3" xfId="0" applyBorder="1"/>
    <xf numFmtId="0" fontId="1" fillId="0" borderId="49" xfId="0" applyFont="1" applyBorder="1" applyAlignment="1">
      <alignment horizontal="left"/>
    </xf>
    <xf numFmtId="0" fontId="0" fillId="0" borderId="54" xfId="0" applyFont="1" applyBorder="1"/>
    <xf numFmtId="0" fontId="14" fillId="0" borderId="0" xfId="0" applyFont="1" applyBorder="1" applyAlignment="1"/>
    <xf numFmtId="49" fontId="14" fillId="0" borderId="0" xfId="0" applyNumberFormat="1" applyFont="1" applyBorder="1" applyAlignment="1"/>
    <xf numFmtId="0" fontId="0" fillId="0" borderId="62" xfId="0" applyBorder="1"/>
    <xf numFmtId="0" fontId="1" fillId="0" borderId="62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0" xfId="0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49" fontId="10" fillId="0" borderId="0" xfId="0" applyNumberFormat="1" applyFont="1" applyBorder="1" applyAlignment="1">
      <alignment horizontal="center"/>
    </xf>
    <xf numFmtId="0" fontId="1" fillId="18" borderId="50" xfId="0" applyFont="1" applyFill="1" applyBorder="1" applyAlignment="1">
      <alignment horizontal="center"/>
    </xf>
    <xf numFmtId="0" fontId="6" fillId="18" borderId="39" xfId="0" applyFont="1" applyFill="1" applyBorder="1" applyAlignment="1">
      <alignment horizontal="center"/>
    </xf>
    <xf numFmtId="0" fontId="1" fillId="18" borderId="0" xfId="0" applyFont="1" applyFill="1" applyBorder="1" applyAlignment="1">
      <alignment horizontal="center"/>
    </xf>
    <xf numFmtId="0" fontId="6" fillId="18" borderId="58" xfId="0" applyFont="1" applyFill="1" applyBorder="1" applyAlignment="1">
      <alignment horizontal="center"/>
    </xf>
    <xf numFmtId="0" fontId="1" fillId="18" borderId="62" xfId="0" applyFont="1" applyFill="1" applyBorder="1" applyAlignment="1">
      <alignment horizontal="center"/>
    </xf>
    <xf numFmtId="0" fontId="6" fillId="18" borderId="37" xfId="0" applyFont="1" applyFill="1" applyBorder="1" applyAlignment="1">
      <alignment horizontal="center"/>
    </xf>
    <xf numFmtId="0" fontId="9" fillId="6" borderId="30" xfId="0" applyFont="1" applyFill="1" applyBorder="1" applyAlignment="1">
      <alignment horizontal="center"/>
    </xf>
    <xf numFmtId="49" fontId="0" fillId="9" borderId="5" xfId="0" applyNumberFormat="1" applyFont="1" applyFill="1" applyBorder="1" applyAlignment="1">
      <alignment horizontal="center"/>
    </xf>
    <xf numFmtId="49" fontId="7" fillId="9" borderId="4" xfId="2" applyNumberFormat="1" applyFont="1" applyFill="1" applyBorder="1" applyAlignment="1">
      <alignment horizontal="center"/>
    </xf>
    <xf numFmtId="0" fontId="9" fillId="6" borderId="49" xfId="0" applyFont="1" applyFill="1" applyBorder="1" applyAlignment="1">
      <alignment horizontal="center"/>
    </xf>
    <xf numFmtId="0" fontId="9" fillId="6" borderId="22" xfId="0" applyFont="1" applyFill="1" applyBorder="1" applyAlignment="1">
      <alignment horizontal="center"/>
    </xf>
    <xf numFmtId="49" fontId="7" fillId="9" borderId="5" xfId="2" applyNumberFormat="1" applyFont="1" applyFill="1" applyBorder="1" applyAlignment="1">
      <alignment horizontal="center"/>
    </xf>
    <xf numFmtId="0" fontId="34" fillId="9" borderId="24" xfId="2" applyNumberFormat="1" applyFont="1" applyFill="1" applyBorder="1" applyAlignment="1">
      <alignment horizontal="center"/>
    </xf>
    <xf numFmtId="49" fontId="7" fillId="9" borderId="5" xfId="0" applyNumberFormat="1" applyFont="1" applyFill="1" applyBorder="1" applyAlignment="1">
      <alignment horizontal="center"/>
    </xf>
    <xf numFmtId="49" fontId="7" fillId="9" borderId="4" xfId="0" applyNumberFormat="1" applyFont="1" applyFill="1" applyBorder="1" applyAlignment="1">
      <alignment horizontal="center"/>
    </xf>
    <xf numFmtId="0" fontId="0" fillId="11" borderId="24" xfId="0" applyFont="1" applyFill="1" applyBorder="1" applyAlignment="1">
      <alignment horizontal="center"/>
    </xf>
    <xf numFmtId="49" fontId="7" fillId="11" borderId="4" xfId="0" applyNumberFormat="1" applyFont="1" applyFill="1" applyBorder="1" applyAlignment="1">
      <alignment horizontal="center"/>
    </xf>
    <xf numFmtId="49" fontId="0" fillId="9" borderId="4" xfId="0" applyNumberFormat="1" applyFont="1" applyFill="1" applyBorder="1" applyAlignment="1">
      <alignment horizontal="center"/>
    </xf>
    <xf numFmtId="49" fontId="30" fillId="9" borderId="4" xfId="0" applyNumberFormat="1" applyFont="1" applyFill="1" applyBorder="1" applyAlignment="1">
      <alignment horizontal="center"/>
    </xf>
    <xf numFmtId="49" fontId="7" fillId="9" borderId="11" xfId="0" applyNumberFormat="1" applyFont="1" applyFill="1" applyBorder="1" applyAlignment="1">
      <alignment horizontal="center"/>
    </xf>
    <xf numFmtId="49" fontId="7" fillId="11" borderId="12" xfId="0" applyNumberFormat="1" applyFont="1" applyFill="1" applyBorder="1" applyAlignment="1">
      <alignment horizontal="center"/>
    </xf>
    <xf numFmtId="0" fontId="0" fillId="18" borderId="50" xfId="0" applyFont="1" applyFill="1" applyBorder="1" applyAlignment="1">
      <alignment horizontal="center"/>
    </xf>
    <xf numFmtId="0" fontId="0" fillId="18" borderId="0" xfId="0" applyFont="1" applyFill="1" applyBorder="1" applyAlignment="1">
      <alignment horizontal="center"/>
    </xf>
    <xf numFmtId="0" fontId="0" fillId="18" borderId="62" xfId="0" applyFont="1" applyFill="1" applyBorder="1" applyAlignment="1">
      <alignment horizontal="center"/>
    </xf>
    <xf numFmtId="0" fontId="5" fillId="18" borderId="37" xfId="0" applyFont="1" applyFill="1" applyBorder="1" applyAlignment="1">
      <alignment horizontal="center"/>
    </xf>
    <xf numFmtId="3" fontId="1" fillId="0" borderId="44" xfId="0" applyNumberFormat="1" applyFont="1" applyBorder="1" applyAlignment="1">
      <alignment horizontal="center"/>
    </xf>
    <xf numFmtId="0" fontId="9" fillId="0" borderId="44" xfId="0" applyFont="1" applyBorder="1"/>
    <xf numFmtId="49" fontId="1" fillId="0" borderId="44" xfId="0" applyNumberFormat="1" applyFont="1" applyBorder="1" applyAlignment="1">
      <alignment horizontal="center" vertical="center"/>
    </xf>
    <xf numFmtId="0" fontId="0" fillId="0" borderId="59" xfId="0" applyBorder="1"/>
    <xf numFmtId="49" fontId="0" fillId="0" borderId="44" xfId="0" applyNumberFormat="1" applyBorder="1"/>
    <xf numFmtId="0" fontId="0" fillId="18" borderId="50" xfId="0" applyFont="1" applyFill="1" applyBorder="1"/>
    <xf numFmtId="0" fontId="0" fillId="18" borderId="0" xfId="0" applyFont="1" applyFill="1" applyBorder="1"/>
    <xf numFmtId="49" fontId="4" fillId="18" borderId="50" xfId="0" applyNumberFormat="1" applyFont="1" applyFill="1" applyBorder="1" applyAlignment="1">
      <alignment horizontal="center"/>
    </xf>
    <xf numFmtId="49" fontId="4" fillId="18" borderId="0" xfId="0" applyNumberFormat="1" applyFont="1" applyFill="1" applyBorder="1" applyAlignment="1">
      <alignment horizontal="center"/>
    </xf>
    <xf numFmtId="49" fontId="4" fillId="18" borderId="62" xfId="0" applyNumberFormat="1" applyFont="1" applyFill="1" applyBorder="1" applyAlignment="1">
      <alignment horizontal="center"/>
    </xf>
    <xf numFmtId="0" fontId="1" fillId="18" borderId="39" xfId="0" applyFont="1" applyFill="1" applyBorder="1"/>
    <xf numFmtId="0" fontId="1" fillId="18" borderId="58" xfId="0" applyFont="1" applyFill="1" applyBorder="1"/>
    <xf numFmtId="0" fontId="1" fillId="18" borderId="37" xfId="0" applyFont="1" applyFill="1" applyBorder="1"/>
    <xf numFmtId="49" fontId="1" fillId="18" borderId="50" xfId="0" applyNumberFormat="1" applyFont="1" applyFill="1" applyBorder="1" applyAlignment="1">
      <alignment horizontal="center"/>
    </xf>
    <xf numFmtId="49" fontId="1" fillId="18" borderId="0" xfId="0" applyNumberFormat="1" applyFont="1" applyFill="1" applyBorder="1" applyAlignment="1">
      <alignment horizontal="center"/>
    </xf>
    <xf numFmtId="0" fontId="5" fillId="18" borderId="39" xfId="0" applyFont="1" applyFill="1" applyBorder="1" applyAlignment="1">
      <alignment horizontal="center"/>
    </xf>
    <xf numFmtId="0" fontId="5" fillId="18" borderId="58" xfId="0" applyFont="1" applyFill="1" applyBorder="1" applyAlignment="1">
      <alignment horizontal="center"/>
    </xf>
    <xf numFmtId="49" fontId="1" fillId="18" borderId="62" xfId="0" applyNumberFormat="1" applyFont="1" applyFill="1" applyBorder="1" applyAlignment="1">
      <alignment horizontal="center"/>
    </xf>
    <xf numFmtId="49" fontId="10" fillId="18" borderId="50" xfId="0" applyNumberFormat="1" applyFont="1" applyFill="1" applyBorder="1" applyAlignment="1">
      <alignment horizontal="center"/>
    </xf>
    <xf numFmtId="49" fontId="10" fillId="18" borderId="0" xfId="0" applyNumberFormat="1" applyFont="1" applyFill="1" applyBorder="1" applyAlignment="1">
      <alignment horizontal="center"/>
    </xf>
    <xf numFmtId="49" fontId="10" fillId="18" borderId="62" xfId="0" applyNumberFormat="1" applyFont="1" applyFill="1" applyBorder="1" applyAlignment="1">
      <alignment horizontal="center"/>
    </xf>
    <xf numFmtId="0" fontId="4" fillId="18" borderId="50" xfId="0" applyFont="1" applyFill="1" applyBorder="1" applyAlignment="1">
      <alignment horizontal="center"/>
    </xf>
    <xf numFmtId="0" fontId="4" fillId="18" borderId="0" xfId="0" applyFont="1" applyFill="1" applyBorder="1" applyAlignment="1">
      <alignment horizontal="center"/>
    </xf>
    <xf numFmtId="0" fontId="4" fillId="18" borderId="62" xfId="0" applyFont="1" applyFill="1" applyBorder="1" applyAlignment="1">
      <alignment horizontal="center"/>
    </xf>
    <xf numFmtId="0" fontId="52" fillId="0" borderId="28" xfId="0" applyFont="1" applyBorder="1" applyAlignment="1">
      <alignment horizontal="center"/>
    </xf>
    <xf numFmtId="0" fontId="27" fillId="17" borderId="26" xfId="0" applyFont="1" applyFill="1" applyBorder="1" applyAlignment="1">
      <alignment horizontal="center"/>
    </xf>
    <xf numFmtId="0" fontId="52" fillId="0" borderId="26" xfId="0" applyFont="1" applyBorder="1" applyAlignment="1">
      <alignment horizontal="center"/>
    </xf>
    <xf numFmtId="49" fontId="27" fillId="17" borderId="26" xfId="0" applyNumberFormat="1" applyFont="1" applyFill="1" applyBorder="1" applyAlignment="1">
      <alignment horizontal="center"/>
    </xf>
    <xf numFmtId="0" fontId="4" fillId="2" borderId="0" xfId="0" applyFont="1" applyFill="1" applyBorder="1"/>
    <xf numFmtId="0" fontId="1" fillId="2" borderId="0" xfId="0" applyFont="1" applyFill="1" applyBorder="1"/>
    <xf numFmtId="0" fontId="0" fillId="2" borderId="0" xfId="0" applyFont="1" applyFill="1" applyBorder="1"/>
    <xf numFmtId="49" fontId="0" fillId="2" borderId="0" xfId="0" applyNumberFormat="1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0" fillId="2" borderId="0" xfId="0" applyFill="1" applyBorder="1"/>
    <xf numFmtId="0" fontId="0" fillId="2" borderId="4" xfId="0" applyNumberFormat="1" applyFont="1" applyFill="1" applyBorder="1" applyAlignment="1">
      <alignment horizontal="center"/>
    </xf>
    <xf numFmtId="49" fontId="0" fillId="2" borderId="4" xfId="0" applyNumberFormat="1" applyFont="1" applyFill="1" applyBorder="1"/>
    <xf numFmtId="0" fontId="20" fillId="2" borderId="4" xfId="0" applyFont="1" applyFill="1" applyBorder="1" applyAlignment="1">
      <alignment horizontal="center"/>
    </xf>
    <xf numFmtId="49" fontId="20" fillId="2" borderId="4" xfId="0" applyNumberFormat="1" applyFont="1" applyFill="1" applyBorder="1" applyAlignment="1">
      <alignment horizontal="center"/>
    </xf>
    <xf numFmtId="0" fontId="20" fillId="2" borderId="0" xfId="0" applyFont="1" applyFill="1" applyAlignment="1">
      <alignment horizontal="center"/>
    </xf>
    <xf numFmtId="49" fontId="20" fillId="2" borderId="0" xfId="0" applyNumberFormat="1" applyFont="1" applyFill="1" applyAlignment="1">
      <alignment horizontal="center"/>
    </xf>
    <xf numFmtId="0" fontId="20" fillId="2" borderId="0" xfId="0" applyFont="1" applyFill="1" applyBorder="1" applyAlignment="1">
      <alignment horizontal="center"/>
    </xf>
    <xf numFmtId="49" fontId="20" fillId="2" borderId="0" xfId="0" applyNumberFormat="1" applyFont="1" applyFill="1" applyBorder="1" applyAlignment="1">
      <alignment horizontal="center"/>
    </xf>
    <xf numFmtId="49" fontId="0" fillId="2" borderId="4" xfId="0" applyNumberFormat="1" applyFont="1" applyFill="1" applyBorder="1" applyAlignment="1">
      <alignment horizontal="center"/>
    </xf>
    <xf numFmtId="0" fontId="28" fillId="10" borderId="28" xfId="0" applyFont="1" applyFill="1" applyBorder="1" applyAlignment="1">
      <alignment horizontal="center"/>
    </xf>
    <xf numFmtId="0" fontId="52" fillId="0" borderId="27" xfId="0" applyFont="1" applyBorder="1" applyAlignment="1">
      <alignment horizontal="center"/>
    </xf>
    <xf numFmtId="0" fontId="52" fillId="0" borderId="15" xfId="0" applyFont="1" applyBorder="1" applyAlignment="1">
      <alignment horizontal="center"/>
    </xf>
    <xf numFmtId="0" fontId="52" fillId="0" borderId="59" xfId="0" applyFont="1" applyBorder="1" applyAlignment="1">
      <alignment horizontal="center"/>
    </xf>
    <xf numFmtId="0" fontId="52" fillId="0" borderId="35" xfId="0" applyFont="1" applyBorder="1" applyAlignment="1">
      <alignment horizontal="center"/>
    </xf>
    <xf numFmtId="0" fontId="28" fillId="10" borderId="59" xfId="0" applyFont="1" applyFill="1" applyBorder="1" applyAlignment="1">
      <alignment horizontal="center"/>
    </xf>
    <xf numFmtId="0" fontId="0" fillId="5" borderId="1" xfId="0" applyFill="1" applyBorder="1"/>
    <xf numFmtId="0" fontId="0" fillId="5" borderId="2" xfId="0" applyFill="1" applyBorder="1"/>
    <xf numFmtId="0" fontId="0" fillId="5" borderId="3" xfId="0" applyFill="1" applyBorder="1"/>
    <xf numFmtId="0" fontId="1" fillId="5" borderId="2" xfId="0" applyFont="1" applyFill="1" applyBorder="1"/>
    <xf numFmtId="0" fontId="27" fillId="17" borderId="15" xfId="0" applyFont="1" applyFill="1" applyBorder="1" applyAlignment="1">
      <alignment horizontal="center"/>
    </xf>
    <xf numFmtId="0" fontId="28" fillId="10" borderId="53" xfId="0" applyFont="1" applyFill="1" applyBorder="1" applyAlignment="1">
      <alignment horizontal="center"/>
    </xf>
    <xf numFmtId="0" fontId="0" fillId="0" borderId="25" xfId="0" applyFont="1" applyBorder="1"/>
    <xf numFmtId="0" fontId="4" fillId="0" borderId="4" xfId="0" applyFont="1" applyFill="1" applyBorder="1" applyAlignment="1">
      <alignment horizontal="center" vertical="center"/>
    </xf>
    <xf numFmtId="49" fontId="54" fillId="9" borderId="5" xfId="0" applyNumberFormat="1" applyFont="1" applyFill="1" applyBorder="1" applyAlignment="1">
      <alignment horizontal="center"/>
    </xf>
    <xf numFmtId="49" fontId="54" fillId="9" borderId="13" xfId="0" applyNumberFormat="1" applyFont="1" applyFill="1" applyBorder="1" applyAlignment="1">
      <alignment horizontal="center"/>
    </xf>
    <xf numFmtId="49" fontId="0" fillId="11" borderId="13" xfId="0" applyNumberFormat="1" applyFont="1" applyFill="1" applyBorder="1" applyAlignment="1">
      <alignment horizontal="center"/>
    </xf>
    <xf numFmtId="0" fontId="0" fillId="0" borderId="24" xfId="0" applyFont="1" applyBorder="1"/>
    <xf numFmtId="49" fontId="54" fillId="9" borderId="4" xfId="0" applyNumberFormat="1" applyFont="1" applyFill="1" applyBorder="1" applyAlignment="1">
      <alignment horizontal="center"/>
    </xf>
    <xf numFmtId="49" fontId="54" fillId="9" borderId="12" xfId="0" applyNumberFormat="1" applyFont="1" applyFill="1" applyBorder="1" applyAlignment="1">
      <alignment horizontal="center"/>
    </xf>
    <xf numFmtId="49" fontId="9" fillId="9" borderId="26" xfId="0" applyNumberFormat="1" applyFont="1" applyFill="1" applyBorder="1" applyAlignment="1">
      <alignment horizontal="center"/>
    </xf>
    <xf numFmtId="49" fontId="0" fillId="11" borderId="12" xfId="0" applyNumberFormat="1" applyFont="1" applyFill="1" applyBorder="1" applyAlignment="1">
      <alignment horizontal="center"/>
    </xf>
    <xf numFmtId="49" fontId="9" fillId="11" borderId="26" xfId="0" applyNumberFormat="1" applyFont="1" applyFill="1" applyBorder="1" applyAlignment="1">
      <alignment horizontal="center"/>
    </xf>
    <xf numFmtId="49" fontId="9" fillId="9" borderId="30" xfId="0" applyNumberFormat="1" applyFont="1" applyFill="1" applyBorder="1" applyAlignment="1">
      <alignment horizontal="center"/>
    </xf>
    <xf numFmtId="49" fontId="9" fillId="11" borderId="30" xfId="0" applyNumberFormat="1" applyFont="1" applyFill="1" applyBorder="1" applyAlignment="1">
      <alignment horizontal="center"/>
    </xf>
    <xf numFmtId="49" fontId="7" fillId="9" borderId="12" xfId="0" applyNumberFormat="1" applyFont="1" applyFill="1" applyBorder="1" applyAlignment="1">
      <alignment horizontal="center"/>
    </xf>
    <xf numFmtId="0" fontId="13" fillId="9" borderId="26" xfId="0" applyFont="1" applyFill="1" applyBorder="1" applyAlignment="1">
      <alignment horizontal="center"/>
    </xf>
    <xf numFmtId="49" fontId="30" fillId="11" borderId="12" xfId="0" applyNumberFormat="1" applyFont="1" applyFill="1" applyBorder="1" applyAlignment="1">
      <alignment horizontal="center"/>
    </xf>
    <xf numFmtId="0" fontId="13" fillId="11" borderId="26" xfId="0" applyFont="1" applyFill="1" applyBorder="1" applyAlignment="1">
      <alignment horizontal="center"/>
    </xf>
    <xf numFmtId="49" fontId="9" fillId="9" borderId="26" xfId="1" applyNumberFormat="1" applyFont="1" applyFill="1" applyBorder="1" applyAlignment="1">
      <alignment horizontal="center"/>
    </xf>
    <xf numFmtId="49" fontId="9" fillId="9" borderId="30" xfId="1" applyNumberFormat="1" applyFont="1" applyFill="1" applyBorder="1" applyAlignment="1">
      <alignment horizontal="center"/>
    </xf>
    <xf numFmtId="0" fontId="7" fillId="4" borderId="24" xfId="0" applyFont="1" applyFill="1" applyBorder="1" applyAlignment="1">
      <alignment horizontal="left"/>
    </xf>
    <xf numFmtId="49" fontId="7" fillId="9" borderId="13" xfId="0" applyNumberFormat="1" applyFont="1" applyFill="1" applyBorder="1" applyAlignment="1">
      <alignment horizontal="center"/>
    </xf>
    <xf numFmtId="0" fontId="27" fillId="9" borderId="30" xfId="1" applyFont="1" applyFill="1" applyBorder="1" applyAlignment="1">
      <alignment horizontal="center"/>
    </xf>
    <xf numFmtId="49" fontId="7" fillId="11" borderId="13" xfId="0" applyNumberFormat="1" applyFont="1" applyFill="1" applyBorder="1" applyAlignment="1">
      <alignment horizontal="center"/>
    </xf>
    <xf numFmtId="0" fontId="27" fillId="11" borderId="30" xfId="0" applyFont="1" applyFill="1" applyBorder="1" applyAlignment="1">
      <alignment horizontal="center"/>
    </xf>
    <xf numFmtId="0" fontId="9" fillId="9" borderId="30" xfId="1" applyFont="1" applyFill="1" applyBorder="1" applyAlignment="1">
      <alignment horizontal="center"/>
    </xf>
    <xf numFmtId="0" fontId="9" fillId="11" borderId="30" xfId="0" applyFont="1" applyFill="1" applyBorder="1" applyAlignment="1">
      <alignment horizontal="center"/>
    </xf>
    <xf numFmtId="0" fontId="13" fillId="11" borderId="30" xfId="0" applyFont="1" applyFill="1" applyBorder="1" applyAlignment="1">
      <alignment horizontal="center"/>
    </xf>
    <xf numFmtId="0" fontId="9" fillId="6" borderId="16" xfId="0" applyFont="1" applyFill="1" applyBorder="1" applyAlignment="1">
      <alignment horizontal="center"/>
    </xf>
    <xf numFmtId="0" fontId="9" fillId="6" borderId="24" xfId="0" applyFont="1" applyFill="1" applyBorder="1" applyAlignment="1">
      <alignment horizontal="center"/>
    </xf>
    <xf numFmtId="0" fontId="9" fillId="9" borderId="15" xfId="0" applyFont="1" applyFill="1" applyBorder="1" applyAlignment="1">
      <alignment horizontal="center"/>
    </xf>
    <xf numFmtId="0" fontId="9" fillId="11" borderId="15" xfId="0" applyFont="1" applyFill="1" applyBorder="1" applyAlignment="1">
      <alignment horizontal="center"/>
    </xf>
    <xf numFmtId="0" fontId="0" fillId="0" borderId="10" xfId="0" applyFont="1" applyBorder="1" applyAlignment="1">
      <alignment horizontal="left"/>
    </xf>
    <xf numFmtId="0" fontId="9" fillId="9" borderId="26" xfId="0" applyFont="1" applyFill="1" applyBorder="1" applyAlignment="1">
      <alignment horizontal="center"/>
    </xf>
    <xf numFmtId="0" fontId="9" fillId="11" borderId="26" xfId="0" applyFont="1" applyFill="1" applyBorder="1" applyAlignment="1">
      <alignment horizontal="center"/>
    </xf>
    <xf numFmtId="0" fontId="9" fillId="9" borderId="16" xfId="0" applyFont="1" applyFill="1" applyBorder="1" applyAlignment="1">
      <alignment horizontal="center"/>
    </xf>
    <xf numFmtId="49" fontId="4" fillId="0" borderId="12" xfId="0" applyNumberFormat="1" applyFont="1" applyFill="1" applyBorder="1" applyAlignment="1">
      <alignment horizontal="left" vertical="center"/>
    </xf>
    <xf numFmtId="0" fontId="0" fillId="0" borderId="26" xfId="0" applyNumberFormat="1" applyBorder="1" applyAlignment="1">
      <alignment horizontal="center"/>
    </xf>
    <xf numFmtId="0" fontId="0" fillId="0" borderId="26" xfId="0" applyFont="1" applyFill="1" applyBorder="1" applyAlignment="1">
      <alignment horizontal="center"/>
    </xf>
    <xf numFmtId="0" fontId="7" fillId="0" borderId="12" xfId="0" applyFont="1" applyBorder="1"/>
    <xf numFmtId="0" fontId="7" fillId="0" borderId="24" xfId="0" applyFont="1" applyBorder="1"/>
    <xf numFmtId="0" fontId="28" fillId="10" borderId="49" xfId="0" applyFont="1" applyFill="1" applyBorder="1" applyAlignment="1">
      <alignment horizontal="center"/>
    </xf>
    <xf numFmtId="0" fontId="0" fillId="0" borderId="61" xfId="0" applyFont="1" applyBorder="1" applyAlignment="1">
      <alignment horizontal="left"/>
    </xf>
    <xf numFmtId="0" fontId="4" fillId="0" borderId="22" xfId="0" applyFont="1" applyFill="1" applyBorder="1" applyAlignment="1">
      <alignment horizontal="center" vertical="center"/>
    </xf>
    <xf numFmtId="0" fontId="0" fillId="9" borderId="24" xfId="0" applyFont="1" applyFill="1" applyBorder="1" applyAlignment="1">
      <alignment horizontal="center"/>
    </xf>
    <xf numFmtId="14" fontId="0" fillId="0" borderId="26" xfId="0" applyNumberFormat="1" applyFont="1" applyFill="1" applyBorder="1" applyAlignment="1">
      <alignment horizontal="center"/>
    </xf>
    <xf numFmtId="0" fontId="7" fillId="4" borderId="26" xfId="0" applyNumberFormat="1" applyFont="1" applyFill="1" applyBorder="1" applyAlignment="1">
      <alignment horizontal="center"/>
    </xf>
    <xf numFmtId="0" fontId="7" fillId="0" borderId="26" xfId="0" applyFont="1" applyBorder="1" applyAlignment="1">
      <alignment horizontal="center"/>
    </xf>
    <xf numFmtId="49" fontId="7" fillId="4" borderId="26" xfId="0" applyNumberFormat="1" applyFont="1" applyFill="1" applyBorder="1" applyAlignment="1">
      <alignment horizontal="center"/>
    </xf>
    <xf numFmtId="0" fontId="7" fillId="9" borderId="24" xfId="0" applyFont="1" applyFill="1" applyBorder="1" applyAlignment="1">
      <alignment horizontal="center"/>
    </xf>
    <xf numFmtId="49" fontId="7" fillId="9" borderId="24" xfId="0" applyNumberFormat="1" applyFont="1" applyFill="1" applyBorder="1" applyAlignment="1">
      <alignment horizontal="center"/>
    </xf>
    <xf numFmtId="0" fontId="0" fillId="2" borderId="30" xfId="0" applyFont="1" applyFill="1" applyBorder="1" applyAlignment="1">
      <alignment horizontal="center"/>
    </xf>
    <xf numFmtId="0" fontId="0" fillId="2" borderId="15" xfId="0" applyFont="1" applyFill="1" applyBorder="1" applyAlignment="1">
      <alignment horizontal="center"/>
    </xf>
    <xf numFmtId="49" fontId="0" fillId="2" borderId="42" xfId="0" applyNumberFormat="1" applyFont="1" applyFill="1" applyBorder="1" applyAlignment="1">
      <alignment horizontal="center"/>
    </xf>
    <xf numFmtId="49" fontId="0" fillId="2" borderId="15" xfId="0" applyNumberFormat="1" applyFont="1" applyFill="1" applyBorder="1" applyAlignment="1">
      <alignment horizontal="center"/>
    </xf>
    <xf numFmtId="49" fontId="0" fillId="2" borderId="28" xfId="0" applyNumberFormat="1" applyFont="1" applyFill="1" applyBorder="1" applyAlignment="1">
      <alignment horizontal="center"/>
    </xf>
    <xf numFmtId="49" fontId="0" fillId="2" borderId="26" xfId="0" applyNumberFormat="1" applyFont="1" applyFill="1" applyBorder="1" applyAlignment="1">
      <alignment horizontal="center"/>
    </xf>
    <xf numFmtId="0" fontId="7" fillId="2" borderId="12" xfId="0" applyNumberFormat="1" applyFont="1" applyFill="1" applyBorder="1"/>
    <xf numFmtId="0" fontId="7" fillId="4" borderId="26" xfId="0" applyFont="1" applyFill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7" fillId="4" borderId="30" xfId="0" applyFont="1" applyFill="1" applyBorder="1" applyAlignment="1">
      <alignment horizontal="center"/>
    </xf>
    <xf numFmtId="49" fontId="7" fillId="4" borderId="30" xfId="0" applyNumberFormat="1" applyFont="1" applyFill="1" applyBorder="1" applyAlignment="1">
      <alignment horizontal="center"/>
    </xf>
    <xf numFmtId="49" fontId="30" fillId="11" borderId="13" xfId="0" applyNumberFormat="1" applyFont="1" applyFill="1" applyBorder="1" applyAlignment="1">
      <alignment horizontal="center"/>
    </xf>
    <xf numFmtId="0" fontId="13" fillId="11" borderId="15" xfId="0" applyFont="1" applyFill="1" applyBorder="1" applyAlignment="1">
      <alignment horizontal="center"/>
    </xf>
    <xf numFmtId="0" fontId="27" fillId="11" borderId="26" xfId="0" applyFont="1" applyFill="1" applyBorder="1" applyAlignment="1">
      <alignment horizontal="center"/>
    </xf>
    <xf numFmtId="49" fontId="7" fillId="9" borderId="14" xfId="0" applyNumberFormat="1" applyFont="1" applyFill="1" applyBorder="1" applyAlignment="1">
      <alignment horizontal="center"/>
    </xf>
    <xf numFmtId="0" fontId="0" fillId="0" borderId="30" xfId="0" applyFont="1" applyBorder="1" applyAlignment="1">
      <alignment horizontal="center"/>
    </xf>
    <xf numFmtId="49" fontId="0" fillId="2" borderId="30" xfId="0" applyNumberFormat="1" applyFont="1" applyFill="1" applyBorder="1" applyAlignment="1">
      <alignment horizontal="center"/>
    </xf>
    <xf numFmtId="1" fontId="0" fillId="9" borderId="24" xfId="0" applyNumberFormat="1" applyFont="1" applyFill="1" applyBorder="1" applyAlignment="1">
      <alignment horizontal="center"/>
    </xf>
    <xf numFmtId="0" fontId="46" fillId="0" borderId="62" xfId="0" applyFont="1" applyBorder="1" applyAlignment="1">
      <alignment horizontal="center"/>
    </xf>
    <xf numFmtId="49" fontId="0" fillId="11" borderId="24" xfId="0" applyNumberFormat="1" applyFont="1" applyFill="1" applyBorder="1" applyAlignment="1">
      <alignment horizontal="center"/>
    </xf>
    <xf numFmtId="0" fontId="7" fillId="11" borderId="24" xfId="0" applyFont="1" applyFill="1" applyBorder="1" applyAlignment="1">
      <alignment horizontal="center"/>
    </xf>
    <xf numFmtId="49" fontId="7" fillId="11" borderId="24" xfId="0" applyNumberFormat="1" applyFont="1" applyFill="1" applyBorder="1" applyAlignment="1">
      <alignment horizontal="center"/>
    </xf>
    <xf numFmtId="0" fontId="9" fillId="9" borderId="30" xfId="0" applyFont="1" applyFill="1" applyBorder="1" applyAlignment="1">
      <alignment horizontal="center"/>
    </xf>
    <xf numFmtId="49" fontId="0" fillId="2" borderId="52" xfId="0" applyNumberFormat="1" applyFont="1" applyFill="1" applyBorder="1" applyAlignment="1">
      <alignment horizontal="center"/>
    </xf>
    <xf numFmtId="1" fontId="0" fillId="11" borderId="24" xfId="0" applyNumberFormat="1" applyFont="1" applyFill="1" applyBorder="1" applyAlignment="1">
      <alignment horizontal="center"/>
    </xf>
    <xf numFmtId="1" fontId="0" fillId="11" borderId="25" xfId="0" applyNumberFormat="1" applyFont="1" applyFill="1" applyBorder="1" applyAlignment="1">
      <alignment horizontal="center"/>
    </xf>
    <xf numFmtId="0" fontId="0" fillId="0" borderId="28" xfId="0" applyFont="1" applyBorder="1"/>
    <xf numFmtId="0" fontId="0" fillId="0" borderId="52" xfId="0" applyFont="1" applyBorder="1"/>
    <xf numFmtId="1" fontId="0" fillId="0" borderId="26" xfId="0" applyNumberFormat="1" applyBorder="1" applyAlignment="1">
      <alignment horizontal="center"/>
    </xf>
    <xf numFmtId="0" fontId="0" fillId="2" borderId="22" xfId="0" applyFont="1" applyFill="1" applyBorder="1" applyAlignment="1">
      <alignment horizontal="center"/>
    </xf>
    <xf numFmtId="0" fontId="0" fillId="2" borderId="52" xfId="0" applyFont="1" applyFill="1" applyBorder="1" applyAlignment="1">
      <alignment horizontal="center"/>
    </xf>
    <xf numFmtId="0" fontId="0" fillId="0" borderId="52" xfId="0" applyFont="1" applyBorder="1" applyAlignment="1">
      <alignment horizontal="center"/>
    </xf>
    <xf numFmtId="0" fontId="4" fillId="0" borderId="26" xfId="0" applyFont="1" applyFill="1" applyBorder="1" applyAlignment="1">
      <alignment horizontal="center" vertical="center"/>
    </xf>
    <xf numFmtId="49" fontId="7" fillId="9" borderId="13" xfId="2" applyNumberFormat="1" applyFont="1" applyFill="1" applyBorder="1" applyAlignment="1">
      <alignment horizontal="center"/>
    </xf>
    <xf numFmtId="49" fontId="7" fillId="9" borderId="12" xfId="2" applyNumberFormat="1" applyFont="1" applyFill="1" applyBorder="1" applyAlignment="1">
      <alignment horizontal="center"/>
    </xf>
    <xf numFmtId="0" fontId="34" fillId="11" borderId="24" xfId="2" applyNumberFormat="1" applyFont="1" applyFill="1" applyBorder="1" applyAlignment="1">
      <alignment horizontal="center"/>
    </xf>
    <xf numFmtId="49" fontId="27" fillId="9" borderId="26" xfId="0" applyNumberFormat="1" applyFont="1" applyFill="1" applyBorder="1" applyAlignment="1">
      <alignment horizontal="center"/>
    </xf>
    <xf numFmtId="0" fontId="49" fillId="9" borderId="26" xfId="0" applyFont="1" applyFill="1" applyBorder="1" applyAlignment="1">
      <alignment horizontal="center"/>
    </xf>
    <xf numFmtId="49" fontId="27" fillId="9" borderId="30" xfId="0" applyNumberFormat="1" applyFont="1" applyFill="1" applyBorder="1" applyAlignment="1">
      <alignment horizontal="center"/>
    </xf>
    <xf numFmtId="0" fontId="49" fillId="9" borderId="30" xfId="0" applyFont="1" applyFill="1" applyBorder="1" applyAlignment="1">
      <alignment horizontal="center"/>
    </xf>
    <xf numFmtId="49" fontId="7" fillId="11" borderId="12" xfId="2" applyNumberFormat="1" applyFont="1" applyFill="1" applyBorder="1" applyAlignment="1">
      <alignment horizontal="center"/>
    </xf>
    <xf numFmtId="0" fontId="9" fillId="6" borderId="18" xfId="0" applyFont="1" applyFill="1" applyBorder="1" applyAlignment="1">
      <alignment horizontal="center"/>
    </xf>
    <xf numFmtId="49" fontId="27" fillId="11" borderId="26" xfId="0" applyNumberFormat="1" applyFont="1" applyFill="1" applyBorder="1" applyAlignment="1">
      <alignment horizontal="center"/>
    </xf>
    <xf numFmtId="0" fontId="49" fillId="11" borderId="26" xfId="0" applyFont="1" applyFill="1" applyBorder="1" applyAlignment="1">
      <alignment horizontal="center"/>
    </xf>
    <xf numFmtId="49" fontId="27" fillId="11" borderId="30" xfId="0" applyNumberFormat="1" applyFont="1" applyFill="1" applyBorder="1" applyAlignment="1">
      <alignment horizontal="center"/>
    </xf>
    <xf numFmtId="0" fontId="49" fillId="11" borderId="30" xfId="0" applyFont="1" applyFill="1" applyBorder="1" applyAlignment="1">
      <alignment horizontal="center"/>
    </xf>
    <xf numFmtId="49" fontId="0" fillId="10" borderId="26" xfId="0" applyNumberFormat="1" applyFont="1" applyFill="1" applyBorder="1" applyAlignment="1">
      <alignment horizontal="center"/>
    </xf>
    <xf numFmtId="0" fontId="7" fillId="10" borderId="26" xfId="0" applyFont="1" applyFill="1" applyBorder="1" applyAlignment="1">
      <alignment horizontal="center"/>
    </xf>
    <xf numFmtId="0" fontId="9" fillId="6" borderId="25" xfId="0" applyFont="1" applyFill="1" applyBorder="1" applyAlignment="1">
      <alignment horizontal="center"/>
    </xf>
    <xf numFmtId="0" fontId="0" fillId="11" borderId="25" xfId="0" applyFont="1" applyFill="1" applyBorder="1" applyAlignment="1">
      <alignment horizontal="center"/>
    </xf>
    <xf numFmtId="49" fontId="54" fillId="11" borderId="13" xfId="0" applyNumberFormat="1" applyFont="1" applyFill="1" applyBorder="1" applyAlignment="1">
      <alignment horizontal="center"/>
    </xf>
    <xf numFmtId="0" fontId="9" fillId="6" borderId="52" xfId="0" applyFont="1" applyFill="1" applyBorder="1" applyAlignment="1">
      <alignment horizontal="center"/>
    </xf>
    <xf numFmtId="49" fontId="54" fillId="11" borderId="12" xfId="0" applyNumberFormat="1" applyFont="1" applyFill="1" applyBorder="1" applyAlignment="1">
      <alignment horizontal="center"/>
    </xf>
    <xf numFmtId="0" fontId="9" fillId="6" borderId="27" xfId="0" applyFont="1" applyFill="1" applyBorder="1" applyAlignment="1">
      <alignment horizontal="center"/>
    </xf>
    <xf numFmtId="0" fontId="0" fillId="0" borderId="30" xfId="0" applyFont="1" applyFill="1" applyBorder="1" applyAlignment="1">
      <alignment horizontal="center"/>
    </xf>
    <xf numFmtId="0" fontId="0" fillId="9" borderId="25" xfId="0" applyFont="1" applyFill="1" applyBorder="1" applyAlignment="1">
      <alignment horizontal="center"/>
    </xf>
    <xf numFmtId="14" fontId="0" fillId="0" borderId="30" xfId="0" applyNumberFormat="1" applyFont="1" applyFill="1" applyBorder="1" applyAlignment="1">
      <alignment horizontal="center"/>
    </xf>
    <xf numFmtId="49" fontId="0" fillId="9" borderId="13" xfId="0" applyNumberFormat="1" applyFont="1" applyFill="1" applyBorder="1" applyAlignment="1">
      <alignment horizontal="center"/>
    </xf>
    <xf numFmtId="0" fontId="24" fillId="9" borderId="12" xfId="0" applyFont="1" applyFill="1" applyBorder="1" applyAlignment="1">
      <alignment horizontal="center"/>
    </xf>
    <xf numFmtId="49" fontId="24" fillId="11" borderId="12" xfId="0" applyNumberFormat="1" applyFont="1" applyFill="1" applyBorder="1" applyAlignment="1">
      <alignment horizontal="center"/>
    </xf>
    <xf numFmtId="0" fontId="24" fillId="11" borderId="12" xfId="0" applyFont="1" applyFill="1" applyBorder="1" applyAlignment="1">
      <alignment horizontal="center"/>
    </xf>
    <xf numFmtId="0" fontId="7" fillId="2" borderId="25" xfId="0" applyFont="1" applyFill="1" applyBorder="1"/>
    <xf numFmtId="0" fontId="7" fillId="2" borderId="30" xfId="0" applyFont="1" applyFill="1" applyBorder="1" applyAlignment="1">
      <alignment horizontal="center"/>
    </xf>
    <xf numFmtId="0" fontId="7" fillId="2" borderId="24" xfId="0" applyFont="1" applyFill="1" applyBorder="1"/>
    <xf numFmtId="0" fontId="7" fillId="2" borderId="26" xfId="0" applyFont="1" applyFill="1" applyBorder="1" applyAlignment="1">
      <alignment horizontal="center"/>
    </xf>
    <xf numFmtId="165" fontId="7" fillId="0" borderId="26" xfId="0" applyNumberFormat="1" applyFont="1" applyBorder="1" applyAlignment="1">
      <alignment horizontal="center"/>
    </xf>
    <xf numFmtId="0" fontId="0" fillId="0" borderId="25" xfId="0" applyFont="1" applyBorder="1" applyAlignment="1">
      <alignment horizontal="left"/>
    </xf>
    <xf numFmtId="0" fontId="0" fillId="0" borderId="24" xfId="0" applyFont="1" applyBorder="1" applyAlignment="1">
      <alignment horizontal="left"/>
    </xf>
    <xf numFmtId="0" fontId="7" fillId="2" borderId="12" xfId="0" applyFont="1" applyFill="1" applyBorder="1"/>
    <xf numFmtId="0" fontId="7" fillId="9" borderId="25" xfId="0" applyNumberFormat="1" applyFont="1" applyFill="1" applyBorder="1" applyAlignment="1">
      <alignment horizontal="center"/>
    </xf>
    <xf numFmtId="0" fontId="7" fillId="9" borderId="24" xfId="0" applyNumberFormat="1" applyFont="1" applyFill="1" applyBorder="1" applyAlignment="1">
      <alignment horizontal="center"/>
    </xf>
    <xf numFmtId="49" fontId="0" fillId="2" borderId="22" xfId="0" applyNumberFormat="1" applyFont="1" applyFill="1" applyBorder="1" applyAlignment="1">
      <alignment horizontal="center"/>
    </xf>
    <xf numFmtId="0" fontId="0" fillId="9" borderId="24" xfId="0" applyNumberFormat="1" applyFont="1" applyFill="1" applyBorder="1" applyAlignment="1">
      <alignment horizontal="center"/>
    </xf>
    <xf numFmtId="1" fontId="0" fillId="9" borderId="25" xfId="0" applyNumberFormat="1" applyFont="1" applyFill="1" applyBorder="1" applyAlignment="1">
      <alignment horizontal="center"/>
    </xf>
    <xf numFmtId="49" fontId="0" fillId="9" borderId="12" xfId="0" applyNumberFormat="1" applyFont="1" applyFill="1" applyBorder="1" applyAlignment="1">
      <alignment horizontal="center"/>
    </xf>
    <xf numFmtId="49" fontId="30" fillId="9" borderId="12" xfId="0" applyNumberFormat="1" applyFont="1" applyFill="1" applyBorder="1" applyAlignment="1">
      <alignment horizontal="center"/>
    </xf>
    <xf numFmtId="0" fontId="13" fillId="9" borderId="26" xfId="0" applyFont="1" applyFill="1" applyBorder="1" applyAlignment="1">
      <alignment horizontal="center" vertical="center"/>
    </xf>
    <xf numFmtId="0" fontId="13" fillId="11" borderId="26" xfId="0" applyFont="1" applyFill="1" applyBorder="1" applyAlignment="1">
      <alignment horizontal="center" vertical="center"/>
    </xf>
    <xf numFmtId="1" fontId="0" fillId="0" borderId="30" xfId="0" applyNumberFormat="1" applyBorder="1" applyAlignment="1">
      <alignment horizontal="center"/>
    </xf>
    <xf numFmtId="0" fontId="0" fillId="0" borderId="22" xfId="0" applyFont="1" applyBorder="1" applyAlignment="1">
      <alignment horizontal="center" vertical="center"/>
    </xf>
    <xf numFmtId="0" fontId="0" fillId="0" borderId="22" xfId="0" applyFont="1" applyBorder="1" applyAlignment="1">
      <alignment horizontal="center"/>
    </xf>
    <xf numFmtId="0" fontId="7" fillId="2" borderId="24" xfId="0" applyNumberFormat="1" applyFont="1" applyFill="1" applyBorder="1"/>
    <xf numFmtId="0" fontId="7" fillId="2" borderId="22" xfId="0" applyNumberFormat="1" applyFont="1" applyFill="1" applyBorder="1" applyAlignment="1">
      <alignment horizontal="center"/>
    </xf>
    <xf numFmtId="0" fontId="7" fillId="2" borderId="18" xfId="0" applyNumberFormat="1" applyFont="1" applyFill="1" applyBorder="1" applyAlignment="1">
      <alignment horizontal="center"/>
    </xf>
    <xf numFmtId="0" fontId="0" fillId="10" borderId="30" xfId="0" applyFont="1" applyFill="1" applyBorder="1" applyAlignment="1">
      <alignment horizontal="center"/>
    </xf>
    <xf numFmtId="0" fontId="0" fillId="10" borderId="26" xfId="0" applyFont="1" applyFill="1" applyBorder="1" applyAlignment="1">
      <alignment horizontal="center"/>
    </xf>
    <xf numFmtId="49" fontId="7" fillId="10" borderId="28" xfId="0" applyNumberFormat="1" applyFont="1" applyFill="1" applyBorder="1" applyAlignment="1">
      <alignment horizontal="center"/>
    </xf>
    <xf numFmtId="0" fontId="52" fillId="0" borderId="54" xfId="0" applyFont="1" applyBorder="1" applyAlignment="1">
      <alignment horizontal="center"/>
    </xf>
    <xf numFmtId="0" fontId="6" fillId="0" borderId="54" xfId="0" applyFont="1" applyBorder="1" applyAlignment="1">
      <alignment horizontal="center"/>
    </xf>
    <xf numFmtId="49" fontId="27" fillId="17" borderId="22" xfId="0" applyNumberFormat="1" applyFont="1" applyFill="1" applyBorder="1" applyAlignment="1">
      <alignment horizontal="center"/>
    </xf>
    <xf numFmtId="0" fontId="7" fillId="10" borderId="30" xfId="0" applyFont="1" applyFill="1" applyBorder="1" applyAlignment="1">
      <alignment horizontal="center"/>
    </xf>
    <xf numFmtId="0" fontId="7" fillId="10" borderId="28" xfId="0" applyFont="1" applyFill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0" fillId="0" borderId="26" xfId="0" applyFont="1" applyBorder="1" applyAlignment="1">
      <alignment horizontal="center"/>
    </xf>
    <xf numFmtId="0" fontId="7" fillId="2" borderId="25" xfId="0" applyNumberFormat="1" applyFont="1" applyFill="1" applyBorder="1"/>
    <xf numFmtId="0" fontId="7" fillId="2" borderId="26" xfId="0" applyNumberFormat="1" applyFont="1" applyFill="1" applyBorder="1" applyAlignment="1">
      <alignment horizontal="center"/>
    </xf>
    <xf numFmtId="0" fontId="49" fillId="11" borderId="15" xfId="0" applyFont="1" applyFill="1" applyBorder="1" applyAlignment="1">
      <alignment horizontal="center"/>
    </xf>
    <xf numFmtId="0" fontId="49" fillId="9" borderId="15" xfId="0" applyFont="1" applyFill="1" applyBorder="1" applyAlignment="1">
      <alignment horizontal="center"/>
    </xf>
    <xf numFmtId="0" fontId="27" fillId="9" borderId="26" xfId="0" applyFont="1" applyFill="1" applyBorder="1" applyAlignment="1">
      <alignment horizontal="center"/>
    </xf>
    <xf numFmtId="0" fontId="0" fillId="10" borderId="27" xfId="0" applyFont="1" applyFill="1" applyBorder="1" applyAlignment="1">
      <alignment horizontal="center"/>
    </xf>
    <xf numFmtId="0" fontId="0" fillId="10" borderId="28" xfId="0" applyFont="1" applyFill="1" applyBorder="1" applyAlignment="1">
      <alignment horizontal="center"/>
    </xf>
    <xf numFmtId="0" fontId="6" fillId="2" borderId="54" xfId="0" applyFont="1" applyFill="1" applyBorder="1" applyAlignment="1">
      <alignment horizontal="center"/>
    </xf>
    <xf numFmtId="0" fontId="0" fillId="10" borderId="22" xfId="0" applyFont="1" applyFill="1" applyBorder="1" applyAlignment="1">
      <alignment horizontal="center"/>
    </xf>
    <xf numFmtId="0" fontId="0" fillId="0" borderId="35" xfId="0" applyFont="1" applyBorder="1" applyAlignment="1">
      <alignment horizontal="center"/>
    </xf>
    <xf numFmtId="49" fontId="7" fillId="4" borderId="15" xfId="0" applyNumberFormat="1" applyFont="1" applyFill="1" applyBorder="1" applyAlignment="1">
      <alignment horizontal="center"/>
    </xf>
    <xf numFmtId="0" fontId="7" fillId="4" borderId="15" xfId="0" applyFont="1" applyFill="1" applyBorder="1" applyAlignment="1">
      <alignment horizontal="center"/>
    </xf>
    <xf numFmtId="0" fontId="0" fillId="0" borderId="27" xfId="0" applyFont="1" applyBorder="1"/>
    <xf numFmtId="0" fontId="0" fillId="0" borderId="27" xfId="0" applyFont="1" applyBorder="1" applyAlignment="1">
      <alignment horizontal="left"/>
    </xf>
    <xf numFmtId="0" fontId="0" fillId="0" borderId="28" xfId="0" applyFont="1" applyBorder="1" applyAlignment="1">
      <alignment horizontal="left"/>
    </xf>
    <xf numFmtId="0" fontId="7" fillId="2" borderId="22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14" fontId="0" fillId="0" borderId="15" xfId="0" applyNumberFormat="1" applyFont="1" applyFill="1" applyBorder="1" applyAlignment="1">
      <alignment horizontal="center"/>
    </xf>
    <xf numFmtId="0" fontId="0" fillId="10" borderId="52" xfId="0" applyFont="1" applyFill="1" applyBorder="1" applyAlignment="1">
      <alignment horizontal="center"/>
    </xf>
    <xf numFmtId="0" fontId="0" fillId="10" borderId="53" xfId="0" applyFont="1" applyFill="1" applyBorder="1" applyAlignment="1">
      <alignment horizontal="center"/>
    </xf>
    <xf numFmtId="49" fontId="0" fillId="9" borderId="24" xfId="0" applyNumberFormat="1" applyFont="1" applyFill="1" applyBorder="1" applyAlignment="1">
      <alignment horizontal="center"/>
    </xf>
    <xf numFmtId="0" fontId="27" fillId="6" borderId="26" xfId="0" applyFont="1" applyFill="1" applyBorder="1" applyAlignment="1">
      <alignment horizontal="center"/>
    </xf>
    <xf numFmtId="49" fontId="7" fillId="2" borderId="26" xfId="0" applyNumberFormat="1" applyFont="1" applyFill="1" applyBorder="1" applyAlignment="1">
      <alignment horizontal="center"/>
    </xf>
    <xf numFmtId="49" fontId="27" fillId="6" borderId="26" xfId="0" applyNumberFormat="1" applyFont="1" applyFill="1" applyBorder="1" applyAlignment="1">
      <alignment horizontal="center"/>
    </xf>
    <xf numFmtId="49" fontId="55" fillId="2" borderId="26" xfId="0" applyNumberFormat="1" applyFont="1" applyFill="1" applyBorder="1" applyAlignment="1">
      <alignment horizontal="center" vertical="center"/>
    </xf>
    <xf numFmtId="49" fontId="27" fillId="9" borderId="26" xfId="1" applyNumberFormat="1" applyFont="1" applyFill="1" applyBorder="1" applyAlignment="1">
      <alignment horizontal="center"/>
    </xf>
    <xf numFmtId="0" fontId="9" fillId="6" borderId="54" xfId="0" applyFont="1" applyFill="1" applyBorder="1" applyAlignment="1">
      <alignment horizontal="center"/>
    </xf>
    <xf numFmtId="0" fontId="56" fillId="6" borderId="26" xfId="0" applyFont="1" applyFill="1" applyBorder="1" applyAlignment="1">
      <alignment horizontal="center"/>
    </xf>
    <xf numFmtId="49" fontId="9" fillId="6" borderId="26" xfId="0" applyNumberFormat="1" applyFont="1" applyFill="1" applyBorder="1" applyAlignment="1">
      <alignment horizontal="center"/>
    </xf>
    <xf numFmtId="0" fontId="9" fillId="6" borderId="59" xfId="0" applyFont="1" applyFill="1" applyBorder="1" applyAlignment="1">
      <alignment horizontal="center"/>
    </xf>
    <xf numFmtId="0" fontId="6" fillId="18" borderId="50" xfId="0" applyFont="1" applyFill="1" applyBorder="1" applyAlignment="1">
      <alignment horizontal="center"/>
    </xf>
    <xf numFmtId="0" fontId="6" fillId="18" borderId="0" xfId="0" applyFont="1" applyFill="1" applyBorder="1" applyAlignment="1">
      <alignment horizontal="center"/>
    </xf>
    <xf numFmtId="0" fontId="4" fillId="18" borderId="39" xfId="0" applyFont="1" applyFill="1" applyBorder="1"/>
    <xf numFmtId="0" fontId="4" fillId="18" borderId="58" xfId="0" applyFont="1" applyFill="1" applyBorder="1"/>
    <xf numFmtId="0" fontId="5" fillId="18" borderId="62" xfId="0" applyFont="1" applyFill="1" applyBorder="1" applyAlignment="1">
      <alignment horizontal="center"/>
    </xf>
    <xf numFmtId="0" fontId="4" fillId="18" borderId="37" xfId="0" applyFont="1" applyFill="1" applyBorder="1"/>
    <xf numFmtId="49" fontId="24" fillId="9" borderId="13" xfId="0" applyNumberFormat="1" applyFont="1" applyFill="1" applyBorder="1" applyAlignment="1">
      <alignment horizontal="center"/>
    </xf>
    <xf numFmtId="49" fontId="13" fillId="9" borderId="30" xfId="0" applyNumberFormat="1" applyFont="1" applyFill="1" applyBorder="1" applyAlignment="1">
      <alignment horizontal="center"/>
    </xf>
    <xf numFmtId="49" fontId="24" fillId="11" borderId="13" xfId="0" applyNumberFormat="1" applyFont="1" applyFill="1" applyBorder="1" applyAlignment="1">
      <alignment horizontal="center"/>
    </xf>
    <xf numFmtId="49" fontId="13" fillId="9" borderId="26" xfId="0" applyNumberFormat="1" applyFont="1" applyFill="1" applyBorder="1" applyAlignment="1">
      <alignment horizontal="center"/>
    </xf>
    <xf numFmtId="49" fontId="13" fillId="11" borderId="26" xfId="0" applyNumberFormat="1" applyFont="1" applyFill="1" applyBorder="1" applyAlignment="1">
      <alignment horizontal="center"/>
    </xf>
    <xf numFmtId="49" fontId="24" fillId="9" borderId="12" xfId="0" applyNumberFormat="1" applyFont="1" applyFill="1" applyBorder="1" applyAlignment="1">
      <alignment horizontal="center"/>
    </xf>
    <xf numFmtId="49" fontId="56" fillId="6" borderId="26" xfId="0" applyNumberFormat="1" applyFont="1" applyFill="1" applyBorder="1" applyAlignment="1">
      <alignment horizontal="center"/>
    </xf>
    <xf numFmtId="1" fontId="24" fillId="0" borderId="26" xfId="0" applyNumberFormat="1" applyFont="1" applyBorder="1" applyAlignment="1">
      <alignment horizontal="center"/>
    </xf>
    <xf numFmtId="49" fontId="24" fillId="9" borderId="24" xfId="0" applyNumberFormat="1" applyFont="1" applyFill="1" applyBorder="1" applyAlignment="1">
      <alignment horizontal="center"/>
    </xf>
    <xf numFmtId="49" fontId="24" fillId="9" borderId="4" xfId="0" applyNumberFormat="1" applyFont="1" applyFill="1" applyBorder="1" applyAlignment="1">
      <alignment horizontal="center"/>
    </xf>
    <xf numFmtId="49" fontId="24" fillId="11" borderId="24" xfId="0" applyNumberFormat="1" applyFont="1" applyFill="1" applyBorder="1" applyAlignment="1">
      <alignment horizontal="center"/>
    </xf>
    <xf numFmtId="49" fontId="13" fillId="6" borderId="26" xfId="0" applyNumberFormat="1" applyFont="1" applyFill="1" applyBorder="1" applyAlignment="1">
      <alignment horizontal="center"/>
    </xf>
    <xf numFmtId="1" fontId="24" fillId="8" borderId="26" xfId="0" applyNumberFormat="1" applyFont="1" applyFill="1" applyBorder="1" applyAlignment="1">
      <alignment horizontal="center"/>
    </xf>
    <xf numFmtId="49" fontId="30" fillId="9" borderId="13" xfId="0" applyNumberFormat="1" applyFont="1" applyFill="1" applyBorder="1" applyAlignment="1">
      <alignment horizontal="center"/>
    </xf>
    <xf numFmtId="0" fontId="24" fillId="0" borderId="24" xfId="0" applyFont="1" applyBorder="1" applyAlignment="1">
      <alignment horizontal="left"/>
    </xf>
    <xf numFmtId="0" fontId="24" fillId="0" borderId="12" xfId="0" applyFont="1" applyBorder="1"/>
    <xf numFmtId="49" fontId="30" fillId="4" borderId="30" xfId="0" applyNumberFormat="1" applyFont="1" applyFill="1" applyBorder="1" applyAlignment="1">
      <alignment horizontal="center"/>
    </xf>
    <xf numFmtId="49" fontId="30" fillId="4" borderId="26" xfId="0" applyNumberFormat="1" applyFont="1" applyFill="1" applyBorder="1" applyAlignment="1">
      <alignment horizontal="center"/>
    </xf>
    <xf numFmtId="0" fontId="30" fillId="0" borderId="24" xfId="0" applyFont="1" applyFill="1" applyBorder="1" applyAlignment="1">
      <alignment horizontal="left"/>
    </xf>
    <xf numFmtId="166" fontId="55" fillId="0" borderId="26" xfId="0" applyNumberFormat="1" applyFont="1" applyBorder="1" applyAlignment="1">
      <alignment horizontal="center"/>
    </xf>
    <xf numFmtId="0" fontId="24" fillId="8" borderId="12" xfId="0" applyFont="1" applyFill="1" applyBorder="1"/>
    <xf numFmtId="0" fontId="30" fillId="4" borderId="30" xfId="0" applyNumberFormat="1" applyFont="1" applyFill="1" applyBorder="1" applyAlignment="1">
      <alignment horizontal="center"/>
    </xf>
    <xf numFmtId="166" fontId="24" fillId="0" borderId="26" xfId="0" applyNumberFormat="1" applyFont="1" applyBorder="1" applyAlignment="1">
      <alignment horizontal="center"/>
    </xf>
    <xf numFmtId="49" fontId="0" fillId="11" borderId="25" xfId="0" applyNumberFormat="1" applyFill="1" applyBorder="1" applyAlignment="1">
      <alignment horizontal="center"/>
    </xf>
    <xf numFmtId="49" fontId="0" fillId="11" borderId="13" xfId="0" applyNumberFormat="1" applyFill="1" applyBorder="1" applyAlignment="1">
      <alignment horizontal="center"/>
    </xf>
    <xf numFmtId="49" fontId="9" fillId="6" borderId="30" xfId="0" applyNumberFormat="1" applyFont="1" applyFill="1" applyBorder="1" applyAlignment="1">
      <alignment horizontal="center"/>
    </xf>
    <xf numFmtId="0" fontId="0" fillId="2" borderId="24" xfId="0" applyFont="1" applyFill="1" applyBorder="1" applyAlignment="1">
      <alignment horizontal="left"/>
    </xf>
    <xf numFmtId="0" fontId="0" fillId="2" borderId="12" xfId="0" applyFont="1" applyFill="1" applyBorder="1" applyAlignment="1">
      <alignment horizontal="left"/>
    </xf>
    <xf numFmtId="0" fontId="0" fillId="2" borderId="22" xfId="0" applyFill="1" applyBorder="1" applyAlignment="1">
      <alignment horizontal="center"/>
    </xf>
    <xf numFmtId="15" fontId="0" fillId="2" borderId="26" xfId="0" applyNumberFormat="1" applyFill="1" applyBorder="1" applyAlignment="1">
      <alignment horizontal="center"/>
    </xf>
    <xf numFmtId="49" fontId="0" fillId="11" borderId="24" xfId="0" applyNumberFormat="1" applyFill="1" applyBorder="1" applyAlignment="1">
      <alignment horizontal="center"/>
    </xf>
    <xf numFmtId="49" fontId="0" fillId="11" borderId="12" xfId="0" applyNumberFormat="1" applyFill="1" applyBorder="1" applyAlignment="1">
      <alignment horizontal="center"/>
    </xf>
    <xf numFmtId="0" fontId="9" fillId="6" borderId="26" xfId="0" applyNumberFormat="1" applyFont="1" applyFill="1" applyBorder="1" applyAlignment="1">
      <alignment horizontal="center"/>
    </xf>
    <xf numFmtId="0" fontId="0" fillId="2" borderId="25" xfId="0" applyFont="1" applyFill="1" applyBorder="1" applyAlignment="1">
      <alignment horizontal="left"/>
    </xf>
    <xf numFmtId="0" fontId="0" fillId="2" borderId="13" xfId="0" applyFont="1" applyFill="1" applyBorder="1" applyAlignment="1">
      <alignment horizontal="left"/>
    </xf>
    <xf numFmtId="0" fontId="0" fillId="2" borderId="52" xfId="0" applyFill="1" applyBorder="1" applyAlignment="1">
      <alignment horizontal="center"/>
    </xf>
    <xf numFmtId="15" fontId="0" fillId="2" borderId="30" xfId="0" applyNumberFormat="1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0" fillId="2" borderId="16" xfId="0" applyFont="1" applyFill="1" applyBorder="1" applyAlignment="1">
      <alignment horizontal="center"/>
    </xf>
    <xf numFmtId="49" fontId="0" fillId="9" borderId="5" xfId="0" applyNumberFormat="1" applyFill="1" applyBorder="1" applyAlignment="1">
      <alignment horizontal="center"/>
    </xf>
    <xf numFmtId="0" fontId="0" fillId="0" borderId="26" xfId="0" applyBorder="1" applyAlignment="1">
      <alignment horizontal="center"/>
    </xf>
    <xf numFmtId="49" fontId="0" fillId="9" borderId="4" xfId="0" applyNumberFormat="1" applyFill="1" applyBorder="1" applyAlignment="1">
      <alignment horizontal="center"/>
    </xf>
    <xf numFmtId="0" fontId="0" fillId="9" borderId="24" xfId="0" applyFill="1" applyBorder="1" applyAlignment="1">
      <alignment horizontal="center"/>
    </xf>
    <xf numFmtId="49" fontId="0" fillId="9" borderId="12" xfId="0" applyNumberFormat="1" applyFill="1" applyBorder="1" applyAlignment="1">
      <alignment horizontal="center"/>
    </xf>
    <xf numFmtId="0" fontId="9" fillId="6" borderId="35" xfId="0" applyFont="1" applyFill="1" applyBorder="1" applyAlignment="1">
      <alignment horizontal="center"/>
    </xf>
    <xf numFmtId="0" fontId="0" fillId="10" borderId="35" xfId="0" applyFont="1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49" fontId="9" fillId="11" borderId="26" xfId="0" applyNumberFormat="1" applyFont="1" applyFill="1" applyBorder="1" applyAlignment="1"/>
    <xf numFmtId="0" fontId="7" fillId="4" borderId="18" xfId="0" applyNumberFormat="1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 vertical="center"/>
    </xf>
    <xf numFmtId="0" fontId="7" fillId="2" borderId="12" xfId="2" applyNumberFormat="1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36" xfId="0" applyFont="1" applyBorder="1" applyAlignment="1">
      <alignment horizontal="center"/>
    </xf>
    <xf numFmtId="0" fontId="52" fillId="0" borderId="30" xfId="0" applyFont="1" applyBorder="1" applyAlignment="1">
      <alignment horizontal="center"/>
    </xf>
    <xf numFmtId="0" fontId="6" fillId="0" borderId="44" xfId="0" applyFont="1" applyBorder="1" applyAlignment="1">
      <alignment horizontal="center"/>
    </xf>
    <xf numFmtId="0" fontId="6" fillId="0" borderId="51" xfId="0" applyFont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49" fontId="1" fillId="5" borderId="2" xfId="0" applyNumberFormat="1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9" fillId="5" borderId="2" xfId="0" applyFont="1" applyFill="1" applyBorder="1" applyAlignment="1">
      <alignment horizontal="center"/>
    </xf>
    <xf numFmtId="0" fontId="19" fillId="5" borderId="2" xfId="0" applyFont="1" applyFill="1" applyBorder="1" applyAlignment="1">
      <alignment horizontal="center"/>
    </xf>
    <xf numFmtId="0" fontId="12" fillId="5" borderId="2" xfId="0" applyFont="1" applyFill="1" applyBorder="1" applyAlignment="1">
      <alignment horizontal="center"/>
    </xf>
    <xf numFmtId="49" fontId="12" fillId="5" borderId="2" xfId="0" applyNumberFormat="1" applyFont="1" applyFill="1" applyBorder="1" applyAlignment="1">
      <alignment horizontal="center"/>
    </xf>
    <xf numFmtId="0" fontId="9" fillId="5" borderId="2" xfId="0" applyFont="1" applyFill="1" applyBorder="1"/>
    <xf numFmtId="0" fontId="6" fillId="5" borderId="3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10" fillId="5" borderId="2" xfId="0" applyFont="1" applyFill="1" applyBorder="1" applyAlignment="1">
      <alignment horizontal="center"/>
    </xf>
    <xf numFmtId="0" fontId="21" fillId="5" borderId="2" xfId="0" applyFont="1" applyFill="1" applyBorder="1" applyAlignment="1">
      <alignment horizontal="center"/>
    </xf>
    <xf numFmtId="49" fontId="21" fillId="5" borderId="2" xfId="0" applyNumberFormat="1" applyFont="1" applyFill="1" applyBorder="1" applyAlignment="1">
      <alignment horizontal="center"/>
    </xf>
    <xf numFmtId="49" fontId="10" fillId="5" borderId="2" xfId="0" applyNumberFormat="1" applyFont="1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4" fillId="5" borderId="2" xfId="0" applyFont="1" applyFill="1" applyBorder="1"/>
    <xf numFmtId="0" fontId="0" fillId="5" borderId="2" xfId="0" applyFont="1" applyFill="1" applyBorder="1"/>
    <xf numFmtId="0" fontId="4" fillId="5" borderId="2" xfId="0" applyFont="1" applyFill="1" applyBorder="1" applyAlignment="1">
      <alignment horizontal="center"/>
    </xf>
    <xf numFmtId="0" fontId="0" fillId="5" borderId="2" xfId="0" applyFont="1" applyFill="1" applyBorder="1" applyAlignment="1">
      <alignment horizontal="center"/>
    </xf>
    <xf numFmtId="49" fontId="8" fillId="5" borderId="2" xfId="0" applyNumberFormat="1" applyFont="1" applyFill="1" applyBorder="1"/>
    <xf numFmtId="0" fontId="0" fillId="5" borderId="2" xfId="0" applyFill="1" applyBorder="1" applyAlignment="1">
      <alignment horizontal="center"/>
    </xf>
    <xf numFmtId="49" fontId="0" fillId="5" borderId="2" xfId="0" applyNumberFormat="1" applyFill="1" applyBorder="1"/>
    <xf numFmtId="0" fontId="25" fillId="5" borderId="2" xfId="0" applyFont="1" applyFill="1" applyBorder="1"/>
    <xf numFmtId="0" fontId="0" fillId="0" borderId="21" xfId="0" applyFont="1" applyBorder="1" applyAlignment="1">
      <alignment horizontal="center"/>
    </xf>
    <xf numFmtId="0" fontId="7" fillId="2" borderId="18" xfId="0" applyFont="1" applyFill="1" applyBorder="1" applyAlignment="1">
      <alignment horizontal="center"/>
    </xf>
    <xf numFmtId="0" fontId="7" fillId="2" borderId="52" xfId="0" applyFont="1" applyFill="1" applyBorder="1" applyAlignment="1">
      <alignment horizontal="center"/>
    </xf>
    <xf numFmtId="49" fontId="7" fillId="2" borderId="22" xfId="0" applyNumberFormat="1" applyFont="1" applyFill="1" applyBorder="1" applyAlignment="1">
      <alignment horizontal="center"/>
    </xf>
    <xf numFmtId="0" fontId="7" fillId="11" borderId="24" xfId="0" applyNumberFormat="1" applyFont="1" applyFill="1" applyBorder="1" applyAlignment="1">
      <alignment horizontal="center"/>
    </xf>
    <xf numFmtId="49" fontId="56" fillId="9" borderId="26" xfId="0" applyNumberFormat="1" applyFont="1" applyFill="1" applyBorder="1" applyAlignment="1">
      <alignment horizontal="center"/>
    </xf>
    <xf numFmtId="49" fontId="56" fillId="6" borderId="22" xfId="0" applyNumberFormat="1" applyFont="1" applyFill="1" applyBorder="1" applyAlignment="1">
      <alignment horizontal="center"/>
    </xf>
    <xf numFmtId="49" fontId="56" fillId="11" borderId="26" xfId="0" applyNumberFormat="1" applyFont="1" applyFill="1" applyBorder="1" applyAlignment="1">
      <alignment horizontal="center"/>
    </xf>
    <xf numFmtId="0" fontId="27" fillId="6" borderId="22" xfId="0" applyFont="1" applyFill="1" applyBorder="1" applyAlignment="1">
      <alignment horizontal="center"/>
    </xf>
    <xf numFmtId="49" fontId="27" fillId="6" borderId="22" xfId="0" applyNumberFormat="1" applyFont="1" applyFill="1" applyBorder="1" applyAlignment="1">
      <alignment horizontal="center"/>
    </xf>
    <xf numFmtId="0" fontId="7" fillId="4" borderId="4" xfId="0" applyNumberFormat="1" applyFont="1" applyFill="1" applyBorder="1" applyAlignment="1">
      <alignment horizontal="center"/>
    </xf>
    <xf numFmtId="0" fontId="9" fillId="6" borderId="39" xfId="0" applyFont="1" applyFill="1" applyBorder="1" applyAlignment="1">
      <alignment horizontal="center"/>
    </xf>
    <xf numFmtId="0" fontId="27" fillId="17" borderId="24" xfId="0" applyFont="1" applyFill="1" applyBorder="1" applyAlignment="1">
      <alignment horizontal="center"/>
    </xf>
    <xf numFmtId="0" fontId="27" fillId="6" borderId="24" xfId="0" applyFont="1" applyFill="1" applyBorder="1" applyAlignment="1">
      <alignment horizontal="center"/>
    </xf>
    <xf numFmtId="49" fontId="56" fillId="6" borderId="24" xfId="0" applyNumberFormat="1" applyFont="1" applyFill="1" applyBorder="1" applyAlignment="1">
      <alignment horizontal="center"/>
    </xf>
    <xf numFmtId="49" fontId="27" fillId="6" borderId="24" xfId="0" applyNumberFormat="1" applyFont="1" applyFill="1" applyBorder="1" applyAlignment="1">
      <alignment horizontal="center"/>
    </xf>
    <xf numFmtId="0" fontId="0" fillId="0" borderId="49" xfId="0" applyNumberFormat="1" applyBorder="1" applyAlignment="1">
      <alignment horizontal="center"/>
    </xf>
    <xf numFmtId="0" fontId="55" fillId="2" borderId="26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50" xfId="0" applyFont="1" applyBorder="1" applyAlignment="1">
      <alignment horizontal="center"/>
    </xf>
    <xf numFmtId="0" fontId="4" fillId="0" borderId="49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49" fontId="0" fillId="2" borderId="50" xfId="0" applyNumberFormat="1" applyFont="1" applyFill="1" applyBorder="1" applyAlignment="1">
      <alignment horizontal="center"/>
    </xf>
    <xf numFmtId="165" fontId="7" fillId="2" borderId="26" xfId="0" applyNumberFormat="1" applyFont="1" applyFill="1" applyBorder="1" applyAlignment="1">
      <alignment horizontal="center"/>
    </xf>
    <xf numFmtId="14" fontId="0" fillId="0" borderId="54" xfId="0" applyNumberFormat="1" applyFont="1" applyFill="1" applyBorder="1" applyAlignment="1">
      <alignment horizontal="center"/>
    </xf>
    <xf numFmtId="14" fontId="0" fillId="0" borderId="16" xfId="0" applyNumberFormat="1" applyFont="1" applyFill="1" applyBorder="1" applyAlignment="1">
      <alignment horizontal="center"/>
    </xf>
    <xf numFmtId="49" fontId="30" fillId="9" borderId="24" xfId="0" applyNumberFormat="1" applyFont="1" applyFill="1" applyBorder="1" applyAlignment="1">
      <alignment horizontal="center"/>
    </xf>
    <xf numFmtId="0" fontId="0" fillId="9" borderId="22" xfId="0" applyFont="1" applyFill="1" applyBorder="1" applyAlignment="1">
      <alignment horizontal="center"/>
    </xf>
    <xf numFmtId="49" fontId="30" fillId="9" borderId="5" xfId="0" applyNumberFormat="1" applyFont="1" applyFill="1" applyBorder="1" applyAlignment="1">
      <alignment horizontal="center"/>
    </xf>
    <xf numFmtId="49" fontId="30" fillId="11" borderId="24" xfId="0" applyNumberFormat="1" applyFont="1" applyFill="1" applyBorder="1" applyAlignment="1">
      <alignment horizontal="center"/>
    </xf>
    <xf numFmtId="0" fontId="0" fillId="11" borderId="22" xfId="0" applyFont="1" applyFill="1" applyBorder="1" applyAlignment="1">
      <alignment horizontal="center"/>
    </xf>
    <xf numFmtId="0" fontId="9" fillId="11" borderId="16" xfId="0" applyFont="1" applyFill="1" applyBorder="1" applyAlignment="1">
      <alignment horizontal="center"/>
    </xf>
    <xf numFmtId="0" fontId="27" fillId="17" borderId="22" xfId="0" applyFont="1" applyFill="1" applyBorder="1" applyAlignment="1">
      <alignment horizontal="center"/>
    </xf>
    <xf numFmtId="0" fontId="0" fillId="10" borderId="15" xfId="0" applyFont="1" applyFill="1" applyBorder="1" applyAlignment="1">
      <alignment horizontal="center"/>
    </xf>
    <xf numFmtId="0" fontId="0" fillId="0" borderId="10" xfId="0" applyFont="1" applyBorder="1"/>
    <xf numFmtId="0" fontId="7" fillId="2" borderId="4" xfId="0" applyFont="1" applyFill="1" applyBorder="1" applyAlignment="1">
      <alignment horizontal="center"/>
    </xf>
    <xf numFmtId="0" fontId="0" fillId="0" borderId="26" xfId="0" applyNumberFormat="1" applyFill="1" applyBorder="1" applyAlignment="1">
      <alignment horizontal="center"/>
    </xf>
    <xf numFmtId="0" fontId="0" fillId="0" borderId="35" xfId="0" applyFont="1" applyFill="1" applyBorder="1" applyAlignment="1">
      <alignment horizontal="center"/>
    </xf>
    <xf numFmtId="0" fontId="7" fillId="2" borderId="4" xfId="0" applyNumberFormat="1" applyFont="1" applyFill="1" applyBorder="1" applyAlignment="1">
      <alignment horizontal="center"/>
    </xf>
    <xf numFmtId="49" fontId="55" fillId="2" borderId="22" xfId="0" applyNumberFormat="1" applyFont="1" applyFill="1" applyBorder="1" applyAlignment="1">
      <alignment horizontal="center" vertical="center"/>
    </xf>
    <xf numFmtId="15" fontId="0" fillId="2" borderId="54" xfId="0" applyNumberFormat="1" applyFill="1" applyBorder="1" applyAlignment="1">
      <alignment horizontal="center"/>
    </xf>
    <xf numFmtId="14" fontId="0" fillId="0" borderId="35" xfId="0" applyNumberFormat="1" applyFont="1" applyFill="1" applyBorder="1" applyAlignment="1">
      <alignment horizontal="center"/>
    </xf>
    <xf numFmtId="1" fontId="0" fillId="9" borderId="22" xfId="0" applyNumberFormat="1" applyFont="1" applyFill="1" applyBorder="1" applyAlignment="1">
      <alignment horizontal="center"/>
    </xf>
    <xf numFmtId="49" fontId="7" fillId="9" borderId="22" xfId="0" applyNumberFormat="1" applyFont="1" applyFill="1" applyBorder="1" applyAlignment="1">
      <alignment horizontal="center"/>
    </xf>
    <xf numFmtId="49" fontId="24" fillId="9" borderId="5" xfId="0" applyNumberFormat="1" applyFont="1" applyFill="1" applyBorder="1" applyAlignment="1">
      <alignment horizontal="center"/>
    </xf>
    <xf numFmtId="49" fontId="0" fillId="11" borderId="22" xfId="0" applyNumberFormat="1" applyFont="1" applyFill="1" applyBorder="1" applyAlignment="1">
      <alignment horizontal="center"/>
    </xf>
    <xf numFmtId="49" fontId="7" fillId="11" borderId="22" xfId="0" applyNumberFormat="1" applyFont="1" applyFill="1" applyBorder="1" applyAlignment="1">
      <alignment horizontal="center"/>
    </xf>
    <xf numFmtId="49" fontId="30" fillId="10" borderId="28" xfId="0" applyNumberFormat="1" applyFont="1" applyFill="1" applyBorder="1" applyAlignment="1">
      <alignment horizontal="center"/>
    </xf>
    <xf numFmtId="0" fontId="0" fillId="10" borderId="59" xfId="0" applyFont="1" applyFill="1" applyBorder="1" applyAlignment="1">
      <alignment horizontal="center"/>
    </xf>
    <xf numFmtId="49" fontId="0" fillId="10" borderId="28" xfId="0" applyNumberFormat="1" applyFont="1" applyFill="1" applyBorder="1" applyAlignment="1">
      <alignment horizontal="center"/>
    </xf>
    <xf numFmtId="0" fontId="7" fillId="10" borderId="22" xfId="0" applyFont="1" applyFill="1" applyBorder="1" applyAlignment="1">
      <alignment horizontal="center"/>
    </xf>
    <xf numFmtId="0" fontId="0" fillId="0" borderId="62" xfId="0" applyFont="1" applyBorder="1" applyAlignment="1">
      <alignment horizontal="center"/>
    </xf>
    <xf numFmtId="0" fontId="0" fillId="2" borderId="22" xfId="0" applyFont="1" applyFill="1" applyBorder="1" applyAlignment="1">
      <alignment horizontal="left"/>
    </xf>
    <xf numFmtId="0" fontId="0" fillId="0" borderId="56" xfId="0" applyFont="1" applyBorder="1"/>
    <xf numFmtId="0" fontId="0" fillId="2" borderId="63" xfId="0" applyFont="1" applyFill="1" applyBorder="1" applyAlignment="1">
      <alignment horizontal="left"/>
    </xf>
    <xf numFmtId="0" fontId="0" fillId="2" borderId="55" xfId="0" applyFont="1" applyFill="1" applyBorder="1" applyAlignment="1">
      <alignment horizontal="left"/>
    </xf>
    <xf numFmtId="0" fontId="0" fillId="0" borderId="22" xfId="0" applyFont="1" applyBorder="1" applyAlignment="1">
      <alignment horizontal="left"/>
    </xf>
    <xf numFmtId="0" fontId="4" fillId="0" borderId="56" xfId="0" applyFont="1" applyFill="1" applyBorder="1" applyAlignment="1">
      <alignment horizontal="center" vertical="center"/>
    </xf>
    <xf numFmtId="49" fontId="0" fillId="2" borderId="35" xfId="0" applyNumberFormat="1" applyFont="1" applyFill="1" applyBorder="1" applyAlignment="1">
      <alignment horizontal="center"/>
    </xf>
    <xf numFmtId="15" fontId="0" fillId="2" borderId="15" xfId="0" applyNumberFormat="1" applyFill="1" applyBorder="1" applyAlignment="1">
      <alignment horizontal="center"/>
    </xf>
    <xf numFmtId="1" fontId="0" fillId="9" borderId="32" xfId="0" applyNumberFormat="1" applyFont="1" applyFill="1" applyBorder="1" applyAlignment="1">
      <alignment horizontal="center"/>
    </xf>
    <xf numFmtId="49" fontId="54" fillId="9" borderId="11" xfId="0" applyNumberFormat="1" applyFont="1" applyFill="1" applyBorder="1" applyAlignment="1">
      <alignment horizontal="center"/>
    </xf>
    <xf numFmtId="49" fontId="54" fillId="9" borderId="14" xfId="0" applyNumberFormat="1" applyFont="1" applyFill="1" applyBorder="1" applyAlignment="1">
      <alignment horizontal="center"/>
    </xf>
    <xf numFmtId="49" fontId="9" fillId="9" borderId="15" xfId="0" applyNumberFormat="1" applyFont="1" applyFill="1" applyBorder="1" applyAlignment="1">
      <alignment horizontal="center"/>
    </xf>
    <xf numFmtId="0" fontId="9" fillId="9" borderId="35" xfId="0" applyFont="1" applyFill="1" applyBorder="1" applyAlignment="1">
      <alignment horizontal="center"/>
    </xf>
    <xf numFmtId="49" fontId="0" fillId="11" borderId="14" xfId="0" applyNumberFormat="1" applyFont="1" applyFill="1" applyBorder="1" applyAlignment="1">
      <alignment horizontal="center"/>
    </xf>
    <xf numFmtId="49" fontId="9" fillId="11" borderId="15" xfId="0" applyNumberFormat="1" applyFont="1" applyFill="1" applyBorder="1" applyAlignment="1">
      <alignment horizontal="center"/>
    </xf>
    <xf numFmtId="0" fontId="9" fillId="11" borderId="35" xfId="0" applyFont="1" applyFill="1" applyBorder="1" applyAlignment="1">
      <alignment horizontal="center"/>
    </xf>
    <xf numFmtId="0" fontId="0" fillId="0" borderId="15" xfId="0" applyNumberFormat="1" applyBorder="1" applyAlignment="1">
      <alignment horizontal="center"/>
    </xf>
    <xf numFmtId="0" fontId="0" fillId="0" borderId="15" xfId="0" applyFont="1" applyBorder="1" applyAlignment="1">
      <alignment horizontal="center"/>
    </xf>
    <xf numFmtId="49" fontId="7" fillId="2" borderId="24" xfId="0" applyNumberFormat="1" applyFont="1" applyFill="1" applyBorder="1" applyAlignment="1">
      <alignment horizontal="center"/>
    </xf>
    <xf numFmtId="0" fontId="4" fillId="0" borderId="21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center"/>
    </xf>
    <xf numFmtId="49" fontId="7" fillId="2" borderId="4" xfId="0" applyNumberFormat="1" applyFont="1" applyFill="1" applyBorder="1" applyAlignment="1">
      <alignment horizontal="center"/>
    </xf>
    <xf numFmtId="49" fontId="7" fillId="2" borderId="30" xfId="0" applyNumberFormat="1" applyFont="1" applyFill="1" applyBorder="1" applyAlignment="1">
      <alignment horizontal="center"/>
    </xf>
    <xf numFmtId="165" fontId="28" fillId="2" borderId="26" xfId="0" applyNumberFormat="1" applyFont="1" applyFill="1" applyBorder="1" applyAlignment="1">
      <alignment horizontal="center"/>
    </xf>
    <xf numFmtId="49" fontId="13" fillId="6" borderId="22" xfId="0" applyNumberFormat="1" applyFont="1" applyFill="1" applyBorder="1" applyAlignment="1">
      <alignment horizontal="center"/>
    </xf>
    <xf numFmtId="0" fontId="0" fillId="0" borderId="42" xfId="0" applyFont="1" applyBorder="1" applyAlignment="1">
      <alignment horizontal="left"/>
    </xf>
    <xf numFmtId="0" fontId="24" fillId="2" borderId="24" xfId="0" applyFont="1" applyFill="1" applyBorder="1" applyAlignment="1">
      <alignment horizontal="left" vertical="center"/>
    </xf>
    <xf numFmtId="0" fontId="24" fillId="2" borderId="12" xfId="0" applyFont="1" applyFill="1" applyBorder="1" applyAlignment="1">
      <alignment horizontal="left" vertical="center"/>
    </xf>
    <xf numFmtId="1" fontId="0" fillId="0" borderId="15" xfId="0" applyNumberFormat="1" applyBorder="1" applyAlignment="1">
      <alignment horizontal="center"/>
    </xf>
    <xf numFmtId="49" fontId="55" fillId="2" borderId="4" xfId="0" applyNumberFormat="1" applyFont="1" applyFill="1" applyBorder="1" applyAlignment="1">
      <alignment horizontal="center" vertical="center"/>
    </xf>
    <xf numFmtId="49" fontId="28" fillId="2" borderId="30" xfId="0" applyNumberFormat="1" applyFont="1" applyFill="1" applyBorder="1" applyAlignment="1">
      <alignment horizontal="center"/>
    </xf>
    <xf numFmtId="49" fontId="7" fillId="11" borderId="24" xfId="2" applyNumberFormat="1" applyFont="1" applyFill="1" applyBorder="1" applyAlignment="1">
      <alignment horizontal="center"/>
    </xf>
    <xf numFmtId="0" fontId="0" fillId="11" borderId="24" xfId="0" applyNumberFormat="1" applyFont="1" applyFill="1" applyBorder="1" applyAlignment="1">
      <alignment horizontal="center"/>
    </xf>
    <xf numFmtId="0" fontId="0" fillId="5" borderId="1" xfId="0" applyFont="1" applyFill="1" applyBorder="1"/>
    <xf numFmtId="0" fontId="30" fillId="9" borderId="24" xfId="0" applyNumberFormat="1" applyFont="1" applyFill="1" applyBorder="1" applyAlignment="1">
      <alignment horizontal="center"/>
    </xf>
    <xf numFmtId="0" fontId="30" fillId="11" borderId="24" xfId="0" applyNumberFormat="1" applyFont="1" applyFill="1" applyBorder="1" applyAlignment="1">
      <alignment horizontal="center"/>
    </xf>
    <xf numFmtId="49" fontId="0" fillId="11" borderId="25" xfId="0" applyNumberFormat="1" applyFont="1" applyFill="1" applyBorder="1" applyAlignment="1">
      <alignment horizontal="center"/>
    </xf>
    <xf numFmtId="0" fontId="0" fillId="11" borderId="32" xfId="0" applyFont="1" applyFill="1" applyBorder="1" applyAlignment="1">
      <alignment horizontal="center"/>
    </xf>
    <xf numFmtId="49" fontId="54" fillId="11" borderId="4" xfId="0" applyNumberFormat="1" applyFont="1" applyFill="1" applyBorder="1" applyAlignment="1">
      <alignment horizontal="center"/>
    </xf>
    <xf numFmtId="49" fontId="24" fillId="11" borderId="4" xfId="0" applyNumberFormat="1" applyFont="1" applyFill="1" applyBorder="1" applyAlignment="1">
      <alignment horizontal="center"/>
    </xf>
    <xf numFmtId="49" fontId="9" fillId="6" borderId="22" xfId="0" applyNumberFormat="1" applyFont="1" applyFill="1" applyBorder="1" applyAlignment="1">
      <alignment horizontal="center"/>
    </xf>
    <xf numFmtId="0" fontId="7" fillId="2" borderId="14" xfId="0" applyFont="1" applyFill="1" applyBorder="1"/>
    <xf numFmtId="0" fontId="0" fillId="0" borderId="30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0" fillId="9" borderId="22" xfId="0" applyFill="1" applyBorder="1" applyAlignment="1">
      <alignment horizontal="center"/>
    </xf>
    <xf numFmtId="49" fontId="9" fillId="6" borderId="24" xfId="0" applyNumberFormat="1" applyFont="1" applyFill="1" applyBorder="1" applyAlignment="1">
      <alignment horizontal="center"/>
    </xf>
    <xf numFmtId="0" fontId="56" fillId="6" borderId="30" xfId="0" applyFont="1" applyFill="1" applyBorder="1" applyAlignment="1">
      <alignment horizontal="center"/>
    </xf>
    <xf numFmtId="0" fontId="0" fillId="2" borderId="52" xfId="0" applyFont="1" applyFill="1" applyBorder="1" applyAlignment="1">
      <alignment horizontal="left"/>
    </xf>
    <xf numFmtId="0" fontId="0" fillId="2" borderId="57" xfId="0" applyFont="1" applyFill="1" applyBorder="1" applyAlignment="1">
      <alignment horizontal="left"/>
    </xf>
    <xf numFmtId="0" fontId="7" fillId="2" borderId="30" xfId="0" applyNumberFormat="1" applyFont="1" applyFill="1" applyBorder="1" applyAlignment="1">
      <alignment horizontal="center"/>
    </xf>
    <xf numFmtId="49" fontId="28" fillId="2" borderId="22" xfId="0" applyNumberFormat="1" applyFont="1" applyFill="1" applyBorder="1" applyAlignment="1">
      <alignment horizontal="center"/>
    </xf>
    <xf numFmtId="0" fontId="0" fillId="9" borderId="31" xfId="0" applyFont="1" applyFill="1" applyBorder="1" applyAlignment="1">
      <alignment horizontal="center"/>
    </xf>
    <xf numFmtId="49" fontId="0" fillId="9" borderId="7" xfId="0" applyNumberFormat="1" applyFont="1" applyFill="1" applyBorder="1" applyAlignment="1">
      <alignment horizontal="center"/>
    </xf>
    <xf numFmtId="49" fontId="0" fillId="9" borderId="33" xfId="0" applyNumberFormat="1" applyFont="1" applyFill="1" applyBorder="1" applyAlignment="1">
      <alignment horizontal="center"/>
    </xf>
    <xf numFmtId="49" fontId="0" fillId="11" borderId="33" xfId="0" applyNumberFormat="1" applyFill="1" applyBorder="1" applyAlignment="1">
      <alignment horizontal="center"/>
    </xf>
    <xf numFmtId="49" fontId="9" fillId="6" borderId="49" xfId="0" applyNumberFormat="1" applyFont="1" applyFill="1" applyBorder="1" applyAlignment="1">
      <alignment horizontal="center"/>
    </xf>
    <xf numFmtId="49" fontId="24" fillId="10" borderId="28" xfId="0" applyNumberFormat="1" applyFont="1" applyFill="1" applyBorder="1" applyAlignment="1">
      <alignment horizontal="center"/>
    </xf>
    <xf numFmtId="15" fontId="0" fillId="2" borderId="49" xfId="0" applyNumberFormat="1" applyFill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4" fillId="0" borderId="19" xfId="0" applyFont="1" applyFill="1" applyBorder="1" applyAlignment="1">
      <alignment horizontal="center" vertical="center"/>
    </xf>
    <xf numFmtId="0" fontId="0" fillId="0" borderId="24" xfId="0" applyFont="1" applyBorder="1" applyAlignment="1">
      <alignment horizontal="center"/>
    </xf>
    <xf numFmtId="0" fontId="7" fillId="2" borderId="24" xfId="0" applyNumberFormat="1" applyFont="1" applyFill="1" applyBorder="1" applyAlignment="1">
      <alignment horizontal="center"/>
    </xf>
    <xf numFmtId="0" fontId="0" fillId="0" borderId="16" xfId="0" applyNumberFormat="1" applyBorder="1" applyAlignment="1">
      <alignment horizontal="center"/>
    </xf>
    <xf numFmtId="49" fontId="0" fillId="2" borderId="16" xfId="0" applyNumberFormat="1" applyFont="1" applyFill="1" applyBorder="1" applyAlignment="1">
      <alignment horizontal="center"/>
    </xf>
    <xf numFmtId="0" fontId="0" fillId="2" borderId="21" xfId="0" applyFont="1" applyFill="1" applyBorder="1" applyAlignment="1">
      <alignment horizontal="center"/>
    </xf>
    <xf numFmtId="1" fontId="0" fillId="0" borderId="16" xfId="0" applyNumberFormat="1" applyBorder="1" applyAlignment="1">
      <alignment horizontal="center"/>
    </xf>
    <xf numFmtId="49" fontId="55" fillId="2" borderId="24" xfId="0" applyNumberFormat="1" applyFont="1" applyFill="1" applyBorder="1" applyAlignment="1">
      <alignment horizontal="center" vertical="center"/>
    </xf>
    <xf numFmtId="0" fontId="0" fillId="0" borderId="49" xfId="0" applyFont="1" applyBorder="1" applyAlignment="1">
      <alignment horizontal="center" vertical="center"/>
    </xf>
    <xf numFmtId="0" fontId="13" fillId="11" borderId="16" xfId="0" applyFont="1" applyFill="1" applyBorder="1" applyAlignment="1">
      <alignment horizontal="center"/>
    </xf>
    <xf numFmtId="0" fontId="0" fillId="0" borderId="43" xfId="0" applyFont="1" applyBorder="1"/>
    <xf numFmtId="0" fontId="1" fillId="10" borderId="4" xfId="0" applyFont="1" applyFill="1" applyBorder="1" applyAlignment="1">
      <alignment horizontal="center"/>
    </xf>
    <xf numFmtId="49" fontId="9" fillId="6" borderId="15" xfId="0" applyNumberFormat="1" applyFont="1" applyFill="1" applyBorder="1" applyAlignment="1">
      <alignment horizontal="center"/>
    </xf>
    <xf numFmtId="0" fontId="0" fillId="2" borderId="27" xfId="0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9" borderId="45" xfId="0" applyFont="1" applyFill="1" applyBorder="1" applyAlignment="1">
      <alignment horizontal="center"/>
    </xf>
    <xf numFmtId="0" fontId="1" fillId="0" borderId="59" xfId="0" applyFont="1" applyBorder="1" applyAlignment="1">
      <alignment horizontal="left"/>
    </xf>
    <xf numFmtId="0" fontId="47" fillId="0" borderId="21" xfId="0" applyFont="1" applyBorder="1" applyAlignment="1">
      <alignment horizontal="center"/>
    </xf>
    <xf numFmtId="49" fontId="14" fillId="0" borderId="0" xfId="0" applyNumberFormat="1" applyFont="1" applyBorder="1" applyAlignment="1">
      <alignment horizontal="left"/>
    </xf>
    <xf numFmtId="0" fontId="1" fillId="6" borderId="1" xfId="0" applyFont="1" applyFill="1" applyBorder="1" applyAlignment="1"/>
    <xf numFmtId="0" fontId="1" fillId="6" borderId="2" xfId="0" applyFont="1" applyFill="1" applyBorder="1" applyAlignment="1"/>
    <xf numFmtId="0" fontId="1" fillId="6" borderId="3" xfId="0" applyFont="1" applyFill="1" applyBorder="1" applyAlignment="1"/>
    <xf numFmtId="0" fontId="0" fillId="0" borderId="37" xfId="0" applyBorder="1" applyAlignment="1">
      <alignment horizontal="center"/>
    </xf>
    <xf numFmtId="0" fontId="1" fillId="6" borderId="67" xfId="0" applyFont="1" applyFill="1" applyBorder="1" applyAlignment="1">
      <alignment horizontal="center"/>
    </xf>
    <xf numFmtId="49" fontId="57" fillId="6" borderId="72" xfId="0" applyNumberFormat="1" applyFont="1" applyFill="1" applyBorder="1" applyAlignment="1">
      <alignment horizontal="center"/>
    </xf>
    <xf numFmtId="49" fontId="9" fillId="11" borderId="16" xfId="0" applyNumberFormat="1" applyFont="1" applyFill="1" applyBorder="1" applyAlignment="1">
      <alignment horizontal="center"/>
    </xf>
    <xf numFmtId="0" fontId="1" fillId="0" borderId="36" xfId="0" applyFont="1" applyBorder="1"/>
    <xf numFmtId="0" fontId="1" fillId="0" borderId="15" xfId="0" applyFont="1" applyBorder="1" applyAlignment="1">
      <alignment horizontal="left"/>
    </xf>
    <xf numFmtId="0" fontId="0" fillId="2" borderId="43" xfId="0" applyFill="1" applyBorder="1" applyAlignment="1">
      <alignment horizontal="center"/>
    </xf>
    <xf numFmtId="0" fontId="0" fillId="9" borderId="25" xfId="0" applyFill="1" applyBorder="1" applyAlignment="1">
      <alignment horizontal="center"/>
    </xf>
    <xf numFmtId="0" fontId="47" fillId="0" borderId="26" xfId="0" applyFont="1" applyBorder="1" applyAlignment="1">
      <alignment horizontal="center"/>
    </xf>
    <xf numFmtId="49" fontId="0" fillId="0" borderId="26" xfId="0" applyNumberFormat="1" applyBorder="1" applyAlignment="1">
      <alignment horizontal="center"/>
    </xf>
    <xf numFmtId="0" fontId="0" fillId="2" borderId="54" xfId="0" applyFill="1" applyBorder="1" applyAlignment="1">
      <alignment horizontal="center"/>
    </xf>
    <xf numFmtId="49" fontId="57" fillId="6" borderId="69" xfId="0" applyNumberFormat="1" applyFont="1" applyFill="1" applyBorder="1" applyAlignment="1">
      <alignment horizontal="center"/>
    </xf>
    <xf numFmtId="49" fontId="1" fillId="6" borderId="67" xfId="0" applyNumberFormat="1" applyFont="1" applyFill="1" applyBorder="1" applyAlignment="1">
      <alignment horizontal="center"/>
    </xf>
    <xf numFmtId="49" fontId="1" fillId="6" borderId="69" xfId="0" applyNumberFormat="1" applyFont="1" applyFill="1" applyBorder="1" applyAlignment="1">
      <alignment horizontal="center"/>
    </xf>
    <xf numFmtId="0" fontId="46" fillId="0" borderId="52" xfId="0" applyFont="1" applyBorder="1" applyAlignment="1">
      <alignment horizontal="center"/>
    </xf>
    <xf numFmtId="0" fontId="46" fillId="0" borderId="52" xfId="0" applyFont="1" applyBorder="1" applyAlignment="1"/>
    <xf numFmtId="0" fontId="0" fillId="0" borderId="70" xfId="0" applyFont="1" applyBorder="1" applyAlignment="1">
      <alignment horizontal="left"/>
    </xf>
    <xf numFmtId="0" fontId="9" fillId="6" borderId="50" xfId="0" applyFont="1" applyFill="1" applyBorder="1" applyAlignment="1">
      <alignment horizontal="center"/>
    </xf>
    <xf numFmtId="0" fontId="9" fillId="6" borderId="34" xfId="0" applyFont="1" applyFill="1" applyBorder="1" applyAlignment="1">
      <alignment horizontal="center"/>
    </xf>
    <xf numFmtId="0" fontId="0" fillId="0" borderId="8" xfId="0" applyFont="1" applyBorder="1" applyAlignment="1">
      <alignment horizontal="left"/>
    </xf>
    <xf numFmtId="0" fontId="0" fillId="9" borderId="34" xfId="0" applyFont="1" applyFill="1" applyBorder="1" applyAlignment="1">
      <alignment horizontal="center"/>
    </xf>
    <xf numFmtId="49" fontId="54" fillId="9" borderId="9" xfId="0" applyNumberFormat="1" applyFont="1" applyFill="1" applyBorder="1" applyAlignment="1">
      <alignment horizontal="center"/>
    </xf>
    <xf numFmtId="49" fontId="54" fillId="9" borderId="17" xfId="0" applyNumberFormat="1" applyFont="1" applyFill="1" applyBorder="1" applyAlignment="1">
      <alignment horizontal="center"/>
    </xf>
    <xf numFmtId="0" fontId="0" fillId="11" borderId="34" xfId="0" applyFont="1" applyFill="1" applyBorder="1" applyAlignment="1">
      <alignment horizontal="center"/>
    </xf>
    <xf numFmtId="49" fontId="0" fillId="11" borderId="17" xfId="0" applyNumberFormat="1" applyFont="1" applyFill="1" applyBorder="1" applyAlignment="1">
      <alignment horizontal="center"/>
    </xf>
    <xf numFmtId="0" fontId="9" fillId="6" borderId="41" xfId="0" applyFont="1" applyFill="1" applyBorder="1" applyAlignment="1">
      <alignment horizontal="center"/>
    </xf>
    <xf numFmtId="0" fontId="28" fillId="10" borderId="42" xfId="0" applyFont="1" applyFill="1" applyBorder="1" applyAlignment="1">
      <alignment horizontal="center"/>
    </xf>
    <xf numFmtId="0" fontId="0" fillId="2" borderId="31" xfId="0" applyFont="1" applyFill="1" applyBorder="1" applyAlignment="1">
      <alignment horizontal="left"/>
    </xf>
    <xf numFmtId="0" fontId="0" fillId="2" borderId="33" xfId="0" applyFont="1" applyFill="1" applyBorder="1" applyAlignment="1">
      <alignment horizontal="left"/>
    </xf>
    <xf numFmtId="0" fontId="0" fillId="0" borderId="40" xfId="0" applyFont="1" applyBorder="1" applyAlignment="1">
      <alignment horizontal="center"/>
    </xf>
    <xf numFmtId="0" fontId="0" fillId="2" borderId="34" xfId="0" applyFont="1" applyFill="1" applyBorder="1" applyAlignment="1">
      <alignment horizontal="left"/>
    </xf>
    <xf numFmtId="0" fontId="0" fillId="2" borderId="17" xfId="0" applyFont="1" applyFill="1" applyBorder="1" applyAlignment="1">
      <alignment horizontal="left"/>
    </xf>
    <xf numFmtId="0" fontId="0" fillId="0" borderId="34" xfId="0" applyFont="1" applyBorder="1" applyAlignment="1">
      <alignment horizontal="center"/>
    </xf>
    <xf numFmtId="15" fontId="0" fillId="2" borderId="16" xfId="0" applyNumberFormat="1" applyFill="1" applyBorder="1" applyAlignment="1">
      <alignment horizontal="center"/>
    </xf>
    <xf numFmtId="49" fontId="0" fillId="9" borderId="9" xfId="0" applyNumberFormat="1" applyFont="1" applyFill="1" applyBorder="1" applyAlignment="1">
      <alignment horizontal="center"/>
    </xf>
    <xf numFmtId="49" fontId="0" fillId="9" borderId="17" xfId="0" applyNumberFormat="1" applyFont="1" applyFill="1" applyBorder="1" applyAlignment="1">
      <alignment horizontal="center"/>
    </xf>
    <xf numFmtId="49" fontId="9" fillId="9" borderId="16" xfId="0" applyNumberFormat="1" applyFont="1" applyFill="1" applyBorder="1" applyAlignment="1">
      <alignment horizontal="center"/>
    </xf>
    <xf numFmtId="49" fontId="0" fillId="11" borderId="17" xfId="0" applyNumberFormat="1" applyFill="1" applyBorder="1" applyAlignment="1">
      <alignment horizontal="center"/>
    </xf>
    <xf numFmtId="0" fontId="0" fillId="2" borderId="43" xfId="0" applyFont="1" applyFill="1" applyBorder="1" applyAlignment="1">
      <alignment horizontal="left"/>
    </xf>
    <xf numFmtId="0" fontId="1" fillId="10" borderId="29" xfId="0" applyFont="1" applyFill="1" applyBorder="1" applyAlignment="1">
      <alignment horizontal="center"/>
    </xf>
    <xf numFmtId="0" fontId="0" fillId="0" borderId="41" xfId="0" applyFont="1" applyBorder="1"/>
    <xf numFmtId="0" fontId="4" fillId="0" borderId="34" xfId="0" applyFont="1" applyFill="1" applyBorder="1" applyAlignment="1">
      <alignment horizontal="center" vertical="center"/>
    </xf>
    <xf numFmtId="1" fontId="0" fillId="9" borderId="34" xfId="0" applyNumberFormat="1" applyFont="1" applyFill="1" applyBorder="1" applyAlignment="1">
      <alignment horizontal="center"/>
    </xf>
    <xf numFmtId="1" fontId="0" fillId="11" borderId="34" xfId="0" applyNumberFormat="1" applyFont="1" applyFill="1" applyBorder="1" applyAlignment="1">
      <alignment horizontal="center"/>
    </xf>
    <xf numFmtId="1" fontId="0" fillId="9" borderId="31" xfId="0" applyNumberFormat="1" applyFont="1" applyFill="1" applyBorder="1" applyAlignment="1">
      <alignment horizontal="center"/>
    </xf>
    <xf numFmtId="49" fontId="7" fillId="9" borderId="7" xfId="0" applyNumberFormat="1" applyFont="1" applyFill="1" applyBorder="1" applyAlignment="1">
      <alignment horizontal="center"/>
    </xf>
    <xf numFmtId="49" fontId="7" fillId="9" borderId="33" xfId="0" applyNumberFormat="1" applyFont="1" applyFill="1" applyBorder="1" applyAlignment="1">
      <alignment horizontal="center"/>
    </xf>
    <xf numFmtId="0" fontId="0" fillId="11" borderId="31" xfId="0" applyFont="1" applyFill="1" applyBorder="1" applyAlignment="1">
      <alignment horizontal="center"/>
    </xf>
    <xf numFmtId="49" fontId="30" fillId="11" borderId="33" xfId="0" applyNumberFormat="1" applyFont="1" applyFill="1" applyBorder="1" applyAlignment="1">
      <alignment horizontal="center"/>
    </xf>
    <xf numFmtId="49" fontId="1" fillId="10" borderId="16" xfId="0" applyNumberFormat="1" applyFont="1" applyFill="1" applyBorder="1" applyAlignment="1">
      <alignment horizontal="center"/>
    </xf>
    <xf numFmtId="49" fontId="7" fillId="9" borderId="9" xfId="0" applyNumberFormat="1" applyFont="1" applyFill="1" applyBorder="1" applyAlignment="1">
      <alignment horizontal="center"/>
    </xf>
    <xf numFmtId="49" fontId="7" fillId="9" borderId="17" xfId="0" applyNumberFormat="1" applyFont="1" applyFill="1" applyBorder="1" applyAlignment="1">
      <alignment horizontal="center"/>
    </xf>
    <xf numFmtId="49" fontId="30" fillId="11" borderId="17" xfId="0" applyNumberFormat="1" applyFont="1" applyFill="1" applyBorder="1" applyAlignment="1">
      <alignment horizontal="center"/>
    </xf>
    <xf numFmtId="49" fontId="7" fillId="11" borderId="33" xfId="0" applyNumberFormat="1" applyFont="1" applyFill="1" applyBorder="1" applyAlignment="1">
      <alignment horizontal="center"/>
    </xf>
    <xf numFmtId="0" fontId="0" fillId="0" borderId="29" xfId="0" applyFont="1" applyBorder="1" applyAlignment="1">
      <alignment horizontal="left"/>
    </xf>
    <xf numFmtId="49" fontId="7" fillId="11" borderId="17" xfId="0" applyNumberFormat="1" applyFont="1" applyFill="1" applyBorder="1" applyAlignment="1">
      <alignment horizontal="center"/>
    </xf>
    <xf numFmtId="49" fontId="1" fillId="10" borderId="42" xfId="0" applyNumberFormat="1" applyFont="1" applyFill="1" applyBorder="1" applyAlignment="1">
      <alignment horizontal="center"/>
    </xf>
    <xf numFmtId="49" fontId="0" fillId="9" borderId="7" xfId="0" applyNumberFormat="1" applyFill="1" applyBorder="1" applyAlignment="1">
      <alignment horizontal="center"/>
    </xf>
    <xf numFmtId="49" fontId="0" fillId="11" borderId="31" xfId="0" applyNumberFormat="1" applyFill="1" applyBorder="1" applyAlignment="1">
      <alignment horizontal="center"/>
    </xf>
    <xf numFmtId="0" fontId="0" fillId="2" borderId="41" xfId="0" applyFont="1" applyFill="1" applyBorder="1" applyAlignment="1">
      <alignment horizontal="left"/>
    </xf>
    <xf numFmtId="49" fontId="0" fillId="9" borderId="9" xfId="0" applyNumberFormat="1" applyFill="1" applyBorder="1" applyAlignment="1">
      <alignment horizontal="center"/>
    </xf>
    <xf numFmtId="49" fontId="9" fillId="6" borderId="16" xfId="0" applyNumberFormat="1" applyFont="1" applyFill="1" applyBorder="1" applyAlignment="1">
      <alignment horizontal="center"/>
    </xf>
    <xf numFmtId="49" fontId="0" fillId="9" borderId="34" xfId="0" applyNumberFormat="1" applyFont="1" applyFill="1" applyBorder="1" applyAlignment="1">
      <alignment horizontal="center"/>
    </xf>
    <xf numFmtId="49" fontId="0" fillId="11" borderId="34" xfId="0" applyNumberFormat="1" applyFont="1" applyFill="1" applyBorder="1" applyAlignment="1">
      <alignment horizontal="center"/>
    </xf>
    <xf numFmtId="49" fontId="0" fillId="2" borderId="41" xfId="0" applyNumberFormat="1" applyFont="1" applyFill="1" applyBorder="1" applyAlignment="1">
      <alignment horizontal="center"/>
    </xf>
    <xf numFmtId="0" fontId="0" fillId="0" borderId="31" xfId="0" applyFont="1" applyBorder="1" applyAlignment="1">
      <alignment horizontal="left"/>
    </xf>
    <xf numFmtId="49" fontId="54" fillId="11" borderId="33" xfId="0" applyNumberFormat="1" applyFont="1" applyFill="1" applyBorder="1" applyAlignment="1">
      <alignment horizontal="center"/>
    </xf>
    <xf numFmtId="0" fontId="0" fillId="0" borderId="34" xfId="0" applyFont="1" applyBorder="1" applyAlignment="1">
      <alignment horizontal="left"/>
    </xf>
    <xf numFmtId="49" fontId="54" fillId="11" borderId="17" xfId="0" applyNumberFormat="1" applyFont="1" applyFill="1" applyBorder="1" applyAlignment="1">
      <alignment horizontal="center"/>
    </xf>
    <xf numFmtId="0" fontId="0" fillId="2" borderId="43" xfId="0" applyFont="1" applyFill="1" applyBorder="1" applyAlignment="1">
      <alignment horizontal="center"/>
    </xf>
    <xf numFmtId="0" fontId="0" fillId="2" borderId="41" xfId="0" applyFont="1" applyFill="1" applyBorder="1" applyAlignment="1">
      <alignment horizontal="center"/>
    </xf>
    <xf numFmtId="0" fontId="0" fillId="2" borderId="41" xfId="0" applyFill="1" applyBorder="1" applyAlignment="1">
      <alignment horizontal="center"/>
    </xf>
    <xf numFmtId="49" fontId="0" fillId="11" borderId="34" xfId="0" applyNumberFormat="1" applyFill="1" applyBorder="1" applyAlignment="1">
      <alignment horizontal="center"/>
    </xf>
    <xf numFmtId="0" fontId="1" fillId="5" borderId="2" xfId="0" applyFont="1" applyFill="1" applyBorder="1" applyAlignment="1">
      <alignment horizontal="left"/>
    </xf>
    <xf numFmtId="0" fontId="1" fillId="6" borderId="44" xfId="0" applyFont="1" applyFill="1" applyBorder="1" applyAlignment="1">
      <alignment horizontal="center"/>
    </xf>
    <xf numFmtId="0" fontId="7" fillId="0" borderId="31" xfId="0" applyFont="1" applyBorder="1"/>
    <xf numFmtId="0" fontId="7" fillId="0" borderId="33" xfId="0" applyFont="1" applyBorder="1"/>
    <xf numFmtId="0" fontId="7" fillId="4" borderId="15" xfId="0" applyNumberFormat="1" applyFont="1" applyFill="1" applyBorder="1" applyAlignment="1">
      <alignment horizontal="center"/>
    </xf>
    <xf numFmtId="0" fontId="7" fillId="9" borderId="31" xfId="0" applyNumberFormat="1" applyFont="1" applyFill="1" applyBorder="1" applyAlignment="1">
      <alignment horizontal="center"/>
    </xf>
    <xf numFmtId="49" fontId="4" fillId="0" borderId="17" xfId="0" applyNumberFormat="1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center" vertical="center"/>
    </xf>
    <xf numFmtId="0" fontId="48" fillId="18" borderId="50" xfId="0" applyFont="1" applyFill="1" applyBorder="1" applyAlignment="1">
      <alignment vertical="center"/>
    </xf>
    <xf numFmtId="0" fontId="48" fillId="18" borderId="0" xfId="0" applyFont="1" applyFill="1" applyBorder="1" applyAlignment="1">
      <alignment vertical="center"/>
    </xf>
    <xf numFmtId="0" fontId="48" fillId="18" borderId="62" xfId="0" applyFont="1" applyFill="1" applyBorder="1" applyAlignment="1">
      <alignment vertical="center"/>
    </xf>
    <xf numFmtId="0" fontId="1" fillId="14" borderId="54" xfId="0" applyFont="1" applyFill="1" applyBorder="1" applyAlignment="1">
      <alignment horizontal="center"/>
    </xf>
    <xf numFmtId="0" fontId="1" fillId="20" borderId="44" xfId="0" applyFont="1" applyFill="1" applyBorder="1" applyAlignment="1">
      <alignment horizontal="center"/>
    </xf>
    <xf numFmtId="0" fontId="58" fillId="18" borderId="0" xfId="0" applyFont="1" applyFill="1" applyBorder="1" applyAlignment="1">
      <alignment horizontal="center" vertical="center"/>
    </xf>
    <xf numFmtId="0" fontId="0" fillId="5" borderId="0" xfId="0" applyFont="1" applyFill="1" applyBorder="1" applyAlignment="1">
      <alignment horizontal="center"/>
    </xf>
    <xf numFmtId="0" fontId="28" fillId="10" borderId="15" xfId="0" applyFont="1" applyFill="1" applyBorder="1" applyAlignment="1">
      <alignment horizontal="center"/>
    </xf>
    <xf numFmtId="0" fontId="53" fillId="10" borderId="54" xfId="0" applyFont="1" applyFill="1" applyBorder="1" applyAlignment="1">
      <alignment horizontal="center"/>
    </xf>
    <xf numFmtId="0" fontId="28" fillId="10" borderId="16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18" borderId="39" xfId="0" applyFont="1" applyFill="1" applyBorder="1" applyAlignment="1">
      <alignment horizontal="center"/>
    </xf>
    <xf numFmtId="0" fontId="48" fillId="18" borderId="59" xfId="0" applyFont="1" applyFill="1" applyBorder="1" applyAlignment="1">
      <alignment vertical="center"/>
    </xf>
    <xf numFmtId="0" fontId="1" fillId="18" borderId="58" xfId="0" applyFont="1" applyFill="1" applyBorder="1" applyAlignment="1">
      <alignment horizontal="center"/>
    </xf>
    <xf numFmtId="0" fontId="1" fillId="18" borderId="37" xfId="0" applyFont="1" applyFill="1" applyBorder="1" applyAlignment="1">
      <alignment horizontal="center"/>
    </xf>
    <xf numFmtId="0" fontId="0" fillId="0" borderId="59" xfId="0" applyFont="1" applyBorder="1" applyAlignment="1">
      <alignment horizontal="center"/>
    </xf>
    <xf numFmtId="0" fontId="9" fillId="0" borderId="59" xfId="0" applyFont="1" applyBorder="1" applyAlignment="1">
      <alignment horizontal="center"/>
    </xf>
    <xf numFmtId="0" fontId="27" fillId="17" borderId="54" xfId="0" applyFont="1" applyFill="1" applyBorder="1" applyAlignment="1">
      <alignment horizontal="center"/>
    </xf>
    <xf numFmtId="2" fontId="7" fillId="9" borderId="5" xfId="0" applyNumberFormat="1" applyFont="1" applyFill="1" applyBorder="1" applyAlignment="1">
      <alignment horizontal="center"/>
    </xf>
    <xf numFmtId="0" fontId="27" fillId="17" borderId="30" xfId="0" applyFont="1" applyFill="1" applyBorder="1" applyAlignment="1">
      <alignment horizontal="center"/>
    </xf>
    <xf numFmtId="0" fontId="27" fillId="6" borderId="30" xfId="0" applyFont="1" applyFill="1" applyBorder="1" applyAlignment="1">
      <alignment horizontal="center"/>
    </xf>
    <xf numFmtId="0" fontId="7" fillId="11" borderId="13" xfId="0" applyFont="1" applyFill="1" applyBorder="1" applyAlignment="1">
      <alignment horizontal="center"/>
    </xf>
    <xf numFmtId="0" fontId="7" fillId="11" borderId="12" xfId="0" applyFont="1" applyFill="1" applyBorder="1" applyAlignment="1">
      <alignment horizontal="center"/>
    </xf>
    <xf numFmtId="0" fontId="27" fillId="17" borderId="52" xfId="0" applyFont="1" applyFill="1" applyBorder="1" applyAlignment="1">
      <alignment horizontal="center"/>
    </xf>
    <xf numFmtId="0" fontId="27" fillId="17" borderId="21" xfId="0" applyFont="1" applyFill="1" applyBorder="1" applyAlignment="1">
      <alignment horizontal="center"/>
    </xf>
    <xf numFmtId="0" fontId="27" fillId="17" borderId="58" xfId="0" applyFont="1" applyFill="1" applyBorder="1" applyAlignment="1">
      <alignment horizontal="center"/>
    </xf>
    <xf numFmtId="49" fontId="7" fillId="9" borderId="25" xfId="0" applyNumberFormat="1" applyFont="1" applyFill="1" applyBorder="1" applyAlignment="1">
      <alignment horizontal="center"/>
    </xf>
    <xf numFmtId="49" fontId="7" fillId="9" borderId="23" xfId="0" applyNumberFormat="1" applyFont="1" applyFill="1" applyBorder="1" applyAlignment="1">
      <alignment horizontal="center"/>
    </xf>
    <xf numFmtId="0" fontId="7" fillId="10" borderId="27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6" fillId="2" borderId="28" xfId="0" applyFont="1" applyFill="1" applyBorder="1" applyAlignment="1">
      <alignment horizontal="center"/>
    </xf>
    <xf numFmtId="0" fontId="7" fillId="10" borderId="53" xfId="0" applyFont="1" applyFill="1" applyBorder="1" applyAlignment="1">
      <alignment horizontal="center"/>
    </xf>
    <xf numFmtId="0" fontId="27" fillId="17" borderId="18" xfId="0" applyFont="1" applyFill="1" applyBorder="1" applyAlignment="1">
      <alignment horizontal="center"/>
    </xf>
    <xf numFmtId="0" fontId="6" fillId="5" borderId="1" xfId="0" applyFont="1" applyFill="1" applyBorder="1"/>
    <xf numFmtId="0" fontId="1" fillId="10" borderId="12" xfId="0" applyFont="1" applyFill="1" applyBorder="1" applyAlignment="1">
      <alignment horizontal="center"/>
    </xf>
    <xf numFmtId="0" fontId="0" fillId="0" borderId="11" xfId="0" applyFont="1" applyBorder="1"/>
    <xf numFmtId="0" fontId="0" fillId="0" borderId="4" xfId="0" applyFont="1" applyBorder="1"/>
    <xf numFmtId="0" fontId="0" fillId="0" borderId="35" xfId="0" applyNumberFormat="1" applyBorder="1" applyAlignment="1">
      <alignment horizontal="center"/>
    </xf>
    <xf numFmtId="0" fontId="4" fillId="0" borderId="35" xfId="0" applyFont="1" applyFill="1" applyBorder="1" applyAlignment="1">
      <alignment horizontal="center" vertical="center"/>
    </xf>
    <xf numFmtId="0" fontId="0" fillId="10" borderId="56" xfId="0" applyFont="1" applyFill="1" applyBorder="1" applyAlignment="1">
      <alignment horizontal="center"/>
    </xf>
    <xf numFmtId="49" fontId="55" fillId="2" borderId="24" xfId="0" applyNumberFormat="1" applyFont="1" applyFill="1" applyBorder="1" applyAlignment="1">
      <alignment horizontal="left"/>
    </xf>
    <xf numFmtId="49" fontId="55" fillId="2" borderId="12" xfId="0" applyNumberFormat="1" applyFont="1" applyFill="1" applyBorder="1" applyAlignment="1">
      <alignment horizontal="left"/>
    </xf>
    <xf numFmtId="0" fontId="55" fillId="2" borderId="24" xfId="0" applyFont="1" applyFill="1" applyBorder="1" applyAlignment="1">
      <alignment horizontal="left"/>
    </xf>
    <xf numFmtId="0" fontId="55" fillId="2" borderId="12" xfId="0" applyFont="1" applyFill="1" applyBorder="1" applyAlignment="1">
      <alignment horizontal="left"/>
    </xf>
    <xf numFmtId="0" fontId="0" fillId="2" borderId="24" xfId="0" applyFont="1" applyFill="1" applyBorder="1"/>
    <xf numFmtId="0" fontId="7" fillId="2" borderId="24" xfId="0" applyFont="1" applyFill="1" applyBorder="1" applyAlignment="1">
      <alignment horizontal="left"/>
    </xf>
    <xf numFmtId="0" fontId="55" fillId="2" borderId="4" xfId="0" applyFont="1" applyFill="1" applyBorder="1" applyAlignment="1">
      <alignment horizontal="left"/>
    </xf>
    <xf numFmtId="49" fontId="55" fillId="2" borderId="4" xfId="0" applyNumberFormat="1" applyFont="1" applyFill="1" applyBorder="1" applyAlignment="1">
      <alignment horizontal="left"/>
    </xf>
    <xf numFmtId="49" fontId="0" fillId="0" borderId="50" xfId="0" applyNumberFormat="1" applyFont="1" applyBorder="1"/>
    <xf numFmtId="49" fontId="0" fillId="2" borderId="0" xfId="0" applyNumberFormat="1" applyFill="1"/>
    <xf numFmtId="49" fontId="27" fillId="6" borderId="30" xfId="0" applyNumberFormat="1" applyFont="1" applyFill="1" applyBorder="1" applyAlignment="1">
      <alignment horizontal="center"/>
    </xf>
    <xf numFmtId="49" fontId="56" fillId="6" borderId="30" xfId="0" applyNumberFormat="1" applyFont="1" applyFill="1" applyBorder="1" applyAlignment="1">
      <alignment horizontal="center"/>
    </xf>
    <xf numFmtId="0" fontId="7" fillId="2" borderId="4" xfId="0" applyFont="1" applyFill="1" applyBorder="1"/>
    <xf numFmtId="0" fontId="7" fillId="11" borderId="25" xfId="0" applyFont="1" applyFill="1" applyBorder="1" applyAlignment="1">
      <alignment horizontal="center"/>
    </xf>
    <xf numFmtId="0" fontId="7" fillId="11" borderId="22" xfId="0" applyFont="1" applyFill="1" applyBorder="1" applyAlignment="1">
      <alignment horizontal="center"/>
    </xf>
    <xf numFmtId="0" fontId="0" fillId="10" borderId="16" xfId="0" applyFont="1" applyFill="1" applyBorder="1" applyAlignment="1">
      <alignment horizontal="center"/>
    </xf>
    <xf numFmtId="0" fontId="7" fillId="2" borderId="52" xfId="0" applyNumberFormat="1" applyFont="1" applyFill="1" applyBorder="1" applyAlignment="1">
      <alignment horizontal="center"/>
    </xf>
    <xf numFmtId="0" fontId="7" fillId="2" borderId="12" xfId="0" applyFont="1" applyFill="1" applyBorder="1" applyAlignment="1">
      <alignment horizontal="left"/>
    </xf>
    <xf numFmtId="0" fontId="30" fillId="2" borderId="12" xfId="0" applyNumberFormat="1" applyFont="1" applyFill="1" applyBorder="1"/>
    <xf numFmtId="1" fontId="30" fillId="2" borderId="26" xfId="0" applyNumberFormat="1" applyFont="1" applyFill="1" applyBorder="1" applyAlignment="1">
      <alignment horizontal="center"/>
    </xf>
    <xf numFmtId="0" fontId="30" fillId="2" borderId="26" xfId="0" applyNumberFormat="1" applyFont="1" applyFill="1" applyBorder="1" applyAlignment="1">
      <alignment horizontal="center"/>
    </xf>
    <xf numFmtId="166" fontId="30" fillId="2" borderId="26" xfId="0" applyNumberFormat="1" applyFont="1" applyFill="1" applyBorder="1" applyAlignment="1">
      <alignment horizontal="center"/>
    </xf>
    <xf numFmtId="0" fontId="55" fillId="2" borderId="25" xfId="0" applyFont="1" applyFill="1" applyBorder="1" applyAlignment="1">
      <alignment horizontal="left"/>
    </xf>
    <xf numFmtId="49" fontId="55" fillId="2" borderId="13" xfId="0" applyNumberFormat="1" applyFont="1" applyFill="1" applyBorder="1" applyAlignment="1">
      <alignment horizontal="left"/>
    </xf>
    <xf numFmtId="0" fontId="7" fillId="2" borderId="54" xfId="0" applyNumberFormat="1" applyFont="1" applyFill="1" applyBorder="1" applyAlignment="1">
      <alignment horizontal="center"/>
    </xf>
    <xf numFmtId="0" fontId="55" fillId="2" borderId="5" xfId="0" applyFont="1" applyFill="1" applyBorder="1" applyAlignment="1">
      <alignment horizontal="left"/>
    </xf>
    <xf numFmtId="49" fontId="55" fillId="2" borderId="5" xfId="0" applyNumberFormat="1" applyFont="1" applyFill="1" applyBorder="1" applyAlignment="1">
      <alignment horizontal="left"/>
    </xf>
    <xf numFmtId="0" fontId="30" fillId="2" borderId="4" xfId="0" applyNumberFormat="1" applyFont="1" applyFill="1" applyBorder="1"/>
    <xf numFmtId="0" fontId="9" fillId="6" borderId="51" xfId="0" applyFont="1" applyFill="1" applyBorder="1" applyAlignment="1">
      <alignment horizontal="center"/>
    </xf>
    <xf numFmtId="49" fontId="0" fillId="2" borderId="56" xfId="0" applyNumberFormat="1" applyFont="1" applyFill="1" applyBorder="1" applyAlignment="1">
      <alignment horizontal="center"/>
    </xf>
    <xf numFmtId="49" fontId="24" fillId="9" borderId="25" xfId="0" applyNumberFormat="1" applyFont="1" applyFill="1" applyBorder="1" applyAlignment="1">
      <alignment horizontal="center"/>
    </xf>
    <xf numFmtId="49" fontId="24" fillId="11" borderId="5" xfId="0" applyNumberFormat="1" applyFont="1" applyFill="1" applyBorder="1" applyAlignment="1">
      <alignment horizontal="center"/>
    </xf>
    <xf numFmtId="49" fontId="13" fillId="11" borderId="57" xfId="0" applyNumberFormat="1" applyFont="1" applyFill="1" applyBorder="1" applyAlignment="1">
      <alignment horizontal="center"/>
    </xf>
    <xf numFmtId="0" fontId="9" fillId="11" borderId="60" xfId="0" applyFont="1" applyFill="1" applyBorder="1" applyAlignment="1">
      <alignment horizontal="center"/>
    </xf>
    <xf numFmtId="49" fontId="30" fillId="10" borderId="27" xfId="0" applyNumberFormat="1" applyFont="1" applyFill="1" applyBorder="1" applyAlignment="1">
      <alignment horizontal="center"/>
    </xf>
    <xf numFmtId="0" fontId="55" fillId="2" borderId="30" xfId="0" applyFont="1" applyFill="1" applyBorder="1" applyAlignment="1">
      <alignment horizontal="center"/>
    </xf>
    <xf numFmtId="1" fontId="0" fillId="9" borderId="45" xfId="0" applyNumberFormat="1" applyFont="1" applyFill="1" applyBorder="1" applyAlignment="1">
      <alignment horizontal="center"/>
    </xf>
    <xf numFmtId="0" fontId="0" fillId="10" borderId="42" xfId="0" applyFont="1" applyFill="1" applyBorder="1" applyAlignment="1">
      <alignment horizontal="center"/>
    </xf>
    <xf numFmtId="0" fontId="52" fillId="2" borderId="54" xfId="0" applyFont="1" applyFill="1" applyBorder="1" applyAlignment="1">
      <alignment horizontal="center"/>
    </xf>
    <xf numFmtId="0" fontId="52" fillId="2" borderId="26" xfId="0" applyFont="1" applyFill="1" applyBorder="1" applyAlignment="1">
      <alignment horizontal="center"/>
    </xf>
    <xf numFmtId="49" fontId="52" fillId="2" borderId="26" xfId="0" applyNumberFormat="1" applyFont="1" applyFill="1" applyBorder="1" applyAlignment="1">
      <alignment horizontal="center"/>
    </xf>
    <xf numFmtId="0" fontId="7" fillId="11" borderId="22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left"/>
    </xf>
    <xf numFmtId="0" fontId="46" fillId="2" borderId="38" xfId="0" applyFont="1" applyFill="1" applyBorder="1" applyAlignment="1">
      <alignment horizontal="center"/>
    </xf>
    <xf numFmtId="0" fontId="46" fillId="2" borderId="50" xfId="0" applyFont="1" applyFill="1" applyBorder="1" applyAlignment="1">
      <alignment horizontal="center"/>
    </xf>
    <xf numFmtId="0" fontId="47" fillId="2" borderId="40" xfId="0" applyFont="1" applyFill="1" applyBorder="1" applyAlignment="1">
      <alignment horizontal="center"/>
    </xf>
    <xf numFmtId="0" fontId="46" fillId="2" borderId="59" xfId="0" applyFont="1" applyFill="1" applyBorder="1" applyAlignment="1"/>
    <xf numFmtId="0" fontId="46" fillId="2" borderId="0" xfId="0" applyFont="1" applyFill="1" applyBorder="1" applyAlignment="1"/>
    <xf numFmtId="0" fontId="47" fillId="2" borderId="18" xfId="0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46" fillId="2" borderId="36" xfId="0" applyFont="1" applyFill="1" applyBorder="1" applyAlignment="1"/>
    <xf numFmtId="0" fontId="46" fillId="2" borderId="62" xfId="0" applyFont="1" applyFill="1" applyBorder="1" applyAlignment="1"/>
    <xf numFmtId="0" fontId="47" fillId="2" borderId="37" xfId="0" applyFont="1" applyFill="1" applyBorder="1" applyAlignment="1">
      <alignment horizontal="center"/>
    </xf>
    <xf numFmtId="0" fontId="1" fillId="2" borderId="67" xfId="0" applyFont="1" applyFill="1" applyBorder="1" applyAlignment="1">
      <alignment horizontal="center"/>
    </xf>
    <xf numFmtId="0" fontId="1" fillId="2" borderId="69" xfId="0" applyFont="1" applyFill="1" applyBorder="1" applyAlignment="1">
      <alignment horizontal="left"/>
    </xf>
    <xf numFmtId="0" fontId="1" fillId="2" borderId="49" xfId="0" applyFont="1" applyFill="1" applyBorder="1" applyAlignment="1">
      <alignment horizontal="center"/>
    </xf>
    <xf numFmtId="0" fontId="0" fillId="2" borderId="39" xfId="0" applyFont="1" applyFill="1" applyBorder="1" applyAlignment="1">
      <alignment horizontal="center" vertical="center"/>
    </xf>
    <xf numFmtId="0" fontId="1" fillId="2" borderId="44" xfId="0" applyFont="1" applyFill="1" applyBorder="1" applyAlignment="1">
      <alignment horizontal="center"/>
    </xf>
    <xf numFmtId="0" fontId="1" fillId="2" borderId="48" xfId="0" applyFont="1" applyFill="1" applyBorder="1" applyAlignment="1">
      <alignment horizontal="center"/>
    </xf>
    <xf numFmtId="0" fontId="1" fillId="2" borderId="64" xfId="0" applyFont="1" applyFill="1" applyBorder="1" applyAlignment="1">
      <alignment horizontal="center"/>
    </xf>
    <xf numFmtId="0" fontId="1" fillId="2" borderId="51" xfId="0" applyFont="1" applyFill="1" applyBorder="1" applyAlignment="1">
      <alignment horizontal="center"/>
    </xf>
    <xf numFmtId="0" fontId="1" fillId="2" borderId="37" xfId="0" applyFont="1" applyFill="1" applyBorder="1" applyAlignment="1">
      <alignment horizontal="center" vertical="center"/>
    </xf>
    <xf numFmtId="0" fontId="0" fillId="2" borderId="22" xfId="0" applyFont="1" applyFill="1" applyBorder="1"/>
    <xf numFmtId="0" fontId="7" fillId="2" borderId="30" xfId="0" applyFont="1" applyFill="1" applyBorder="1" applyAlignment="1">
      <alignment horizontal="center" vertical="center"/>
    </xf>
    <xf numFmtId="0" fontId="0" fillId="2" borderId="24" xfId="0" applyFont="1" applyFill="1" applyBorder="1" applyAlignment="1">
      <alignment horizontal="center"/>
    </xf>
    <xf numFmtId="0" fontId="7" fillId="2" borderId="22" xfId="0" applyFont="1" applyFill="1" applyBorder="1" applyAlignment="1">
      <alignment horizontal="left"/>
    </xf>
    <xf numFmtId="49" fontId="55" fillId="2" borderId="22" xfId="0" applyNumberFormat="1" applyFont="1" applyFill="1" applyBorder="1" applyAlignment="1">
      <alignment horizontal="left"/>
    </xf>
    <xf numFmtId="1" fontId="24" fillId="2" borderId="26" xfId="0" applyNumberFormat="1" applyFont="1" applyFill="1" applyBorder="1" applyAlignment="1">
      <alignment horizontal="center"/>
    </xf>
    <xf numFmtId="1" fontId="24" fillId="2" borderId="30" xfId="0" applyNumberFormat="1" applyFont="1" applyFill="1" applyBorder="1" applyAlignment="1">
      <alignment horizontal="center"/>
    </xf>
    <xf numFmtId="49" fontId="30" fillId="2" borderId="24" xfId="0" applyNumberFormat="1" applyFont="1" applyFill="1" applyBorder="1" applyAlignment="1">
      <alignment horizontal="center"/>
    </xf>
    <xf numFmtId="49" fontId="30" fillId="2" borderId="30" xfId="0" applyNumberFormat="1" applyFont="1" applyFill="1" applyBorder="1" applyAlignment="1">
      <alignment horizontal="center"/>
    </xf>
    <xf numFmtId="166" fontId="55" fillId="2" borderId="26" xfId="0" applyNumberFormat="1" applyFont="1" applyFill="1" applyBorder="1" applyAlignment="1">
      <alignment horizontal="center"/>
    </xf>
    <xf numFmtId="49" fontId="24" fillId="2" borderId="24" xfId="0" applyNumberFormat="1" applyFont="1" applyFill="1" applyBorder="1" applyAlignment="1">
      <alignment horizontal="center"/>
    </xf>
    <xf numFmtId="0" fontId="24" fillId="2" borderId="12" xfId="0" applyFont="1" applyFill="1" applyBorder="1"/>
    <xf numFmtId="49" fontId="30" fillId="2" borderId="22" xfId="0" applyNumberFormat="1" applyFont="1" applyFill="1" applyBorder="1" applyAlignment="1">
      <alignment horizontal="center"/>
    </xf>
    <xf numFmtId="0" fontId="30" fillId="2" borderId="24" xfId="0" applyFont="1" applyFill="1" applyBorder="1" applyAlignment="1">
      <alignment horizontal="left"/>
    </xf>
    <xf numFmtId="0" fontId="24" fillId="2" borderId="24" xfId="0" applyFont="1" applyFill="1" applyBorder="1"/>
    <xf numFmtId="0" fontId="24" fillId="2" borderId="4" xfId="0" applyFont="1" applyFill="1" applyBorder="1"/>
    <xf numFmtId="1" fontId="24" fillId="2" borderId="52" xfId="0" applyNumberFormat="1" applyFont="1" applyFill="1" applyBorder="1" applyAlignment="1">
      <alignment horizontal="center"/>
    </xf>
    <xf numFmtId="49" fontId="30" fillId="2" borderId="26" xfId="0" applyNumberFormat="1" applyFont="1" applyFill="1" applyBorder="1" applyAlignment="1">
      <alignment horizontal="center"/>
    </xf>
    <xf numFmtId="0" fontId="0" fillId="2" borderId="4" xfId="0" applyFont="1" applyFill="1" applyBorder="1" applyAlignment="1">
      <alignment horizontal="center"/>
    </xf>
    <xf numFmtId="0" fontId="0" fillId="2" borderId="0" xfId="0" applyFont="1" applyFill="1"/>
    <xf numFmtId="0" fontId="0" fillId="2" borderId="0" xfId="0" applyFill="1" applyAlignment="1">
      <alignment horizontal="center"/>
    </xf>
    <xf numFmtId="0" fontId="0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49" fontId="14" fillId="2" borderId="0" xfId="0" applyNumberFormat="1" applyFont="1" applyFill="1" applyBorder="1" applyAlignment="1">
      <alignment horizontal="center"/>
    </xf>
    <xf numFmtId="49" fontId="14" fillId="2" borderId="0" xfId="0" applyNumberFormat="1" applyFont="1" applyFill="1" applyAlignment="1">
      <alignment horizontal="center"/>
    </xf>
    <xf numFmtId="0" fontId="6" fillId="0" borderId="16" xfId="0" applyFont="1" applyBorder="1" applyAlignment="1">
      <alignment horizontal="center"/>
    </xf>
    <xf numFmtId="49" fontId="1" fillId="10" borderId="4" xfId="0" applyNumberFormat="1" applyFont="1" applyFill="1" applyBorder="1" applyAlignment="1">
      <alignment horizontal="center"/>
    </xf>
    <xf numFmtId="49" fontId="0" fillId="2" borderId="32" xfId="0" applyNumberFormat="1" applyFont="1" applyFill="1" applyBorder="1" applyAlignment="1">
      <alignment horizontal="center"/>
    </xf>
    <xf numFmtId="49" fontId="0" fillId="2" borderId="24" xfId="0" applyNumberFormat="1" applyFont="1" applyFill="1" applyBorder="1" applyAlignment="1">
      <alignment horizontal="center"/>
    </xf>
    <xf numFmtId="0" fontId="9" fillId="11" borderId="55" xfId="0" applyFont="1" applyFill="1" applyBorder="1" applyAlignment="1">
      <alignment horizontal="center"/>
    </xf>
    <xf numFmtId="49" fontId="13" fillId="11" borderId="55" xfId="0" applyNumberFormat="1" applyFont="1" applyFill="1" applyBorder="1" applyAlignment="1">
      <alignment horizontal="center"/>
    </xf>
    <xf numFmtId="49" fontId="0" fillId="5" borderId="2" xfId="0" applyNumberFormat="1" applyFill="1" applyBorder="1" applyAlignment="1">
      <alignment horizontal="center"/>
    </xf>
    <xf numFmtId="49" fontId="0" fillId="18" borderId="0" xfId="0" applyNumberFormat="1" applyFont="1" applyFill="1" applyBorder="1"/>
    <xf numFmtId="49" fontId="0" fillId="18" borderId="62" xfId="0" applyNumberFormat="1" applyFont="1" applyFill="1" applyBorder="1"/>
    <xf numFmtId="49" fontId="0" fillId="0" borderId="0" xfId="0" applyNumberFormat="1" applyFont="1" applyBorder="1"/>
    <xf numFmtId="49" fontId="0" fillId="10" borderId="67" xfId="0" applyNumberFormat="1" applyFont="1" applyFill="1" applyBorder="1" applyAlignment="1">
      <alignment horizontal="center"/>
    </xf>
    <xf numFmtId="49" fontId="0" fillId="10" borderId="48" xfId="0" applyNumberFormat="1" applyFont="1" applyFill="1" applyBorder="1" applyAlignment="1">
      <alignment horizontal="center"/>
    </xf>
    <xf numFmtId="49" fontId="0" fillId="5" borderId="2" xfId="0" applyNumberFormat="1" applyFont="1" applyFill="1" applyBorder="1"/>
    <xf numFmtId="0" fontId="7" fillId="2" borderId="4" xfId="2" applyNumberFormat="1" applyFont="1" applyFill="1" applyBorder="1" applyAlignment="1">
      <alignment horizontal="center"/>
    </xf>
    <xf numFmtId="0" fontId="0" fillId="2" borderId="28" xfId="0" applyFont="1" applyFill="1" applyBorder="1"/>
    <xf numFmtId="0" fontId="0" fillId="2" borderId="55" xfId="0" applyFont="1" applyFill="1" applyBorder="1"/>
    <xf numFmtId="0" fontId="24" fillId="2" borderId="4" xfId="0" applyFont="1" applyFill="1" applyBorder="1" applyAlignment="1">
      <alignment horizontal="center" vertical="center"/>
    </xf>
    <xf numFmtId="1" fontId="24" fillId="2" borderId="26" xfId="0" applyNumberFormat="1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49" fontId="30" fillId="2" borderId="4" xfId="0" applyNumberFormat="1" applyFont="1" applyFill="1" applyBorder="1" applyAlignment="1">
      <alignment horizontal="center"/>
    </xf>
    <xf numFmtId="166" fontId="7" fillId="2" borderId="26" xfId="0" applyNumberFormat="1" applyFont="1" applyFill="1" applyBorder="1" applyAlignment="1">
      <alignment horizontal="center"/>
    </xf>
    <xf numFmtId="49" fontId="55" fillId="2" borderId="25" xfId="0" applyNumberFormat="1" applyFont="1" applyFill="1" applyBorder="1" applyAlignment="1">
      <alignment horizontal="left"/>
    </xf>
    <xf numFmtId="0" fontId="7" fillId="2" borderId="30" xfId="2" applyNumberFormat="1" applyFont="1" applyFill="1" applyBorder="1" applyAlignment="1">
      <alignment horizontal="center"/>
    </xf>
    <xf numFmtId="0" fontId="7" fillId="2" borderId="26" xfId="2" applyNumberFormat="1" applyFont="1" applyFill="1" applyBorder="1" applyAlignment="1">
      <alignment horizontal="center"/>
    </xf>
    <xf numFmtId="0" fontId="55" fillId="2" borderId="13" xfId="0" applyFont="1" applyFill="1" applyBorder="1" applyAlignment="1">
      <alignment horizontal="left"/>
    </xf>
    <xf numFmtId="49" fontId="30" fillId="2" borderId="35" xfId="0" applyNumberFormat="1" applyFont="1" applyFill="1" applyBorder="1" applyAlignment="1">
      <alignment horizontal="center"/>
    </xf>
    <xf numFmtId="0" fontId="7" fillId="2" borderId="35" xfId="2" applyNumberFormat="1" applyFont="1" applyFill="1" applyBorder="1" applyAlignment="1">
      <alignment horizontal="center"/>
    </xf>
    <xf numFmtId="0" fontId="0" fillId="2" borderId="54" xfId="0" applyFont="1" applyFill="1" applyBorder="1" applyAlignment="1">
      <alignment horizontal="center"/>
    </xf>
    <xf numFmtId="0" fontId="30" fillId="2" borderId="24" xfId="0" applyNumberFormat="1" applyFont="1" applyFill="1" applyBorder="1"/>
    <xf numFmtId="0" fontId="30" fillId="2" borderId="30" xfId="0" applyNumberFormat="1" applyFont="1" applyFill="1" applyBorder="1" applyAlignment="1">
      <alignment horizontal="center"/>
    </xf>
    <xf numFmtId="0" fontId="24" fillId="2" borderId="24" xfId="0" applyFont="1" applyFill="1" applyBorder="1" applyAlignment="1">
      <alignment horizontal="center"/>
    </xf>
    <xf numFmtId="0" fontId="30" fillId="2" borderId="22" xfId="0" applyNumberFormat="1" applyFont="1" applyFill="1" applyBorder="1" applyAlignment="1">
      <alignment horizontal="center"/>
    </xf>
    <xf numFmtId="166" fontId="24" fillId="2" borderId="26" xfId="0" applyNumberFormat="1" applyFont="1" applyFill="1" applyBorder="1" applyAlignment="1">
      <alignment horizontal="center"/>
    </xf>
    <xf numFmtId="0" fontId="24" fillId="2" borderId="30" xfId="0" applyFont="1" applyFill="1" applyBorder="1" applyAlignment="1">
      <alignment horizontal="center"/>
    </xf>
    <xf numFmtId="0" fontId="30" fillId="2" borderId="30" xfId="0" applyFont="1" applyFill="1" applyBorder="1" applyAlignment="1">
      <alignment horizontal="center"/>
    </xf>
    <xf numFmtId="0" fontId="5" fillId="18" borderId="50" xfId="0" applyFont="1" applyFill="1" applyBorder="1" applyAlignment="1">
      <alignment horizontal="center"/>
    </xf>
    <xf numFmtId="0" fontId="5" fillId="18" borderId="0" xfId="0" applyFont="1" applyFill="1" applyBorder="1" applyAlignment="1">
      <alignment horizontal="center"/>
    </xf>
    <xf numFmtId="49" fontId="27" fillId="6" borderId="18" xfId="0" applyNumberFormat="1" applyFont="1" applyFill="1" applyBorder="1" applyAlignment="1">
      <alignment horizontal="center"/>
    </xf>
    <xf numFmtId="0" fontId="7" fillId="2" borderId="28" xfId="0" applyFont="1" applyFill="1" applyBorder="1" applyAlignment="1">
      <alignment horizontal="center"/>
    </xf>
    <xf numFmtId="49" fontId="30" fillId="11" borderId="4" xfId="0" applyNumberFormat="1" applyFont="1" applyFill="1" applyBorder="1" applyAlignment="1">
      <alignment horizontal="center"/>
    </xf>
    <xf numFmtId="49" fontId="1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9" fillId="6" borderId="56" xfId="0" applyFont="1" applyFill="1" applyBorder="1" applyAlignment="1">
      <alignment horizontal="center"/>
    </xf>
    <xf numFmtId="0" fontId="1" fillId="10" borderId="35" xfId="0" applyFont="1" applyFill="1" applyBorder="1" applyAlignment="1">
      <alignment horizontal="center"/>
    </xf>
    <xf numFmtId="0" fontId="0" fillId="2" borderId="18" xfId="0" applyFont="1" applyFill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56" fillId="6" borderId="18" xfId="0" applyFont="1" applyFill="1" applyBorder="1" applyAlignment="1">
      <alignment horizontal="center"/>
    </xf>
    <xf numFmtId="0" fontId="9" fillId="6" borderId="58" xfId="0" applyFont="1" applyFill="1" applyBorder="1" applyAlignment="1">
      <alignment horizontal="center"/>
    </xf>
    <xf numFmtId="0" fontId="9" fillId="6" borderId="21" xfId="0" applyFont="1" applyFill="1" applyBorder="1" applyAlignment="1">
      <alignment horizontal="center"/>
    </xf>
    <xf numFmtId="49" fontId="56" fillId="6" borderId="18" xfId="0" applyNumberFormat="1" applyFont="1" applyFill="1" applyBorder="1" applyAlignment="1">
      <alignment horizontal="center"/>
    </xf>
    <xf numFmtId="49" fontId="27" fillId="17" borderId="18" xfId="0" applyNumberFormat="1" applyFont="1" applyFill="1" applyBorder="1" applyAlignment="1">
      <alignment horizontal="center"/>
    </xf>
    <xf numFmtId="0" fontId="27" fillId="6" borderId="18" xfId="0" applyFont="1" applyFill="1" applyBorder="1" applyAlignment="1">
      <alignment horizontal="center"/>
    </xf>
    <xf numFmtId="49" fontId="9" fillId="6" borderId="18" xfId="0" applyNumberFormat="1" applyFont="1" applyFill="1" applyBorder="1" applyAlignment="1">
      <alignment horizontal="center"/>
    </xf>
    <xf numFmtId="49" fontId="13" fillId="6" borderId="18" xfId="0" applyNumberFormat="1" applyFont="1" applyFill="1" applyBorder="1" applyAlignment="1">
      <alignment horizontal="center"/>
    </xf>
    <xf numFmtId="49" fontId="27" fillId="11" borderId="55" xfId="0" applyNumberFormat="1" applyFont="1" applyFill="1" applyBorder="1" applyAlignment="1">
      <alignment horizontal="center"/>
    </xf>
    <xf numFmtId="0" fontId="6" fillId="5" borderId="37" xfId="0" applyFont="1" applyFill="1" applyBorder="1" applyAlignment="1">
      <alignment horizontal="center"/>
    </xf>
    <xf numFmtId="0" fontId="9" fillId="6" borderId="13" xfId="0" applyFont="1" applyFill="1" applyBorder="1" applyAlignment="1">
      <alignment horizontal="center"/>
    </xf>
    <xf numFmtId="0" fontId="9" fillId="6" borderId="12" xfId="0" applyFont="1" applyFill="1" applyBorder="1" applyAlignment="1">
      <alignment horizontal="center"/>
    </xf>
    <xf numFmtId="49" fontId="0" fillId="9" borderId="54" xfId="0" applyNumberFormat="1" applyFill="1" applyBorder="1" applyAlignment="1">
      <alignment horizontal="center"/>
    </xf>
    <xf numFmtId="49" fontId="0" fillId="9" borderId="59" xfId="0" applyNumberFormat="1" applyFont="1" applyFill="1" applyBorder="1" applyAlignment="1">
      <alignment horizontal="center"/>
    </xf>
    <xf numFmtId="49" fontId="9" fillId="11" borderId="54" xfId="0" applyNumberFormat="1" applyFont="1" applyFill="1" applyBorder="1" applyAlignment="1">
      <alignment horizontal="center"/>
    </xf>
    <xf numFmtId="0" fontId="30" fillId="2" borderId="26" xfId="0" applyFont="1" applyFill="1" applyBorder="1" applyAlignment="1">
      <alignment horizontal="center"/>
    </xf>
    <xf numFmtId="0" fontId="30" fillId="2" borderId="22" xfId="0" applyFont="1" applyFill="1" applyBorder="1" applyAlignment="1">
      <alignment horizontal="center"/>
    </xf>
    <xf numFmtId="49" fontId="7" fillId="11" borderId="14" xfId="0" applyNumberFormat="1" applyFont="1" applyFill="1" applyBorder="1" applyAlignment="1">
      <alignment horizontal="center"/>
    </xf>
    <xf numFmtId="49" fontId="13" fillId="6" borderId="21" xfId="0" applyNumberFormat="1" applyFont="1" applyFill="1" applyBorder="1" applyAlignment="1">
      <alignment horizontal="center"/>
    </xf>
    <xf numFmtId="0" fontId="0" fillId="2" borderId="46" xfId="0" applyFont="1" applyFill="1" applyBorder="1" applyAlignment="1">
      <alignment horizontal="left"/>
    </xf>
    <xf numFmtId="49" fontId="24" fillId="11" borderId="25" xfId="0" applyNumberFormat="1" applyFont="1" applyFill="1" applyBorder="1" applyAlignment="1">
      <alignment horizontal="center"/>
    </xf>
    <xf numFmtId="49" fontId="9" fillId="11" borderId="35" xfId="0" applyNumberFormat="1" applyFont="1" applyFill="1" applyBorder="1" applyAlignment="1">
      <alignment horizontal="center"/>
    </xf>
    <xf numFmtId="49" fontId="13" fillId="11" borderId="30" xfId="0" applyNumberFormat="1" applyFont="1" applyFill="1" applyBorder="1" applyAlignment="1">
      <alignment horizontal="center"/>
    </xf>
    <xf numFmtId="49" fontId="13" fillId="6" borderId="30" xfId="0" applyNumberFormat="1" applyFont="1" applyFill="1" applyBorder="1" applyAlignment="1">
      <alignment horizontal="center"/>
    </xf>
    <xf numFmtId="0" fontId="1" fillId="2" borderId="0" xfId="0" applyFont="1" applyFill="1"/>
    <xf numFmtId="0" fontId="53" fillId="10" borderId="26" xfId="0" applyFont="1" applyFill="1" applyBorder="1" applyAlignment="1">
      <alignment horizontal="center"/>
    </xf>
    <xf numFmtId="0" fontId="46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1" fillId="2" borderId="68" xfId="0" applyFont="1" applyFill="1" applyBorder="1" applyAlignment="1">
      <alignment horizontal="left"/>
    </xf>
    <xf numFmtId="0" fontId="1" fillId="2" borderId="62" xfId="0" applyFont="1" applyFill="1" applyBorder="1" applyAlignment="1">
      <alignment horizontal="center"/>
    </xf>
    <xf numFmtId="0" fontId="0" fillId="2" borderId="12" xfId="0" applyFont="1" applyFill="1" applyBorder="1"/>
    <xf numFmtId="0" fontId="1" fillId="2" borderId="22" xfId="0" applyFont="1" applyFill="1" applyBorder="1" applyAlignment="1">
      <alignment horizontal="center"/>
    </xf>
    <xf numFmtId="165" fontId="1" fillId="2" borderId="26" xfId="0" applyNumberFormat="1" applyFont="1" applyFill="1" applyBorder="1" applyAlignment="1">
      <alignment horizontal="center"/>
    </xf>
    <xf numFmtId="0" fontId="0" fillId="2" borderId="24" xfId="0" applyFill="1" applyBorder="1"/>
    <xf numFmtId="0" fontId="31" fillId="2" borderId="22" xfId="0" applyFont="1" applyFill="1" applyBorder="1" applyAlignment="1">
      <alignment horizontal="center"/>
    </xf>
    <xf numFmtId="49" fontId="31" fillId="2" borderId="26" xfId="0" applyNumberFormat="1" applyFont="1" applyFill="1" applyBorder="1" applyAlignment="1">
      <alignment horizontal="center"/>
    </xf>
    <xf numFmtId="0" fontId="24" fillId="2" borderId="26" xfId="0" applyFont="1" applyFill="1" applyBorder="1" applyAlignment="1">
      <alignment horizontal="center"/>
    </xf>
    <xf numFmtId="0" fontId="24" fillId="2" borderId="13" xfId="0" applyFont="1" applyFill="1" applyBorder="1"/>
    <xf numFmtId="0" fontId="54" fillId="2" borderId="15" xfId="0" applyFont="1" applyFill="1" applyBorder="1" applyAlignment="1">
      <alignment horizontal="center"/>
    </xf>
    <xf numFmtId="0" fontId="54" fillId="2" borderId="26" xfId="0" applyFont="1" applyFill="1" applyBorder="1" applyAlignment="1">
      <alignment horizontal="center"/>
    </xf>
    <xf numFmtId="0" fontId="54" fillId="2" borderId="22" xfId="0" applyFont="1" applyFill="1" applyBorder="1" applyAlignment="1">
      <alignment horizontal="center"/>
    </xf>
    <xf numFmtId="49" fontId="57" fillId="2" borderId="22" xfId="0" applyNumberFormat="1" applyFont="1" applyFill="1" applyBorder="1" applyAlignment="1">
      <alignment horizontal="center"/>
    </xf>
    <xf numFmtId="0" fontId="57" fillId="2" borderId="22" xfId="0" applyFont="1" applyFill="1" applyBorder="1" applyAlignment="1">
      <alignment horizontal="center"/>
    </xf>
    <xf numFmtId="49" fontId="56" fillId="6" borderId="21" xfId="0" applyNumberFormat="1" applyFont="1" applyFill="1" applyBorder="1" applyAlignment="1">
      <alignment horizontal="center"/>
    </xf>
    <xf numFmtId="49" fontId="27" fillId="6" borderId="21" xfId="0" applyNumberFormat="1" applyFont="1" applyFill="1" applyBorder="1" applyAlignment="1">
      <alignment horizontal="center"/>
    </xf>
    <xf numFmtId="49" fontId="54" fillId="11" borderId="11" xfId="0" applyNumberFormat="1" applyFont="1" applyFill="1" applyBorder="1" applyAlignment="1">
      <alignment horizontal="center"/>
    </xf>
    <xf numFmtId="0" fontId="0" fillId="2" borderId="27" xfId="0" applyFill="1" applyBorder="1"/>
    <xf numFmtId="0" fontId="0" fillId="2" borderId="40" xfId="0" applyFill="1" applyBorder="1" applyAlignment="1">
      <alignment horizontal="center"/>
    </xf>
    <xf numFmtId="0" fontId="0" fillId="2" borderId="28" xfId="0" applyFill="1" applyBorder="1"/>
    <xf numFmtId="0" fontId="31" fillId="2" borderId="18" xfId="0" applyNumberFormat="1" applyFont="1" applyFill="1" applyBorder="1" applyAlignment="1">
      <alignment horizontal="center"/>
    </xf>
    <xf numFmtId="0" fontId="31" fillId="2" borderId="28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49" fontId="24" fillId="2" borderId="22" xfId="0" applyNumberFormat="1" applyFont="1" applyFill="1" applyBorder="1" applyAlignment="1">
      <alignment horizontal="center"/>
    </xf>
    <xf numFmtId="0" fontId="30" fillId="2" borderId="12" xfId="0" applyFont="1" applyFill="1" applyBorder="1" applyAlignment="1">
      <alignment horizontal="left"/>
    </xf>
    <xf numFmtId="0" fontId="24" fillId="2" borderId="22" xfId="0" applyFont="1" applyFill="1" applyBorder="1" applyAlignment="1">
      <alignment horizontal="center" vertical="center"/>
    </xf>
    <xf numFmtId="0" fontId="7" fillId="2" borderId="35" xfId="0" applyFont="1" applyFill="1" applyBorder="1" applyAlignment="1">
      <alignment horizontal="center"/>
    </xf>
    <xf numFmtId="0" fontId="30" fillId="2" borderId="5" xfId="0" applyFont="1" applyFill="1" applyBorder="1" applyAlignment="1">
      <alignment horizontal="left"/>
    </xf>
    <xf numFmtId="0" fontId="24" fillId="2" borderId="5" xfId="0" applyFont="1" applyFill="1" applyBorder="1"/>
    <xf numFmtId="166" fontId="55" fillId="2" borderId="30" xfId="0" applyNumberFormat="1" applyFont="1" applyFill="1" applyBorder="1" applyAlignment="1">
      <alignment horizontal="center"/>
    </xf>
    <xf numFmtId="0" fontId="55" fillId="10" borderId="27" xfId="0" applyFont="1" applyFill="1" applyBorder="1" applyAlignment="1">
      <alignment horizontal="center"/>
    </xf>
    <xf numFmtId="0" fontId="55" fillId="10" borderId="28" xfId="0" applyFont="1" applyFill="1" applyBorder="1" applyAlignment="1">
      <alignment horizontal="center"/>
    </xf>
    <xf numFmtId="0" fontId="7" fillId="2" borderId="54" xfId="0" applyFont="1" applyFill="1" applyBorder="1" applyAlignment="1">
      <alignment horizontal="center"/>
    </xf>
    <xf numFmtId="0" fontId="31" fillId="2" borderId="26" xfId="0" applyFont="1" applyFill="1" applyBorder="1" applyAlignment="1">
      <alignment horizontal="center"/>
    </xf>
    <xf numFmtId="0" fontId="7" fillId="2" borderId="13" xfId="0" applyFont="1" applyFill="1" applyBorder="1"/>
    <xf numFmtId="0" fontId="6" fillId="0" borderId="42" xfId="0" applyFont="1" applyBorder="1" applyAlignment="1">
      <alignment horizontal="center"/>
    </xf>
    <xf numFmtId="49" fontId="27" fillId="9" borderId="30" xfId="1" applyNumberFormat="1" applyFont="1" applyFill="1" applyBorder="1" applyAlignment="1">
      <alignment horizontal="center"/>
    </xf>
    <xf numFmtId="0" fontId="0" fillId="2" borderId="13" xfId="0" applyFont="1" applyFill="1" applyBorder="1"/>
    <xf numFmtId="0" fontId="55" fillId="2" borderId="12" xfId="0" applyFont="1" applyFill="1" applyBorder="1" applyAlignment="1">
      <alignment horizontal="left" vertical="center"/>
    </xf>
    <xf numFmtId="0" fontId="27" fillId="17" borderId="25" xfId="0" applyFont="1" applyFill="1" applyBorder="1" applyAlignment="1">
      <alignment horizontal="center"/>
    </xf>
    <xf numFmtId="0" fontId="27" fillId="6" borderId="25" xfId="0" applyFont="1" applyFill="1" applyBorder="1" applyAlignment="1">
      <alignment horizontal="center"/>
    </xf>
    <xf numFmtId="49" fontId="27" fillId="6" borderId="25" xfId="0" applyNumberFormat="1" applyFont="1" applyFill="1" applyBorder="1" applyAlignment="1">
      <alignment horizontal="center"/>
    </xf>
    <xf numFmtId="49" fontId="27" fillId="6" borderId="58" xfId="0" applyNumberFormat="1" applyFont="1" applyFill="1" applyBorder="1" applyAlignment="1">
      <alignment horizontal="center"/>
    </xf>
    <xf numFmtId="0" fontId="7" fillId="2" borderId="11" xfId="0" applyFont="1" applyFill="1" applyBorder="1"/>
    <xf numFmtId="49" fontId="7" fillId="2" borderId="16" xfId="0" applyNumberFormat="1" applyFont="1" applyFill="1" applyBorder="1" applyAlignment="1">
      <alignment horizontal="center"/>
    </xf>
    <xf numFmtId="49" fontId="28" fillId="2" borderId="35" xfId="0" applyNumberFormat="1" applyFont="1" applyFill="1" applyBorder="1" applyAlignment="1">
      <alignment horizontal="center"/>
    </xf>
    <xf numFmtId="49" fontId="27" fillId="9" borderId="16" xfId="1" applyNumberFormat="1" applyFont="1" applyFill="1" applyBorder="1" applyAlignment="1">
      <alignment horizontal="center"/>
    </xf>
    <xf numFmtId="49" fontId="27" fillId="11" borderId="16" xfId="0" applyNumberFormat="1" applyFont="1" applyFill="1" applyBorder="1" applyAlignment="1">
      <alignment horizontal="center"/>
    </xf>
    <xf numFmtId="49" fontId="27" fillId="6" borderId="52" xfId="0" applyNumberFormat="1" applyFont="1" applyFill="1" applyBorder="1" applyAlignment="1">
      <alignment horizontal="center"/>
    </xf>
    <xf numFmtId="49" fontId="27" fillId="6" borderId="0" xfId="0" applyNumberFormat="1" applyFont="1" applyFill="1" applyBorder="1" applyAlignment="1">
      <alignment horizontal="center"/>
    </xf>
    <xf numFmtId="0" fontId="0" fillId="2" borderId="0" xfId="0" applyFont="1" applyFill="1" applyBorder="1" applyAlignment="1">
      <alignment horizontal="left"/>
    </xf>
    <xf numFmtId="0" fontId="9" fillId="2" borderId="0" xfId="0" applyFont="1" applyFill="1" applyBorder="1"/>
    <xf numFmtId="0" fontId="1" fillId="2" borderId="38" xfId="0" applyFont="1" applyFill="1" applyBorder="1" applyAlignment="1">
      <alignment horizontal="left"/>
    </xf>
    <xf numFmtId="0" fontId="1" fillId="2" borderId="59" xfId="0" applyFont="1" applyFill="1" applyBorder="1" applyAlignment="1">
      <alignment horizontal="center"/>
    </xf>
    <xf numFmtId="0" fontId="46" fillId="2" borderId="62" xfId="0" applyFont="1" applyFill="1" applyBorder="1" applyAlignment="1">
      <alignment horizontal="center"/>
    </xf>
    <xf numFmtId="49" fontId="55" fillId="2" borderId="18" xfId="0" applyNumberFormat="1" applyFont="1" applyFill="1" applyBorder="1" applyAlignment="1">
      <alignment horizontal="center" vertical="center"/>
    </xf>
    <xf numFmtId="0" fontId="47" fillId="0" borderId="20" xfId="0" applyFont="1" applyBorder="1" applyAlignment="1">
      <alignment horizontal="center"/>
    </xf>
    <xf numFmtId="0" fontId="9" fillId="6" borderId="40" xfId="0" applyFont="1" applyFill="1" applyBorder="1" applyAlignment="1">
      <alignment horizontal="center"/>
    </xf>
    <xf numFmtId="0" fontId="7" fillId="2" borderId="5" xfId="0" applyFont="1" applyFill="1" applyBorder="1"/>
    <xf numFmtId="0" fontId="55" fillId="2" borderId="26" xfId="0" applyNumberFormat="1" applyFont="1" applyFill="1" applyBorder="1" applyAlignment="1" applyProtection="1">
      <alignment horizontal="center"/>
      <protection locked="0"/>
    </xf>
    <xf numFmtId="0" fontId="9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left"/>
    </xf>
    <xf numFmtId="49" fontId="0" fillId="2" borderId="59" xfId="0" applyNumberFormat="1" applyFill="1" applyBorder="1"/>
    <xf numFmtId="49" fontId="5" fillId="2" borderId="44" xfId="0" applyNumberFormat="1" applyFont="1" applyFill="1" applyBorder="1" applyAlignment="1">
      <alignment horizontal="center"/>
    </xf>
    <xf numFmtId="49" fontId="5" fillId="2" borderId="51" xfId="0" applyNumberFormat="1" applyFont="1" applyFill="1" applyBorder="1" applyAlignment="1">
      <alignment horizontal="center"/>
    </xf>
    <xf numFmtId="49" fontId="1" fillId="11" borderId="2" xfId="0" applyNumberFormat="1" applyFont="1" applyFill="1" applyBorder="1"/>
    <xf numFmtId="49" fontId="1" fillId="11" borderId="62" xfId="0" applyNumberFormat="1" applyFont="1" applyFill="1" applyBorder="1"/>
    <xf numFmtId="49" fontId="0" fillId="11" borderId="2" xfId="0" applyNumberFormat="1" applyFill="1" applyBorder="1"/>
    <xf numFmtId="49" fontId="0" fillId="11" borderId="62" xfId="0" applyNumberFormat="1" applyFill="1" applyBorder="1"/>
    <xf numFmtId="49" fontId="0" fillId="11" borderId="50" xfId="0" applyNumberFormat="1" applyFill="1" applyBorder="1"/>
    <xf numFmtId="49" fontId="0" fillId="11" borderId="0" xfId="0" applyNumberFormat="1" applyFill="1" applyBorder="1"/>
    <xf numFmtId="49" fontId="0" fillId="11" borderId="44" xfId="0" applyNumberFormat="1" applyFill="1" applyBorder="1"/>
    <xf numFmtId="49" fontId="1" fillId="9" borderId="2" xfId="0" applyNumberFormat="1" applyFont="1" applyFill="1" applyBorder="1"/>
    <xf numFmtId="49" fontId="1" fillId="9" borderId="44" xfId="0" applyNumberFormat="1" applyFont="1" applyFill="1" applyBorder="1"/>
    <xf numFmtId="49" fontId="1" fillId="9" borderId="0" xfId="0" applyNumberFormat="1" applyFont="1" applyFill="1" applyBorder="1"/>
    <xf numFmtId="49" fontId="1" fillId="9" borderId="62" xfId="0" applyNumberFormat="1" applyFont="1" applyFill="1" applyBorder="1"/>
    <xf numFmtId="49" fontId="0" fillId="9" borderId="50" xfId="0" applyNumberFormat="1" applyFill="1" applyBorder="1"/>
    <xf numFmtId="49" fontId="1" fillId="9" borderId="49" xfId="0" applyNumberFormat="1" applyFont="1" applyFill="1" applyBorder="1" applyAlignment="1">
      <alignment horizontal="center"/>
    </xf>
    <xf numFmtId="49" fontId="1" fillId="9" borderId="54" xfId="0" applyNumberFormat="1" applyFont="1" applyFill="1" applyBorder="1" applyAlignment="1">
      <alignment horizontal="center"/>
    </xf>
    <xf numFmtId="49" fontId="1" fillId="9" borderId="51" xfId="0" applyNumberFormat="1" applyFont="1" applyFill="1" applyBorder="1" applyAlignment="1">
      <alignment horizontal="center"/>
    </xf>
    <xf numFmtId="0" fontId="47" fillId="2" borderId="20" xfId="0" applyFont="1" applyFill="1" applyBorder="1" applyAlignment="1">
      <alignment horizontal="center"/>
    </xf>
    <xf numFmtId="0" fontId="47" fillId="2" borderId="21" xfId="0" applyFont="1" applyFill="1" applyBorder="1" applyAlignment="1">
      <alignment horizontal="center"/>
    </xf>
    <xf numFmtId="3" fontId="9" fillId="6" borderId="44" xfId="0" applyNumberFormat="1" applyFont="1" applyFill="1" applyBorder="1" applyAlignment="1">
      <alignment horizontal="center"/>
    </xf>
    <xf numFmtId="0" fontId="52" fillId="0" borderId="5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49" fontId="1" fillId="10" borderId="1" xfId="0" applyNumberFormat="1" applyFont="1" applyFill="1" applyBorder="1" applyAlignment="1">
      <alignment horizontal="center"/>
    </xf>
    <xf numFmtId="49" fontId="1" fillId="10" borderId="36" xfId="0" applyNumberFormat="1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49" fontId="1" fillId="6" borderId="16" xfId="0" applyNumberFormat="1" applyFont="1" applyFill="1" applyBorder="1" applyAlignment="1">
      <alignment horizontal="center"/>
    </xf>
    <xf numFmtId="0" fontId="1" fillId="0" borderId="34" xfId="0" applyFont="1" applyBorder="1"/>
    <xf numFmtId="0" fontId="1" fillId="0" borderId="17" xfId="0" applyFont="1" applyBorder="1"/>
    <xf numFmtId="49" fontId="1" fillId="9" borderId="8" xfId="0" applyNumberFormat="1" applyFont="1" applyFill="1" applyBorder="1" applyAlignment="1">
      <alignment horizontal="center"/>
    </xf>
    <xf numFmtId="49" fontId="1" fillId="9" borderId="9" xfId="0" applyNumberFormat="1" applyFont="1" applyFill="1" applyBorder="1" applyAlignment="1">
      <alignment horizontal="center"/>
    </xf>
    <xf numFmtId="49" fontId="1" fillId="9" borderId="73" xfId="1" applyNumberFormat="1" applyFont="1" applyFill="1" applyBorder="1" applyAlignment="1">
      <alignment horizontal="center"/>
    </xf>
    <xf numFmtId="49" fontId="1" fillId="11" borderId="8" xfId="0" applyNumberFormat="1" applyFont="1" applyFill="1" applyBorder="1" applyAlignment="1">
      <alignment horizontal="center"/>
    </xf>
    <xf numFmtId="49" fontId="1" fillId="11" borderId="9" xfId="0" applyNumberFormat="1" applyFont="1" applyFill="1" applyBorder="1" applyAlignment="1">
      <alignment horizontal="center"/>
    </xf>
    <xf numFmtId="49" fontId="1" fillId="11" borderId="73" xfId="0" applyNumberFormat="1" applyFont="1" applyFill="1" applyBorder="1" applyAlignment="1">
      <alignment horizontal="center"/>
    </xf>
    <xf numFmtId="49" fontId="1" fillId="10" borderId="20" xfId="0" applyNumberFormat="1" applyFont="1" applyFill="1" applyBorder="1" applyAlignment="1">
      <alignment horizontal="center"/>
    </xf>
    <xf numFmtId="0" fontId="9" fillId="16" borderId="51" xfId="0" applyFont="1" applyFill="1" applyBorder="1" applyAlignment="1">
      <alignment horizontal="center"/>
    </xf>
    <xf numFmtId="0" fontId="0" fillId="0" borderId="50" xfId="0" applyBorder="1"/>
    <xf numFmtId="0" fontId="9" fillId="6" borderId="20" xfId="0" applyFont="1" applyFill="1" applyBorder="1" applyAlignment="1">
      <alignment horizontal="center"/>
    </xf>
    <xf numFmtId="49" fontId="8" fillId="0" borderId="0" xfId="0" applyNumberFormat="1" applyFont="1" applyBorder="1" applyAlignment="1">
      <alignment horizontal="center"/>
    </xf>
    <xf numFmtId="0" fontId="0" fillId="2" borderId="34" xfId="0" applyFont="1" applyFill="1" applyBorder="1"/>
    <xf numFmtId="0" fontId="1" fillId="0" borderId="1" xfId="0" applyFont="1" applyBorder="1" applyAlignment="1">
      <alignment horizontal="center"/>
    </xf>
    <xf numFmtId="0" fontId="1" fillId="0" borderId="44" xfId="0" applyFont="1" applyBorder="1" applyAlignment="1">
      <alignment horizontal="left"/>
    </xf>
    <xf numFmtId="0" fontId="1" fillId="10" borderId="53" xfId="0" applyFont="1" applyFill="1" applyBorder="1" applyAlignment="1">
      <alignment horizontal="center"/>
    </xf>
    <xf numFmtId="0" fontId="4" fillId="0" borderId="0" xfId="0" applyFont="1" applyBorder="1" applyAlignment="1"/>
    <xf numFmtId="0" fontId="61" fillId="18" borderId="38" xfId="0" applyFont="1" applyFill="1" applyBorder="1" applyAlignment="1">
      <alignment vertical="center"/>
    </xf>
    <xf numFmtId="0" fontId="0" fillId="18" borderId="0" xfId="0" applyFill="1" applyBorder="1"/>
    <xf numFmtId="0" fontId="1" fillId="9" borderId="1" xfId="0" applyFont="1" applyFill="1" applyBorder="1" applyAlignment="1">
      <alignment horizontal="center"/>
    </xf>
    <xf numFmtId="49" fontId="1" fillId="0" borderId="51" xfId="0" applyNumberFormat="1" applyFont="1" applyBorder="1" applyAlignment="1">
      <alignment horizontal="center"/>
    </xf>
    <xf numFmtId="0" fontId="0" fillId="0" borderId="30" xfId="0" applyNumberFormat="1" applyBorder="1" applyAlignment="1">
      <alignment horizontal="center"/>
    </xf>
    <xf numFmtId="0" fontId="0" fillId="0" borderId="5" xfId="0" applyFont="1" applyBorder="1"/>
    <xf numFmtId="0" fontId="4" fillId="0" borderId="30" xfId="0" applyFont="1" applyFill="1" applyBorder="1" applyAlignment="1">
      <alignment horizontal="center" vertical="center"/>
    </xf>
    <xf numFmtId="49" fontId="7" fillId="11" borderId="25" xfId="0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 vertical="center"/>
    </xf>
    <xf numFmtId="0" fontId="30" fillId="2" borderId="10" xfId="0" applyNumberFormat="1" applyFont="1" applyFill="1" applyBorder="1"/>
    <xf numFmtId="49" fontId="4" fillId="0" borderId="13" xfId="0" applyNumberFormat="1" applyFont="1" applyFill="1" applyBorder="1" applyAlignment="1">
      <alignment horizontal="left" vertical="center"/>
    </xf>
    <xf numFmtId="0" fontId="52" fillId="0" borderId="49" xfId="0" applyFont="1" applyBorder="1" applyAlignment="1">
      <alignment horizontal="center"/>
    </xf>
    <xf numFmtId="0" fontId="6" fillId="0" borderId="30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/>
    </xf>
    <xf numFmtId="0" fontId="6" fillId="0" borderId="16" xfId="0" applyFont="1" applyFill="1" applyBorder="1" applyAlignment="1">
      <alignment horizontal="center"/>
    </xf>
    <xf numFmtId="0" fontId="55" fillId="2" borderId="10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7" fillId="2" borderId="10" xfId="0" applyFont="1" applyFill="1" applyBorder="1"/>
    <xf numFmtId="1" fontId="30" fillId="2" borderId="30" xfId="0" applyNumberFormat="1" applyFont="1" applyFill="1" applyBorder="1" applyAlignment="1">
      <alignment horizontal="center"/>
    </xf>
    <xf numFmtId="0" fontId="30" fillId="2" borderId="4" xfId="0" applyNumberFormat="1" applyFont="1" applyFill="1" applyBorder="1" applyAlignment="1">
      <alignment horizontal="center"/>
    </xf>
    <xf numFmtId="0" fontId="28" fillId="10" borderId="18" xfId="0" applyFont="1" applyFill="1" applyBorder="1" applyAlignment="1">
      <alignment horizontal="center"/>
    </xf>
    <xf numFmtId="0" fontId="1" fillId="10" borderId="59" xfId="0" applyFont="1" applyFill="1" applyBorder="1" applyAlignment="1">
      <alignment horizontal="center"/>
    </xf>
    <xf numFmtId="0" fontId="7" fillId="0" borderId="21" xfId="0" applyFont="1" applyBorder="1" applyAlignment="1">
      <alignment horizontal="center"/>
    </xf>
    <xf numFmtId="16" fontId="4" fillId="0" borderId="4" xfId="0" applyNumberFormat="1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49" fontId="55" fillId="4" borderId="4" xfId="0" applyNumberFormat="1" applyFont="1" applyFill="1" applyBorder="1" applyAlignment="1">
      <alignment horizontal="center" vertical="center"/>
    </xf>
    <xf numFmtId="49" fontId="7" fillId="2" borderId="25" xfId="0" applyNumberFormat="1" applyFont="1" applyFill="1" applyBorder="1" applyAlignment="1">
      <alignment horizontal="center"/>
    </xf>
    <xf numFmtId="0" fontId="30" fillId="0" borderId="4" xfId="0" applyFont="1" applyFill="1" applyBorder="1" applyAlignment="1">
      <alignment horizontal="center"/>
    </xf>
    <xf numFmtId="16" fontId="4" fillId="0" borderId="24" xfId="0" applyNumberFormat="1" applyFont="1" applyFill="1" applyBorder="1" applyAlignment="1">
      <alignment horizontal="center" vertical="center"/>
    </xf>
    <xf numFmtId="0" fontId="28" fillId="10" borderId="25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 vertical="center"/>
    </xf>
    <xf numFmtId="0" fontId="6" fillId="0" borderId="58" xfId="0" applyFont="1" applyBorder="1" applyAlignment="1">
      <alignment horizontal="center"/>
    </xf>
    <xf numFmtId="49" fontId="13" fillId="6" borderId="52" xfId="0" applyNumberFormat="1" applyFont="1" applyFill="1" applyBorder="1" applyAlignment="1">
      <alignment horizontal="center"/>
    </xf>
    <xf numFmtId="0" fontId="7" fillId="4" borderId="21" xfId="0" applyFont="1" applyFill="1" applyBorder="1" applyAlignment="1">
      <alignment horizontal="center"/>
    </xf>
    <xf numFmtId="1" fontId="24" fillId="0" borderId="21" xfId="0" applyNumberFormat="1" applyFont="1" applyBorder="1" applyAlignment="1">
      <alignment horizontal="center"/>
    </xf>
    <xf numFmtId="49" fontId="55" fillId="4" borderId="26" xfId="0" applyNumberFormat="1" applyFont="1" applyFill="1" applyBorder="1" applyAlignment="1">
      <alignment horizontal="center" vertical="center"/>
    </xf>
    <xf numFmtId="49" fontId="30" fillId="0" borderId="26" xfId="0" applyNumberFormat="1" applyFont="1" applyFill="1" applyBorder="1" applyAlignment="1">
      <alignment horizontal="center"/>
    </xf>
    <xf numFmtId="0" fontId="7" fillId="2" borderId="16" xfId="2" applyNumberFormat="1" applyFont="1" applyFill="1" applyBorder="1" applyAlignment="1">
      <alignment horizontal="center"/>
    </xf>
    <xf numFmtId="0" fontId="27" fillId="6" borderId="21" xfId="0" applyFont="1" applyFill="1" applyBorder="1" applyAlignment="1">
      <alignment horizontal="center"/>
    </xf>
    <xf numFmtId="0" fontId="7" fillId="2" borderId="24" xfId="2" applyNumberFormat="1" applyFont="1" applyFill="1" applyBorder="1"/>
    <xf numFmtId="0" fontId="7" fillId="2" borderId="11" xfId="2" applyNumberFormat="1" applyFont="1" applyFill="1" applyBorder="1"/>
    <xf numFmtId="49" fontId="4" fillId="0" borderId="33" xfId="0" applyNumberFormat="1" applyFont="1" applyFill="1" applyBorder="1" applyAlignment="1">
      <alignment horizontal="left" vertical="center"/>
    </xf>
    <xf numFmtId="0" fontId="7" fillId="2" borderId="14" xfId="2" applyNumberFormat="1" applyFont="1" applyFill="1" applyBorder="1" applyAlignment="1">
      <alignment horizontal="left"/>
    </xf>
    <xf numFmtId="49" fontId="7" fillId="4" borderId="21" xfId="0" applyNumberFormat="1" applyFont="1" applyFill="1" applyBorder="1" applyAlignment="1">
      <alignment horizontal="center"/>
    </xf>
    <xf numFmtId="166" fontId="55" fillId="0" borderId="30" xfId="0" applyNumberFormat="1" applyFont="1" applyBorder="1" applyAlignment="1">
      <alignment horizontal="center"/>
    </xf>
    <xf numFmtId="165" fontId="28" fillId="2" borderId="30" xfId="0" applyNumberFormat="1" applyFont="1" applyFill="1" applyBorder="1" applyAlignment="1">
      <alignment horizontal="center"/>
    </xf>
    <xf numFmtId="0" fontId="34" fillId="9" borderId="45" xfId="2" applyNumberFormat="1" applyFont="1" applyFill="1" applyBorder="1" applyAlignment="1">
      <alignment horizontal="center"/>
    </xf>
    <xf numFmtId="49" fontId="7" fillId="9" borderId="23" xfId="2" applyNumberFormat="1" applyFont="1" applyFill="1" applyBorder="1" applyAlignment="1">
      <alignment horizontal="center"/>
    </xf>
    <xf numFmtId="0" fontId="27" fillId="6" borderId="52" xfId="0" applyFont="1" applyFill="1" applyBorder="1" applyAlignment="1">
      <alignment horizontal="center"/>
    </xf>
    <xf numFmtId="49" fontId="0" fillId="10" borderId="53" xfId="0" applyNumberFormat="1" applyFont="1" applyFill="1" applyBorder="1" applyAlignment="1">
      <alignment horizontal="center"/>
    </xf>
    <xf numFmtId="49" fontId="7" fillId="11" borderId="14" xfId="2" applyNumberFormat="1" applyFont="1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4" xfId="0" applyFont="1" applyBorder="1" applyAlignment="1">
      <alignment horizontal="left"/>
    </xf>
    <xf numFmtId="0" fontId="24" fillId="2" borderId="26" xfId="0" applyFont="1" applyFill="1" applyBorder="1" applyAlignment="1">
      <alignment horizontal="center" vertical="center"/>
    </xf>
    <xf numFmtId="49" fontId="24" fillId="2" borderId="26" xfId="0" applyNumberFormat="1" applyFont="1" applyFill="1" applyBorder="1" applyAlignment="1">
      <alignment horizontal="center"/>
    </xf>
    <xf numFmtId="49" fontId="7" fillId="2" borderId="54" xfId="0" applyNumberFormat="1" applyFont="1" applyFill="1" applyBorder="1" applyAlignment="1">
      <alignment horizontal="center"/>
    </xf>
    <xf numFmtId="0" fontId="7" fillId="2" borderId="35" xfId="0" applyNumberFormat="1" applyFont="1" applyFill="1" applyBorder="1" applyAlignment="1">
      <alignment horizontal="center"/>
    </xf>
    <xf numFmtId="0" fontId="7" fillId="2" borderId="14" xfId="0" applyNumberFormat="1" applyFont="1" applyFill="1" applyBorder="1"/>
    <xf numFmtId="0" fontId="7" fillId="2" borderId="13" xfId="0" applyNumberFormat="1" applyFont="1" applyFill="1" applyBorder="1"/>
    <xf numFmtId="1" fontId="24" fillId="2" borderId="22" xfId="0" applyNumberFormat="1" applyFont="1" applyFill="1" applyBorder="1" applyAlignment="1">
      <alignment horizontal="center"/>
    </xf>
    <xf numFmtId="0" fontId="54" fillId="2" borderId="16" xfId="0" applyFont="1" applyFill="1" applyBorder="1" applyAlignment="1">
      <alignment horizontal="center"/>
    </xf>
    <xf numFmtId="0" fontId="54" fillId="2" borderId="0" xfId="0" applyFont="1" applyFill="1" applyBorder="1" applyAlignment="1">
      <alignment horizontal="center"/>
    </xf>
    <xf numFmtId="49" fontId="59" fillId="2" borderId="22" xfId="0" applyNumberFormat="1" applyFont="1" applyFill="1" applyBorder="1" applyAlignment="1">
      <alignment horizontal="center" vertical="center"/>
    </xf>
    <xf numFmtId="0" fontId="54" fillId="2" borderId="30" xfId="0" applyFont="1" applyFill="1" applyBorder="1" applyAlignment="1">
      <alignment horizontal="center"/>
    </xf>
    <xf numFmtId="0" fontId="28" fillId="2" borderId="22" xfId="0" applyNumberFormat="1" applyFont="1" applyFill="1" applyBorder="1" applyAlignment="1">
      <alignment horizontal="center"/>
    </xf>
    <xf numFmtId="49" fontId="0" fillId="11" borderId="45" xfId="0" applyNumberFormat="1" applyFill="1" applyBorder="1" applyAlignment="1">
      <alignment horizontal="center"/>
    </xf>
    <xf numFmtId="49" fontId="0" fillId="11" borderId="59" xfId="0" applyNumberFormat="1" applyFill="1" applyBorder="1" applyAlignment="1">
      <alignment horizontal="center"/>
    </xf>
    <xf numFmtId="0" fontId="7" fillId="2" borderId="32" xfId="0" applyFont="1" applyFill="1" applyBorder="1"/>
    <xf numFmtId="0" fontId="7" fillId="11" borderId="25" xfId="0" applyNumberFormat="1" applyFont="1" applyFill="1" applyBorder="1" applyAlignment="1">
      <alignment horizontal="center"/>
    </xf>
    <xf numFmtId="49" fontId="27" fillId="17" borderId="58" xfId="0" applyNumberFormat="1" applyFont="1" applyFill="1" applyBorder="1" applyAlignment="1">
      <alignment horizontal="center"/>
    </xf>
    <xf numFmtId="0" fontId="0" fillId="2" borderId="17" xfId="0" applyFont="1" applyFill="1" applyBorder="1"/>
    <xf numFmtId="0" fontId="31" fillId="2" borderId="26" xfId="0" applyNumberFormat="1" applyFont="1" applyFill="1" applyBorder="1" applyAlignment="1">
      <alignment horizontal="center"/>
    </xf>
    <xf numFmtId="0" fontId="49" fillId="9" borderId="16" xfId="0" applyFont="1" applyFill="1" applyBorder="1" applyAlignment="1">
      <alignment horizontal="center"/>
    </xf>
    <xf numFmtId="0" fontId="49" fillId="11" borderId="16" xfId="0" applyFont="1" applyFill="1" applyBorder="1" applyAlignment="1">
      <alignment horizontal="center"/>
    </xf>
    <xf numFmtId="49" fontId="0" fillId="11" borderId="33" xfId="0" applyNumberFormat="1" applyFont="1" applyFill="1" applyBorder="1" applyAlignment="1">
      <alignment horizontal="center"/>
    </xf>
    <xf numFmtId="0" fontId="0" fillId="0" borderId="18" xfId="0" applyFont="1" applyBorder="1" applyAlignment="1">
      <alignment horizontal="left"/>
    </xf>
    <xf numFmtId="49" fontId="30" fillId="10" borderId="26" xfId="0" applyNumberFormat="1" applyFont="1" applyFill="1" applyBorder="1" applyAlignment="1">
      <alignment horizontal="center"/>
    </xf>
    <xf numFmtId="0" fontId="1" fillId="0" borderId="58" xfId="0" applyFont="1" applyBorder="1"/>
    <xf numFmtId="0" fontId="4" fillId="0" borderId="52" xfId="0" applyFont="1" applyFill="1" applyBorder="1" applyAlignment="1">
      <alignment horizontal="center" vertical="center"/>
    </xf>
    <xf numFmtId="1" fontId="0" fillId="0" borderId="26" xfId="0" applyNumberFormat="1" applyFont="1" applyFill="1" applyBorder="1" applyAlignment="1">
      <alignment horizontal="center"/>
    </xf>
    <xf numFmtId="0" fontId="0" fillId="0" borderId="52" xfId="0" applyFont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16" fontId="4" fillId="0" borderId="26" xfId="0" applyNumberFormat="1" applyFont="1" applyFill="1" applyBorder="1" applyAlignment="1">
      <alignment horizontal="center" vertical="center"/>
    </xf>
    <xf numFmtId="0" fontId="0" fillId="0" borderId="32" xfId="0" applyFont="1" applyBorder="1"/>
    <xf numFmtId="0" fontId="0" fillId="0" borderId="26" xfId="0" applyNumberFormat="1" applyFont="1" applyFill="1" applyBorder="1" applyAlignment="1">
      <alignment horizontal="center"/>
    </xf>
    <xf numFmtId="49" fontId="7" fillId="9" borderId="46" xfId="0" applyNumberFormat="1" applyFont="1" applyFill="1" applyBorder="1" applyAlignment="1">
      <alignment horizontal="center"/>
    </xf>
    <xf numFmtId="0" fontId="0" fillId="10" borderId="13" xfId="0" applyFont="1" applyFill="1" applyBorder="1" applyAlignment="1">
      <alignment horizontal="center"/>
    </xf>
    <xf numFmtId="0" fontId="0" fillId="10" borderId="12" xfId="0" applyFont="1" applyFill="1" applyBorder="1" applyAlignment="1">
      <alignment horizontal="center"/>
    </xf>
    <xf numFmtId="0" fontId="30" fillId="2" borderId="18" xfId="0" applyNumberFormat="1" applyFont="1" applyFill="1" applyBorder="1"/>
    <xf numFmtId="0" fontId="7" fillId="2" borderId="18" xfId="0" applyFont="1" applyFill="1" applyBorder="1"/>
    <xf numFmtId="0" fontId="55" fillId="2" borderId="18" xfId="0" applyFont="1" applyFill="1" applyBorder="1" applyAlignment="1">
      <alignment horizontal="left"/>
    </xf>
    <xf numFmtId="49" fontId="55" fillId="2" borderId="18" xfId="0" applyNumberFormat="1" applyFont="1" applyFill="1" applyBorder="1" applyAlignment="1">
      <alignment horizontal="left"/>
    </xf>
    <xf numFmtId="0" fontId="30" fillId="2" borderId="18" xfId="0" applyFont="1" applyFill="1" applyBorder="1" applyAlignment="1">
      <alignment horizontal="left"/>
    </xf>
    <xf numFmtId="0" fontId="24" fillId="2" borderId="18" xfId="0" applyFont="1" applyFill="1" applyBorder="1"/>
    <xf numFmtId="0" fontId="0" fillId="0" borderId="11" xfId="0" applyFont="1" applyBorder="1" applyAlignment="1">
      <alignment horizontal="left"/>
    </xf>
    <xf numFmtId="0" fontId="0" fillId="0" borderId="54" xfId="0" applyFont="1" applyBorder="1" applyAlignment="1">
      <alignment horizontal="center"/>
    </xf>
    <xf numFmtId="0" fontId="23" fillId="2" borderId="35" xfId="0" applyFont="1" applyFill="1" applyBorder="1" applyAlignment="1">
      <alignment horizontal="center" vertical="center"/>
    </xf>
    <xf numFmtId="16" fontId="4" fillId="0" borderId="35" xfId="0" applyNumberFormat="1" applyFont="1" applyFill="1" applyBorder="1" applyAlignment="1">
      <alignment horizontal="center" vertical="center"/>
    </xf>
    <xf numFmtId="49" fontId="30" fillId="2" borderId="25" xfId="0" applyNumberFormat="1" applyFont="1" applyFill="1" applyBorder="1" applyAlignment="1">
      <alignment horizontal="center"/>
    </xf>
    <xf numFmtId="0" fontId="34" fillId="9" borderId="25" xfId="2" applyNumberFormat="1" applyFont="1" applyFill="1" applyBorder="1" applyAlignment="1">
      <alignment horizontal="center"/>
    </xf>
    <xf numFmtId="0" fontId="24" fillId="9" borderId="13" xfId="0" applyFont="1" applyFill="1" applyBorder="1" applyAlignment="1">
      <alignment horizontal="center"/>
    </xf>
    <xf numFmtId="49" fontId="7" fillId="10" borderId="26" xfId="0" applyNumberFormat="1" applyFont="1" applyFill="1" applyBorder="1" applyAlignment="1">
      <alignment horizontal="center"/>
    </xf>
    <xf numFmtId="49" fontId="24" fillId="10" borderId="26" xfId="1" applyNumberFormat="1" applyFont="1" applyFill="1" applyBorder="1" applyAlignment="1">
      <alignment horizontal="center"/>
    </xf>
    <xf numFmtId="0" fontId="0" fillId="0" borderId="28" xfId="0" applyFont="1" applyBorder="1" applyAlignment="1">
      <alignment horizontal="center" vertical="center"/>
    </xf>
    <xf numFmtId="0" fontId="54" fillId="2" borderId="52" xfId="0" applyFont="1" applyFill="1" applyBorder="1" applyAlignment="1">
      <alignment horizontal="center"/>
    </xf>
    <xf numFmtId="0" fontId="0" fillId="0" borderId="54" xfId="0" applyFont="1" applyBorder="1" applyAlignment="1">
      <alignment horizontal="center" vertical="center"/>
    </xf>
    <xf numFmtId="0" fontId="0" fillId="0" borderId="22" xfId="0" applyFont="1" applyFill="1" applyBorder="1" applyAlignment="1">
      <alignment horizontal="center"/>
    </xf>
    <xf numFmtId="49" fontId="55" fillId="2" borderId="30" xfId="0" applyNumberFormat="1" applyFont="1" applyFill="1" applyBorder="1" applyAlignment="1">
      <alignment horizontal="center" vertical="center"/>
    </xf>
    <xf numFmtId="0" fontId="28" fillId="2" borderId="52" xfId="0" applyFont="1" applyFill="1" applyBorder="1" applyAlignment="1">
      <alignment horizontal="center"/>
    </xf>
    <xf numFmtId="49" fontId="27" fillId="17" borderId="54" xfId="0" applyNumberFormat="1" applyFont="1" applyFill="1" applyBorder="1" applyAlignment="1">
      <alignment horizontal="center"/>
    </xf>
    <xf numFmtId="0" fontId="0" fillId="0" borderId="5" xfId="0" applyFont="1" applyBorder="1" applyAlignment="1">
      <alignment horizontal="left"/>
    </xf>
    <xf numFmtId="49" fontId="4" fillId="0" borderId="22" xfId="0" applyNumberFormat="1" applyFont="1" applyFill="1" applyBorder="1" applyAlignment="1">
      <alignment horizontal="left" vertical="center"/>
    </xf>
    <xf numFmtId="0" fontId="0" fillId="0" borderId="30" xfId="0" applyNumberFormat="1" applyFont="1" applyFill="1" applyBorder="1" applyAlignment="1">
      <alignment horizontal="center"/>
    </xf>
    <xf numFmtId="0" fontId="4" fillId="0" borderId="40" xfId="0" applyFont="1" applyFill="1" applyBorder="1" applyAlignment="1">
      <alignment horizontal="center" vertical="center"/>
    </xf>
    <xf numFmtId="49" fontId="24" fillId="10" borderId="12" xfId="0" applyNumberFormat="1" applyFont="1" applyFill="1" applyBorder="1" applyAlignment="1">
      <alignment horizontal="center"/>
    </xf>
    <xf numFmtId="0" fontId="7" fillId="10" borderId="12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 vertical="center"/>
    </xf>
    <xf numFmtId="0" fontId="0" fillId="0" borderId="20" xfId="0" applyFont="1" applyBorder="1" applyAlignment="1">
      <alignment horizontal="center"/>
    </xf>
    <xf numFmtId="0" fontId="9" fillId="6" borderId="43" xfId="0" applyFont="1" applyFill="1" applyBorder="1" applyAlignment="1">
      <alignment horizontal="center"/>
    </xf>
    <xf numFmtId="49" fontId="10" fillId="2" borderId="16" xfId="0" applyNumberFormat="1" applyFont="1" applyFill="1" applyBorder="1" applyAlignment="1">
      <alignment horizontal="center" vertical="center"/>
    </xf>
    <xf numFmtId="49" fontId="4" fillId="0" borderId="43" xfId="0" applyNumberFormat="1" applyFont="1" applyFill="1" applyBorder="1" applyAlignment="1">
      <alignment horizontal="left" vertical="center"/>
    </xf>
    <xf numFmtId="0" fontId="0" fillId="0" borderId="41" xfId="0" applyFont="1" applyBorder="1" applyAlignment="1">
      <alignment horizontal="center" vertical="center"/>
    </xf>
    <xf numFmtId="0" fontId="1" fillId="14" borderId="44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20" borderId="3" xfId="0" applyFont="1" applyFill="1" applyBorder="1" applyAlignment="1">
      <alignment horizontal="center"/>
    </xf>
    <xf numFmtId="49" fontId="0" fillId="0" borderId="12" xfId="0" applyNumberFormat="1" applyFont="1" applyFill="1" applyBorder="1" applyAlignment="1">
      <alignment horizontal="left" vertical="center"/>
    </xf>
    <xf numFmtId="49" fontId="0" fillId="0" borderId="55" xfId="0" applyNumberFormat="1" applyFont="1" applyFill="1" applyBorder="1" applyAlignment="1">
      <alignment horizontal="left" vertical="center"/>
    </xf>
    <xf numFmtId="49" fontId="0" fillId="0" borderId="13" xfId="0" applyNumberFormat="1" applyFont="1" applyFill="1" applyBorder="1" applyAlignment="1">
      <alignment horizontal="left" vertical="center"/>
    </xf>
    <xf numFmtId="0" fontId="0" fillId="2" borderId="63" xfId="0" applyFont="1" applyFill="1" applyBorder="1"/>
    <xf numFmtId="49" fontId="0" fillId="0" borderId="14" xfId="0" applyNumberFormat="1" applyFont="1" applyFill="1" applyBorder="1" applyAlignment="1">
      <alignment horizontal="left" vertical="center"/>
    </xf>
    <xf numFmtId="49" fontId="0" fillId="0" borderId="4" xfId="0" applyNumberFormat="1" applyFont="1" applyFill="1" applyBorder="1" applyAlignment="1">
      <alignment horizontal="left" vertical="center"/>
    </xf>
    <xf numFmtId="49" fontId="0" fillId="0" borderId="11" xfId="0" applyNumberFormat="1" applyFont="1" applyFill="1" applyBorder="1" applyAlignment="1">
      <alignment horizontal="left" vertical="center"/>
    </xf>
    <xf numFmtId="49" fontId="0" fillId="2" borderId="12" xfId="0" applyNumberFormat="1" applyFont="1" applyFill="1" applyBorder="1" applyAlignment="1">
      <alignment horizontal="left" vertical="center"/>
    </xf>
    <xf numFmtId="49" fontId="0" fillId="2" borderId="4" xfId="0" applyNumberFormat="1" applyFont="1" applyFill="1" applyBorder="1" applyAlignment="1">
      <alignment horizontal="left" vertical="center"/>
    </xf>
    <xf numFmtId="49" fontId="0" fillId="2" borderId="11" xfId="0" applyNumberFormat="1" applyFont="1" applyFill="1" applyBorder="1" applyAlignment="1">
      <alignment horizontal="left" vertical="center"/>
    </xf>
    <xf numFmtId="49" fontId="0" fillId="0" borderId="5" xfId="0" applyNumberFormat="1" applyFont="1" applyFill="1" applyBorder="1" applyAlignment="1">
      <alignment horizontal="left" vertical="center"/>
    </xf>
    <xf numFmtId="49" fontId="0" fillId="0" borderId="33" xfId="0" applyNumberFormat="1" applyFont="1" applyFill="1" applyBorder="1" applyAlignment="1">
      <alignment horizontal="left" vertical="center"/>
    </xf>
    <xf numFmtId="0" fontId="0" fillId="0" borderId="40" xfId="0" applyBorder="1" applyAlignment="1">
      <alignment horizontal="center"/>
    </xf>
    <xf numFmtId="49" fontId="0" fillId="2" borderId="13" xfId="0" applyNumberFormat="1" applyFont="1" applyFill="1" applyBorder="1" applyAlignment="1">
      <alignment horizontal="left" vertical="center"/>
    </xf>
    <xf numFmtId="0" fontId="52" fillId="0" borderId="42" xfId="0" applyFont="1" applyBorder="1" applyAlignment="1">
      <alignment horizontal="center"/>
    </xf>
    <xf numFmtId="0" fontId="7" fillId="10" borderId="42" xfId="0" applyFont="1" applyFill="1" applyBorder="1" applyAlignment="1">
      <alignment horizontal="center"/>
    </xf>
    <xf numFmtId="0" fontId="52" fillId="0" borderId="38" xfId="0" applyFont="1" applyBorder="1" applyAlignment="1">
      <alignment horizontal="center"/>
    </xf>
    <xf numFmtId="49" fontId="0" fillId="0" borderId="71" xfId="0" applyNumberFormat="1" applyFont="1" applyFill="1" applyBorder="1" applyAlignment="1">
      <alignment horizontal="left" vertical="center"/>
    </xf>
    <xf numFmtId="0" fontId="27" fillId="9" borderId="30" xfId="0" applyFont="1" applyFill="1" applyBorder="1" applyAlignment="1">
      <alignment horizontal="center"/>
    </xf>
    <xf numFmtId="0" fontId="0" fillId="2" borderId="57" xfId="0" applyFont="1" applyFill="1" applyBorder="1"/>
    <xf numFmtId="0" fontId="0" fillId="10" borderId="33" xfId="0" applyFont="1" applyFill="1" applyBorder="1" applyAlignment="1">
      <alignment horizontal="center"/>
    </xf>
    <xf numFmtId="49" fontId="0" fillId="9" borderId="25" xfId="0" applyNumberFormat="1" applyFont="1" applyFill="1" applyBorder="1" applyAlignment="1">
      <alignment horizontal="center"/>
    </xf>
    <xf numFmtId="0" fontId="1" fillId="15" borderId="44" xfId="0" applyFont="1" applyFill="1" applyBorder="1" applyAlignment="1">
      <alignment horizontal="center"/>
    </xf>
    <xf numFmtId="49" fontId="1" fillId="14" borderId="44" xfId="0" applyNumberFormat="1" applyFont="1" applyFill="1" applyBorder="1" applyAlignment="1">
      <alignment horizontal="center"/>
    </xf>
    <xf numFmtId="49" fontId="1" fillId="15" borderId="44" xfId="0" applyNumberFormat="1" applyFont="1" applyFill="1" applyBorder="1" applyAlignment="1">
      <alignment horizontal="center"/>
    </xf>
    <xf numFmtId="49" fontId="1" fillId="21" borderId="49" xfId="0" applyNumberFormat="1" applyFont="1" applyFill="1" applyBorder="1" applyAlignment="1">
      <alignment horizontal="center"/>
    </xf>
    <xf numFmtId="49" fontId="1" fillId="21" borderId="54" xfId="0" applyNumberFormat="1" applyFont="1" applyFill="1" applyBorder="1" applyAlignment="1">
      <alignment horizontal="center"/>
    </xf>
    <xf numFmtId="49" fontId="1" fillId="21" borderId="51" xfId="0" applyNumberFormat="1" applyFont="1" applyFill="1" applyBorder="1" applyAlignment="1">
      <alignment horizontal="center"/>
    </xf>
    <xf numFmtId="0" fontId="1" fillId="6" borderId="1" xfId="0" applyFont="1" applyFill="1" applyBorder="1"/>
    <xf numFmtId="0" fontId="0" fillId="6" borderId="2" xfId="0" applyFill="1" applyBorder="1"/>
    <xf numFmtId="0" fontId="0" fillId="6" borderId="2" xfId="0" applyFill="1" applyBorder="1" applyAlignment="1">
      <alignment horizontal="center"/>
    </xf>
    <xf numFmtId="0" fontId="0" fillId="6" borderId="3" xfId="0" applyFill="1" applyBorder="1"/>
    <xf numFmtId="0" fontId="47" fillId="0" borderId="0" xfId="0" applyFont="1" applyBorder="1" applyAlignment="1">
      <alignment horizontal="center"/>
    </xf>
    <xf numFmtId="0" fontId="9" fillId="0" borderId="0" xfId="0" applyFont="1" applyBorder="1" applyAlignment="1"/>
    <xf numFmtId="49" fontId="7" fillId="9" borderId="32" xfId="0" applyNumberFormat="1" applyFont="1" applyFill="1" applyBorder="1" applyAlignment="1">
      <alignment horizontal="center"/>
    </xf>
    <xf numFmtId="0" fontId="9" fillId="9" borderId="44" xfId="0" applyFont="1" applyFill="1" applyBorder="1" applyAlignment="1">
      <alignment horizontal="center"/>
    </xf>
    <xf numFmtId="0" fontId="9" fillId="9" borderId="66" xfId="0" applyFont="1" applyFill="1" applyBorder="1" applyAlignment="1">
      <alignment horizontal="center"/>
    </xf>
    <xf numFmtId="0" fontId="5" fillId="2" borderId="36" xfId="0" applyFont="1" applyFill="1" applyBorder="1" applyAlignment="1">
      <alignment horizontal="center"/>
    </xf>
    <xf numFmtId="0" fontId="7" fillId="11" borderId="31" xfId="0" applyNumberFormat="1" applyFont="1" applyFill="1" applyBorder="1" applyAlignment="1">
      <alignment horizontal="center"/>
    </xf>
    <xf numFmtId="0" fontId="63" fillId="2" borderId="15" xfId="0" applyNumberFormat="1" applyFont="1" applyFill="1" applyBorder="1" applyAlignment="1">
      <alignment horizontal="center"/>
    </xf>
    <xf numFmtId="0" fontId="5" fillId="2" borderId="26" xfId="0" applyNumberFormat="1" applyFont="1" applyFill="1" applyBorder="1" applyAlignment="1">
      <alignment horizontal="center"/>
    </xf>
    <xf numFmtId="0" fontId="5" fillId="2" borderId="30" xfId="0" applyNumberFormat="1" applyFont="1" applyFill="1" applyBorder="1" applyAlignment="1">
      <alignment horizontal="center"/>
    </xf>
    <xf numFmtId="0" fontId="5" fillId="2" borderId="16" xfId="0" applyNumberFormat="1" applyFont="1" applyFill="1" applyBorder="1" applyAlignment="1">
      <alignment horizontal="center"/>
    </xf>
    <xf numFmtId="0" fontId="53" fillId="2" borderId="26" xfId="1" applyNumberFormat="1" applyFont="1" applyFill="1" applyBorder="1" applyAlignment="1">
      <alignment horizontal="center"/>
    </xf>
    <xf numFmtId="0" fontId="53" fillId="2" borderId="26" xfId="0" applyNumberFormat="1" applyFont="1" applyFill="1" applyBorder="1" applyAlignment="1">
      <alignment horizontal="center"/>
    </xf>
    <xf numFmtId="0" fontId="63" fillId="2" borderId="26" xfId="0" applyNumberFormat="1" applyFont="1" applyFill="1" applyBorder="1" applyAlignment="1">
      <alignment horizontal="center"/>
    </xf>
    <xf numFmtId="0" fontId="53" fillId="2" borderId="30" xfId="1" applyNumberFormat="1" applyFont="1" applyFill="1" applyBorder="1" applyAlignment="1">
      <alignment horizontal="center"/>
    </xf>
    <xf numFmtId="0" fontId="5" fillId="2" borderId="30" xfId="1" applyNumberFormat="1" applyFont="1" applyFill="1" applyBorder="1" applyAlignment="1">
      <alignment horizontal="center"/>
    </xf>
    <xf numFmtId="0" fontId="53" fillId="2" borderId="30" xfId="0" applyNumberFormat="1" applyFont="1" applyFill="1" applyBorder="1" applyAlignment="1">
      <alignment horizontal="center"/>
    </xf>
    <xf numFmtId="0" fontId="5" fillId="2" borderId="26" xfId="1" applyNumberFormat="1" applyFont="1" applyFill="1" applyBorder="1" applyAlignment="1">
      <alignment horizontal="center"/>
    </xf>
    <xf numFmtId="0" fontId="5" fillId="2" borderId="15" xfId="0" applyNumberFormat="1" applyFont="1" applyFill="1" applyBorder="1" applyAlignment="1">
      <alignment horizontal="center"/>
    </xf>
    <xf numFmtId="0" fontId="7" fillId="10" borderId="52" xfId="0" applyFont="1" applyFill="1" applyBorder="1" applyAlignment="1">
      <alignment horizontal="center"/>
    </xf>
    <xf numFmtId="0" fontId="0" fillId="9" borderId="32" xfId="0" applyFont="1" applyFill="1" applyBorder="1" applyAlignment="1">
      <alignment horizontal="center"/>
    </xf>
    <xf numFmtId="0" fontId="5" fillId="0" borderId="15" xfId="0" applyNumberFormat="1" applyFont="1" applyFill="1" applyBorder="1" applyAlignment="1">
      <alignment horizontal="center"/>
    </xf>
    <xf numFmtId="0" fontId="5" fillId="0" borderId="30" xfId="0" applyNumberFormat="1" applyFont="1" applyFill="1" applyBorder="1" applyAlignment="1">
      <alignment horizontal="center"/>
    </xf>
    <xf numFmtId="0" fontId="5" fillId="0" borderId="26" xfId="0" applyNumberFormat="1" applyFont="1" applyFill="1" applyBorder="1" applyAlignment="1">
      <alignment horizontal="center"/>
    </xf>
    <xf numFmtId="0" fontId="53" fillId="2" borderId="35" xfId="0" applyNumberFormat="1" applyFont="1" applyFill="1" applyBorder="1" applyAlignment="1">
      <alignment horizontal="center"/>
    </xf>
    <xf numFmtId="0" fontId="64" fillId="2" borderId="26" xfId="0" applyNumberFormat="1" applyFont="1" applyFill="1" applyBorder="1" applyAlignment="1">
      <alignment horizontal="center"/>
    </xf>
    <xf numFmtId="0" fontId="5" fillId="0" borderId="35" xfId="0" applyNumberFormat="1" applyFont="1" applyFill="1" applyBorder="1" applyAlignment="1">
      <alignment horizontal="center"/>
    </xf>
    <xf numFmtId="49" fontId="54" fillId="9" borderId="22" xfId="0" applyNumberFormat="1" applyFont="1" applyFill="1" applyBorder="1" applyAlignment="1">
      <alignment horizontal="center"/>
    </xf>
    <xf numFmtId="0" fontId="5" fillId="2" borderId="35" xfId="0" applyNumberFormat="1" applyFont="1" applyFill="1" applyBorder="1" applyAlignment="1">
      <alignment horizontal="center"/>
    </xf>
    <xf numFmtId="0" fontId="0" fillId="9" borderId="6" xfId="0" applyFont="1" applyFill="1" applyBorder="1" applyAlignment="1">
      <alignment horizontal="center"/>
    </xf>
    <xf numFmtId="0" fontId="53" fillId="2" borderId="15" xfId="0" applyNumberFormat="1" applyFont="1" applyFill="1" applyBorder="1" applyAlignment="1">
      <alignment horizontal="center"/>
    </xf>
    <xf numFmtId="0" fontId="53" fillId="2" borderId="54" xfId="0" applyNumberFormat="1" applyFont="1" applyFill="1" applyBorder="1" applyAlignment="1">
      <alignment horizontal="center"/>
    </xf>
    <xf numFmtId="0" fontId="27" fillId="6" borderId="35" xfId="0" applyFont="1" applyFill="1" applyBorder="1" applyAlignment="1">
      <alignment horizontal="center"/>
    </xf>
    <xf numFmtId="49" fontId="27" fillId="11" borderId="35" xfId="0" applyNumberFormat="1" applyFont="1" applyFill="1" applyBorder="1" applyAlignment="1">
      <alignment horizontal="center"/>
    </xf>
    <xf numFmtId="49" fontId="0" fillId="11" borderId="31" xfId="0" applyNumberFormat="1" applyFont="1" applyFill="1" applyBorder="1" applyAlignment="1">
      <alignment horizontal="center"/>
    </xf>
    <xf numFmtId="49" fontId="0" fillId="11" borderId="32" xfId="0" applyNumberFormat="1" applyFont="1" applyFill="1" applyBorder="1" applyAlignment="1">
      <alignment horizontal="center"/>
    </xf>
    <xf numFmtId="0" fontId="5" fillId="0" borderId="26" xfId="0" applyNumberFormat="1" applyFont="1" applyBorder="1" applyAlignment="1">
      <alignment horizontal="center"/>
    </xf>
    <xf numFmtId="0" fontId="65" fillId="2" borderId="30" xfId="0" applyNumberFormat="1" applyFont="1" applyFill="1" applyBorder="1" applyAlignment="1">
      <alignment horizontal="center"/>
    </xf>
    <xf numFmtId="0" fontId="5" fillId="2" borderId="54" xfId="0" applyNumberFormat="1" applyFont="1" applyFill="1" applyBorder="1" applyAlignment="1">
      <alignment horizontal="center"/>
    </xf>
    <xf numFmtId="0" fontId="65" fillId="2" borderId="26" xfId="0" applyNumberFormat="1" applyFont="1" applyFill="1" applyBorder="1" applyAlignment="1">
      <alignment horizontal="center"/>
    </xf>
    <xf numFmtId="0" fontId="65" fillId="0" borderId="26" xfId="0" applyNumberFormat="1" applyFont="1" applyBorder="1" applyAlignment="1">
      <alignment horizontal="center"/>
    </xf>
    <xf numFmtId="0" fontId="53" fillId="4" borderId="26" xfId="0" applyNumberFormat="1" applyFont="1" applyFill="1" applyBorder="1" applyAlignment="1">
      <alignment horizontal="center"/>
    </xf>
    <xf numFmtId="0" fontId="53" fillId="0" borderId="26" xfId="0" applyNumberFormat="1" applyFont="1" applyBorder="1" applyAlignment="1">
      <alignment horizontal="center"/>
    </xf>
    <xf numFmtId="0" fontId="5" fillId="0" borderId="16" xfId="0" applyNumberFormat="1" applyFont="1" applyFill="1" applyBorder="1" applyAlignment="1">
      <alignment horizontal="center"/>
    </xf>
    <xf numFmtId="0" fontId="63" fillId="6" borderId="26" xfId="0" applyNumberFormat="1" applyFont="1" applyFill="1" applyBorder="1" applyAlignment="1">
      <alignment horizontal="center"/>
    </xf>
    <xf numFmtId="49" fontId="28" fillId="6" borderId="5" xfId="0" applyNumberFormat="1" applyFont="1" applyFill="1" applyBorder="1" applyAlignment="1">
      <alignment horizontal="center"/>
    </xf>
    <xf numFmtId="49" fontId="28" fillId="6" borderId="13" xfId="0" applyNumberFormat="1" applyFont="1" applyFill="1" applyBorder="1" applyAlignment="1">
      <alignment horizontal="center"/>
    </xf>
    <xf numFmtId="0" fontId="28" fillId="6" borderId="61" xfId="0" applyNumberFormat="1" applyFont="1" applyFill="1" applyBorder="1" applyAlignment="1">
      <alignment horizontal="center"/>
    </xf>
    <xf numFmtId="0" fontId="49" fillId="6" borderId="30" xfId="0" applyFont="1" applyFill="1" applyBorder="1" applyAlignment="1">
      <alignment horizontal="center"/>
    </xf>
    <xf numFmtId="0" fontId="47" fillId="2" borderId="0" xfId="0" applyFont="1" applyFill="1" applyBorder="1" applyAlignment="1">
      <alignment horizontal="center"/>
    </xf>
    <xf numFmtId="0" fontId="1" fillId="10" borderId="24" xfId="0" applyFont="1" applyFill="1" applyBorder="1" applyAlignment="1">
      <alignment horizontal="center"/>
    </xf>
    <xf numFmtId="0" fontId="63" fillId="2" borderId="30" xfId="0" applyNumberFormat="1" applyFont="1" applyFill="1" applyBorder="1" applyAlignment="1">
      <alignment horizontal="center"/>
    </xf>
    <xf numFmtId="49" fontId="27" fillId="9" borderId="35" xfId="0" applyNumberFormat="1" applyFont="1" applyFill="1" applyBorder="1" applyAlignment="1">
      <alignment horizontal="center"/>
    </xf>
    <xf numFmtId="0" fontId="9" fillId="9" borderId="51" xfId="0" applyFont="1" applyFill="1" applyBorder="1" applyAlignment="1">
      <alignment horizontal="center"/>
    </xf>
    <xf numFmtId="0" fontId="9" fillId="11" borderId="51" xfId="0" applyFont="1" applyFill="1" applyBorder="1" applyAlignment="1">
      <alignment horizontal="center"/>
    </xf>
    <xf numFmtId="49" fontId="0" fillId="10" borderId="22" xfId="0" applyNumberFormat="1" applyFont="1" applyFill="1" applyBorder="1" applyAlignment="1">
      <alignment horizontal="center"/>
    </xf>
    <xf numFmtId="49" fontId="7" fillId="10" borderId="22" xfId="0" applyNumberFormat="1" applyFont="1" applyFill="1" applyBorder="1" applyAlignment="1">
      <alignment horizontal="center"/>
    </xf>
    <xf numFmtId="49" fontId="30" fillId="10" borderId="22" xfId="0" applyNumberFormat="1" applyFont="1" applyFill="1" applyBorder="1" applyAlignment="1">
      <alignment horizontal="center"/>
    </xf>
    <xf numFmtId="49" fontId="7" fillId="2" borderId="18" xfId="0" applyNumberFormat="1" applyFont="1" applyFill="1" applyBorder="1" applyAlignment="1">
      <alignment horizontal="center"/>
    </xf>
    <xf numFmtId="1" fontId="24" fillId="2" borderId="21" xfId="0" applyNumberFormat="1" applyFont="1" applyFill="1" applyBorder="1" applyAlignment="1">
      <alignment horizontal="center"/>
    </xf>
    <xf numFmtId="1" fontId="24" fillId="2" borderId="18" xfId="0" applyNumberFormat="1" applyFont="1" applyFill="1" applyBorder="1" applyAlignment="1">
      <alignment horizontal="center"/>
    </xf>
    <xf numFmtId="1" fontId="30" fillId="4" borderId="21" xfId="0" applyNumberFormat="1" applyFont="1" applyFill="1" applyBorder="1" applyAlignment="1">
      <alignment horizontal="center"/>
    </xf>
    <xf numFmtId="1" fontId="30" fillId="2" borderId="21" xfId="0" applyNumberFormat="1" applyFont="1" applyFill="1" applyBorder="1" applyAlignment="1">
      <alignment horizontal="center"/>
    </xf>
    <xf numFmtId="1" fontId="30" fillId="2" borderId="18" xfId="0" applyNumberFormat="1" applyFont="1" applyFill="1" applyBorder="1" applyAlignment="1">
      <alignment horizontal="center"/>
    </xf>
    <xf numFmtId="0" fontId="0" fillId="0" borderId="19" xfId="0" applyFont="1" applyBorder="1" applyAlignment="1">
      <alignment horizontal="center"/>
    </xf>
    <xf numFmtId="49" fontId="7" fillId="9" borderId="46" xfId="2" applyNumberFormat="1" applyFont="1" applyFill="1" applyBorder="1" applyAlignment="1">
      <alignment horizontal="center"/>
    </xf>
    <xf numFmtId="0" fontId="0" fillId="2" borderId="45" xfId="0" applyFont="1" applyFill="1" applyBorder="1" applyAlignment="1">
      <alignment horizontal="left"/>
    </xf>
    <xf numFmtId="49" fontId="10" fillId="2" borderId="18" xfId="0" applyNumberFormat="1" applyFont="1" applyFill="1" applyBorder="1" applyAlignment="1">
      <alignment horizontal="center" vertical="center"/>
    </xf>
    <xf numFmtId="0" fontId="28" fillId="10" borderId="12" xfId="0" applyFont="1" applyFill="1" applyBorder="1" applyAlignment="1">
      <alignment horizontal="center"/>
    </xf>
    <xf numFmtId="0" fontId="28" fillId="10" borderId="24" xfId="0" applyFont="1" applyFill="1" applyBorder="1" applyAlignment="1">
      <alignment horizontal="center"/>
    </xf>
    <xf numFmtId="0" fontId="56" fillId="6" borderId="51" xfId="0" applyFont="1" applyFill="1" applyBorder="1" applyAlignment="1">
      <alignment horizontal="center"/>
    </xf>
    <xf numFmtId="49" fontId="27" fillId="17" borderId="30" xfId="0" applyNumberFormat="1" applyFont="1" applyFill="1" applyBorder="1" applyAlignment="1">
      <alignment horizontal="center"/>
    </xf>
    <xf numFmtId="0" fontId="7" fillId="2" borderId="52" xfId="0" applyFont="1" applyFill="1" applyBorder="1" applyAlignment="1">
      <alignment horizontal="left"/>
    </xf>
    <xf numFmtId="0" fontId="24" fillId="2" borderId="24" xfId="0" applyFont="1" applyFill="1" applyBorder="1" applyAlignment="1">
      <alignment horizontal="left"/>
    </xf>
    <xf numFmtId="0" fontId="7" fillId="2" borderId="13" xfId="0" applyFont="1" applyFill="1" applyBorder="1" applyAlignment="1">
      <alignment horizontal="left"/>
    </xf>
    <xf numFmtId="1" fontId="24" fillId="2" borderId="16" xfId="0" applyNumberFormat="1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 vertical="center"/>
    </xf>
    <xf numFmtId="49" fontId="7" fillId="2" borderId="21" xfId="0" applyNumberFormat="1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/>
    </xf>
    <xf numFmtId="0" fontId="5" fillId="0" borderId="54" xfId="0" applyNumberFormat="1" applyFont="1" applyFill="1" applyBorder="1" applyAlignment="1">
      <alignment horizontal="center"/>
    </xf>
    <xf numFmtId="0" fontId="63" fillId="2" borderId="51" xfId="0" applyNumberFormat="1" applyFont="1" applyFill="1" applyBorder="1" applyAlignment="1">
      <alignment horizontal="center"/>
    </xf>
    <xf numFmtId="0" fontId="7" fillId="9" borderId="25" xfId="0" applyFont="1" applyFill="1" applyBorder="1" applyAlignment="1">
      <alignment horizontal="center"/>
    </xf>
    <xf numFmtId="49" fontId="13" fillId="9" borderId="16" xfId="0" applyNumberFormat="1" applyFont="1" applyFill="1" applyBorder="1" applyAlignment="1">
      <alignment horizontal="center"/>
    </xf>
    <xf numFmtId="0" fontId="65" fillId="2" borderId="16" xfId="0" applyNumberFormat="1" applyFont="1" applyFill="1" applyBorder="1" applyAlignment="1">
      <alignment horizontal="center"/>
    </xf>
    <xf numFmtId="1" fontId="0" fillId="11" borderId="32" xfId="0" applyNumberFormat="1" applyFont="1" applyFill="1" applyBorder="1" applyAlignment="1">
      <alignment horizontal="center"/>
    </xf>
    <xf numFmtId="49" fontId="13" fillId="11" borderId="16" xfId="0" applyNumberFormat="1" applyFont="1" applyFill="1" applyBorder="1" applyAlignment="1">
      <alignment horizontal="center"/>
    </xf>
    <xf numFmtId="49" fontId="56" fillId="6" borderId="51" xfId="0" applyNumberFormat="1" applyFont="1" applyFill="1" applyBorder="1" applyAlignment="1">
      <alignment horizontal="center"/>
    </xf>
    <xf numFmtId="0" fontId="0" fillId="10" borderId="43" xfId="0" applyFont="1" applyFill="1" applyBorder="1" applyAlignment="1">
      <alignment horizontal="center"/>
    </xf>
    <xf numFmtId="49" fontId="30" fillId="10" borderId="41" xfId="0" applyNumberFormat="1" applyFont="1" applyFill="1" applyBorder="1" applyAlignment="1">
      <alignment horizontal="center"/>
    </xf>
    <xf numFmtId="0" fontId="0" fillId="10" borderId="0" xfId="0" applyFont="1" applyFill="1" applyBorder="1" applyAlignment="1">
      <alignment horizontal="center"/>
    </xf>
    <xf numFmtId="49" fontId="0" fillId="10" borderId="56" xfId="0" applyNumberFormat="1" applyFont="1" applyFill="1" applyBorder="1" applyAlignment="1">
      <alignment horizontal="center"/>
    </xf>
    <xf numFmtId="0" fontId="9" fillId="9" borderId="28" xfId="0" applyFont="1" applyFill="1" applyBorder="1" applyAlignment="1">
      <alignment horizontal="center"/>
    </xf>
    <xf numFmtId="49" fontId="27" fillId="9" borderId="28" xfId="0" applyNumberFormat="1" applyFont="1" applyFill="1" applyBorder="1" applyAlignment="1">
      <alignment horizontal="center"/>
    </xf>
    <xf numFmtId="49" fontId="27" fillId="9" borderId="28" xfId="1" applyNumberFormat="1" applyFont="1" applyFill="1" applyBorder="1" applyAlignment="1">
      <alignment horizontal="center"/>
    </xf>
    <xf numFmtId="0" fontId="9" fillId="9" borderId="42" xfId="0" applyFont="1" applyFill="1" applyBorder="1" applyAlignment="1">
      <alignment horizontal="center"/>
    </xf>
    <xf numFmtId="0" fontId="9" fillId="9" borderId="27" xfId="0" applyFont="1" applyFill="1" applyBorder="1" applyAlignment="1">
      <alignment horizontal="center"/>
    </xf>
    <xf numFmtId="49" fontId="13" fillId="9" borderId="28" xfId="0" applyNumberFormat="1" applyFont="1" applyFill="1" applyBorder="1" applyAlignment="1">
      <alignment horizontal="center"/>
    </xf>
    <xf numFmtId="0" fontId="49" fillId="9" borderId="28" xfId="0" applyFont="1" applyFill="1" applyBorder="1" applyAlignment="1">
      <alignment horizontal="center"/>
    </xf>
    <xf numFmtId="0" fontId="13" fillId="9" borderId="28" xfId="0" applyFont="1" applyFill="1" applyBorder="1" applyAlignment="1">
      <alignment horizontal="center"/>
    </xf>
    <xf numFmtId="0" fontId="13" fillId="9" borderId="29" xfId="0" applyFont="1" applyFill="1" applyBorder="1" applyAlignment="1">
      <alignment horizontal="center"/>
    </xf>
    <xf numFmtId="0" fontId="21" fillId="11" borderId="48" xfId="0" applyFont="1" applyFill="1" applyBorder="1" applyAlignment="1">
      <alignment horizontal="center"/>
    </xf>
    <xf numFmtId="0" fontId="34" fillId="11" borderId="32" xfId="2" applyNumberFormat="1" applyFont="1" applyFill="1" applyBorder="1" applyAlignment="1">
      <alignment horizontal="center"/>
    </xf>
    <xf numFmtId="0" fontId="63" fillId="0" borderId="26" xfId="0" applyNumberFormat="1" applyFont="1" applyBorder="1" applyAlignment="1">
      <alignment horizontal="center"/>
    </xf>
    <xf numFmtId="0" fontId="63" fillId="0" borderId="30" xfId="0" applyNumberFormat="1" applyFont="1" applyBorder="1" applyAlignment="1">
      <alignment horizontal="center"/>
    </xf>
    <xf numFmtId="0" fontId="5" fillId="2" borderId="51" xfId="0" applyNumberFormat="1" applyFont="1" applyFill="1" applyBorder="1" applyAlignment="1">
      <alignment horizontal="center"/>
    </xf>
    <xf numFmtId="0" fontId="7" fillId="0" borderId="22" xfId="0" applyFont="1" applyBorder="1"/>
    <xf numFmtId="0" fontId="30" fillId="4" borderId="24" xfId="0" applyNumberFormat="1" applyFont="1" applyFill="1" applyBorder="1"/>
    <xf numFmtId="0" fontId="7" fillId="4" borderId="18" xfId="0" applyFont="1" applyFill="1" applyBorder="1" applyAlignment="1">
      <alignment horizontal="center"/>
    </xf>
    <xf numFmtId="166" fontId="7" fillId="4" borderId="26" xfId="0" applyNumberFormat="1" applyFont="1" applyFill="1" applyBorder="1" applyAlignment="1">
      <alignment horizontal="center"/>
    </xf>
    <xf numFmtId="0" fontId="7" fillId="9" borderId="22" xfId="0" applyNumberFormat="1" applyFont="1" applyFill="1" applyBorder="1" applyAlignment="1">
      <alignment horizontal="center"/>
    </xf>
    <xf numFmtId="0" fontId="9" fillId="9" borderId="53" xfId="0" applyFont="1" applyFill="1" applyBorder="1" applyAlignment="1">
      <alignment horizontal="center"/>
    </xf>
    <xf numFmtId="0" fontId="7" fillId="2" borderId="25" xfId="2" applyNumberFormat="1" applyFont="1" applyFill="1" applyBorder="1"/>
    <xf numFmtId="0" fontId="24" fillId="0" borderId="22" xfId="0" applyFont="1" applyBorder="1" applyAlignment="1">
      <alignment horizontal="left"/>
    </xf>
    <xf numFmtId="0" fontId="30" fillId="0" borderId="52" xfId="0" applyFont="1" applyFill="1" applyBorder="1" applyAlignment="1">
      <alignment horizontal="left"/>
    </xf>
    <xf numFmtId="0" fontId="24" fillId="0" borderId="13" xfId="0" applyFont="1" applyBorder="1"/>
    <xf numFmtId="1" fontId="24" fillId="0" borderId="30" xfId="0" applyNumberFormat="1" applyFont="1" applyBorder="1" applyAlignment="1">
      <alignment horizontal="center"/>
    </xf>
    <xf numFmtId="1" fontId="24" fillId="0" borderId="18" xfId="0" applyNumberFormat="1" applyFont="1" applyBorder="1" applyAlignment="1">
      <alignment horizontal="center"/>
    </xf>
    <xf numFmtId="49" fontId="24" fillId="9" borderId="22" xfId="0" applyNumberFormat="1" applyFont="1" applyFill="1" applyBorder="1" applyAlignment="1">
      <alignment horizontal="center"/>
    </xf>
    <xf numFmtId="49" fontId="24" fillId="9" borderId="52" xfId="0" applyNumberFormat="1" applyFont="1" applyFill="1" applyBorder="1" applyAlignment="1">
      <alignment horizontal="center"/>
    </xf>
    <xf numFmtId="0" fontId="49" fillId="9" borderId="27" xfId="0" applyFont="1" applyFill="1" applyBorder="1" applyAlignment="1">
      <alignment horizontal="center"/>
    </xf>
    <xf numFmtId="49" fontId="13" fillId="9" borderId="27" xfId="0" applyNumberFormat="1" applyFont="1" applyFill="1" applyBorder="1" applyAlignment="1">
      <alignment horizontal="center"/>
    </xf>
    <xf numFmtId="49" fontId="24" fillId="11" borderId="22" xfId="0" applyNumberFormat="1" applyFont="1" applyFill="1" applyBorder="1" applyAlignment="1">
      <alignment horizontal="center"/>
    </xf>
    <xf numFmtId="49" fontId="24" fillId="11" borderId="52" xfId="0" applyNumberFormat="1" applyFont="1" applyFill="1" applyBorder="1" applyAlignment="1">
      <alignment horizontal="center"/>
    </xf>
    <xf numFmtId="49" fontId="7" fillId="11" borderId="13" xfId="2" applyNumberFormat="1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7" fillId="0" borderId="52" xfId="0" applyFont="1" applyBorder="1"/>
    <xf numFmtId="0" fontId="7" fillId="0" borderId="13" xfId="0" applyFont="1" applyBorder="1"/>
    <xf numFmtId="165" fontId="7" fillId="0" borderId="30" xfId="0" applyNumberFormat="1" applyFont="1" applyBorder="1" applyAlignment="1">
      <alignment horizontal="center"/>
    </xf>
    <xf numFmtId="0" fontId="53" fillId="0" borderId="30" xfId="0" applyNumberFormat="1" applyFont="1" applyBorder="1" applyAlignment="1">
      <alignment horizontal="center"/>
    </xf>
    <xf numFmtId="49" fontId="7" fillId="10" borderId="27" xfId="0" applyNumberFormat="1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49" fontId="9" fillId="9" borderId="42" xfId="0" applyNumberFormat="1" applyFont="1" applyFill="1" applyBorder="1" applyAlignment="1">
      <alignment horizontal="center"/>
    </xf>
    <xf numFmtId="49" fontId="9" fillId="9" borderId="28" xfId="0" applyNumberFormat="1" applyFont="1" applyFill="1" applyBorder="1" applyAlignment="1">
      <alignment horizontal="center"/>
    </xf>
    <xf numFmtId="49" fontId="9" fillId="9" borderId="27" xfId="0" applyNumberFormat="1" applyFont="1" applyFill="1" applyBorder="1" applyAlignment="1">
      <alignment horizontal="center"/>
    </xf>
    <xf numFmtId="49" fontId="27" fillId="9" borderId="27" xfId="1" applyNumberFormat="1" applyFont="1" applyFill="1" applyBorder="1" applyAlignment="1">
      <alignment horizontal="center"/>
    </xf>
    <xf numFmtId="0" fontId="27" fillId="9" borderId="28" xfId="0" applyFont="1" applyFill="1" applyBorder="1" applyAlignment="1">
      <alignment horizontal="center"/>
    </xf>
    <xf numFmtId="0" fontId="9" fillId="9" borderId="29" xfId="0" applyFont="1" applyFill="1" applyBorder="1" applyAlignment="1">
      <alignment horizontal="center"/>
    </xf>
    <xf numFmtId="49" fontId="0" fillId="9" borderId="32" xfId="0" applyNumberFormat="1" applyFont="1" applyFill="1" applyBorder="1" applyAlignment="1">
      <alignment horizontal="center"/>
    </xf>
    <xf numFmtId="0" fontId="52" fillId="2" borderId="26" xfId="0" applyNumberFormat="1" applyFont="1" applyFill="1" applyBorder="1" applyAlignment="1">
      <alignment horizontal="center"/>
    </xf>
    <xf numFmtId="0" fontId="0" fillId="19" borderId="25" xfId="0" applyFont="1" applyFill="1" applyBorder="1" applyAlignment="1">
      <alignment horizontal="center"/>
    </xf>
    <xf numFmtId="49" fontId="0" fillId="19" borderId="5" xfId="0" applyNumberFormat="1" applyFont="1" applyFill="1" applyBorder="1" applyAlignment="1">
      <alignment horizontal="center"/>
    </xf>
    <xf numFmtId="49" fontId="0" fillId="19" borderId="13" xfId="0" applyNumberFormat="1" applyFont="1" applyFill="1" applyBorder="1" applyAlignment="1">
      <alignment horizontal="center"/>
    </xf>
    <xf numFmtId="49" fontId="9" fillId="19" borderId="27" xfId="0" applyNumberFormat="1" applyFont="1" applyFill="1" applyBorder="1" applyAlignment="1">
      <alignment horizontal="center"/>
    </xf>
    <xf numFmtId="0" fontId="5" fillId="2" borderId="49" xfId="0" applyNumberFormat="1" applyFont="1" applyFill="1" applyBorder="1" applyAlignment="1">
      <alignment horizontal="center"/>
    </xf>
    <xf numFmtId="0" fontId="6" fillId="2" borderId="15" xfId="0" applyNumberFormat="1" applyFont="1" applyFill="1" applyBorder="1" applyAlignment="1">
      <alignment horizontal="center"/>
    </xf>
    <xf numFmtId="0" fontId="6" fillId="2" borderId="26" xfId="0" applyNumberFormat="1" applyFont="1" applyFill="1" applyBorder="1" applyAlignment="1">
      <alignment horizontal="center"/>
    </xf>
    <xf numFmtId="0" fontId="6" fillId="2" borderId="30" xfId="0" applyNumberFormat="1" applyFont="1" applyFill="1" applyBorder="1" applyAlignment="1">
      <alignment horizontal="center"/>
    </xf>
    <xf numFmtId="0" fontId="60" fillId="2" borderId="26" xfId="0" applyNumberFormat="1" applyFont="1" applyFill="1" applyBorder="1" applyAlignment="1">
      <alignment horizontal="center"/>
    </xf>
    <xf numFmtId="0" fontId="52" fillId="2" borderId="26" xfId="1" applyNumberFormat="1" applyFont="1" applyFill="1" applyBorder="1" applyAlignment="1">
      <alignment horizontal="center"/>
    </xf>
    <xf numFmtId="0" fontId="6" fillId="2" borderId="16" xfId="0" applyNumberFormat="1" applyFont="1" applyFill="1" applyBorder="1" applyAlignment="1">
      <alignment horizontal="center"/>
    </xf>
    <xf numFmtId="0" fontId="52" fillId="2" borderId="30" xfId="1" applyNumberFormat="1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53" fillId="2" borderId="16" xfId="0" applyNumberFormat="1" applyFont="1" applyFill="1" applyBorder="1" applyAlignment="1">
      <alignment horizontal="center"/>
    </xf>
    <xf numFmtId="49" fontId="7" fillId="11" borderId="32" xfId="0" applyNumberFormat="1" applyFont="1" applyFill="1" applyBorder="1" applyAlignment="1">
      <alignment horizontal="center"/>
    </xf>
    <xf numFmtId="0" fontId="0" fillId="0" borderId="27" xfId="0" applyFont="1" applyBorder="1" applyAlignment="1">
      <alignment horizontal="center" vertical="center"/>
    </xf>
    <xf numFmtId="49" fontId="0" fillId="2" borderId="18" xfId="0" applyNumberFormat="1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53" fillId="2" borderId="16" xfId="1" applyNumberFormat="1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7" fillId="9" borderId="32" xfId="0" applyFont="1" applyFill="1" applyBorder="1" applyAlignment="1">
      <alignment horizontal="center"/>
    </xf>
    <xf numFmtId="0" fontId="7" fillId="11" borderId="32" xfId="0" applyFont="1" applyFill="1" applyBorder="1" applyAlignment="1">
      <alignment horizontal="center"/>
    </xf>
    <xf numFmtId="0" fontId="63" fillId="2" borderId="16" xfId="0" applyNumberFormat="1" applyFont="1" applyFill="1" applyBorder="1" applyAlignment="1">
      <alignment horizontal="center"/>
    </xf>
    <xf numFmtId="0" fontId="55" fillId="10" borderId="53" xfId="0" applyFont="1" applyFill="1" applyBorder="1" applyAlignment="1">
      <alignment horizontal="center"/>
    </xf>
    <xf numFmtId="0" fontId="5" fillId="0" borderId="51" xfId="0" applyNumberFormat="1" applyFont="1" applyFill="1" applyBorder="1" applyAlignment="1">
      <alignment horizontal="center"/>
    </xf>
    <xf numFmtId="0" fontId="65" fillId="2" borderId="26" xfId="0" applyNumberFormat="1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/>
    </xf>
    <xf numFmtId="49" fontId="9" fillId="9" borderId="59" xfId="0" applyNumberFormat="1" applyFont="1" applyFill="1" applyBorder="1" applyAlignment="1">
      <alignment horizontal="center"/>
    </xf>
    <xf numFmtId="49" fontId="9" fillId="9" borderId="28" xfId="1" applyNumberFormat="1" applyFont="1" applyFill="1" applyBorder="1" applyAlignment="1">
      <alignment horizontal="center"/>
    </xf>
    <xf numFmtId="0" fontId="59" fillId="9" borderId="28" xfId="0" applyFont="1" applyFill="1" applyBorder="1" applyAlignment="1">
      <alignment horizontal="center"/>
    </xf>
    <xf numFmtId="49" fontId="56" fillId="9" borderId="28" xfId="0" applyNumberFormat="1" applyFont="1" applyFill="1" applyBorder="1" applyAlignment="1">
      <alignment horizontal="center"/>
    </xf>
    <xf numFmtId="0" fontId="0" fillId="2" borderId="25" xfId="0" applyFont="1" applyFill="1" applyBorder="1"/>
    <xf numFmtId="49" fontId="9" fillId="9" borderId="27" xfId="1" applyNumberFormat="1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0" fillId="0" borderId="32" xfId="0" applyFont="1" applyBorder="1" applyAlignment="1">
      <alignment horizontal="left"/>
    </xf>
    <xf numFmtId="1" fontId="0" fillId="0" borderId="35" xfId="0" applyNumberFormat="1" applyFont="1" applyFill="1" applyBorder="1" applyAlignment="1">
      <alignment horizontal="center"/>
    </xf>
    <xf numFmtId="0" fontId="0" fillId="0" borderId="59" xfId="0" applyFont="1" applyBorder="1" applyAlignment="1">
      <alignment horizontal="center" vertical="center"/>
    </xf>
    <xf numFmtId="49" fontId="1" fillId="2" borderId="52" xfId="0" applyNumberFormat="1" applyFont="1" applyFill="1" applyBorder="1" applyAlignment="1">
      <alignment horizontal="center"/>
    </xf>
    <xf numFmtId="49" fontId="1" fillId="6" borderId="74" xfId="0" applyNumberFormat="1" applyFont="1" applyFill="1" applyBorder="1" applyAlignment="1">
      <alignment horizontal="center"/>
    </xf>
    <xf numFmtId="49" fontId="54" fillId="11" borderId="14" xfId="0" applyNumberFormat="1" applyFont="1" applyFill="1" applyBorder="1" applyAlignment="1">
      <alignment horizontal="center"/>
    </xf>
    <xf numFmtId="0" fontId="27" fillId="17" borderId="22" xfId="0" applyNumberFormat="1" applyFont="1" applyFill="1" applyBorder="1" applyAlignment="1">
      <alignment horizontal="center"/>
    </xf>
    <xf numFmtId="49" fontId="1" fillId="2" borderId="30" xfId="0" applyNumberFormat="1" applyFont="1" applyFill="1" applyBorder="1" applyAlignment="1">
      <alignment horizontal="center"/>
    </xf>
    <xf numFmtId="49" fontId="30" fillId="2" borderId="52" xfId="0" applyNumberFormat="1" applyFont="1" applyFill="1" applyBorder="1" applyAlignment="1">
      <alignment horizontal="center"/>
    </xf>
    <xf numFmtId="49" fontId="30" fillId="10" borderId="30" xfId="0" applyNumberFormat="1" applyFont="1" applyFill="1" applyBorder="1" applyAlignment="1">
      <alignment horizontal="center"/>
    </xf>
    <xf numFmtId="0" fontId="24" fillId="2" borderId="25" xfId="0" applyFont="1" applyFill="1" applyBorder="1" applyAlignment="1">
      <alignment horizontal="left"/>
    </xf>
    <xf numFmtId="49" fontId="24" fillId="10" borderId="26" xfId="0" applyNumberFormat="1" applyFont="1" applyFill="1" applyBorder="1" applyAlignment="1">
      <alignment horizontal="center"/>
    </xf>
    <xf numFmtId="0" fontId="55" fillId="10" borderId="26" xfId="0" applyFont="1" applyFill="1" applyBorder="1" applyAlignment="1">
      <alignment horizontal="center"/>
    </xf>
    <xf numFmtId="0" fontId="0" fillId="10" borderId="54" xfId="0" applyFont="1" applyFill="1" applyBorder="1" applyAlignment="1">
      <alignment horizontal="center"/>
    </xf>
    <xf numFmtId="0" fontId="13" fillId="9" borderId="28" xfId="0" applyFont="1" applyFill="1" applyBorder="1" applyAlignment="1">
      <alignment horizontal="center" vertical="center"/>
    </xf>
    <xf numFmtId="16" fontId="4" fillId="0" borderId="18" xfId="0" applyNumberFormat="1" applyFont="1" applyFill="1" applyBorder="1" applyAlignment="1">
      <alignment horizontal="center" vertical="center"/>
    </xf>
    <xf numFmtId="0" fontId="0" fillId="2" borderId="42" xfId="0" applyFont="1" applyFill="1" applyBorder="1"/>
    <xf numFmtId="0" fontId="59" fillId="9" borderId="27" xfId="0" applyFont="1" applyFill="1" applyBorder="1" applyAlignment="1">
      <alignment horizontal="center"/>
    </xf>
    <xf numFmtId="0" fontId="19" fillId="11" borderId="24" xfId="0" applyFont="1" applyFill="1" applyBorder="1" applyAlignment="1">
      <alignment horizontal="center"/>
    </xf>
    <xf numFmtId="49" fontId="66" fillId="11" borderId="12" xfId="0" applyNumberFormat="1" applyFont="1" applyFill="1" applyBorder="1" applyAlignment="1">
      <alignment horizontal="center"/>
    </xf>
    <xf numFmtId="0" fontId="55" fillId="10" borderId="30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165" fontId="1" fillId="2" borderId="15" xfId="0" applyNumberFormat="1" applyFont="1" applyFill="1" applyBorder="1" applyAlignment="1">
      <alignment horizontal="center"/>
    </xf>
    <xf numFmtId="49" fontId="0" fillId="9" borderId="31" xfId="0" applyNumberFormat="1" applyFont="1" applyFill="1" applyBorder="1" applyAlignment="1">
      <alignment horizontal="center"/>
    </xf>
    <xf numFmtId="0" fontId="7" fillId="9" borderId="52" xfId="0" applyFont="1" applyFill="1" applyBorder="1" applyAlignment="1">
      <alignment horizontal="center"/>
    </xf>
    <xf numFmtId="0" fontId="7" fillId="11" borderId="52" xfId="0" applyNumberFormat="1" applyFont="1" applyFill="1" applyBorder="1" applyAlignment="1">
      <alignment horizontal="center"/>
    </xf>
    <xf numFmtId="0" fontId="62" fillId="2" borderId="0" xfId="0" applyFont="1" applyFill="1" applyBorder="1" applyAlignment="1">
      <alignment horizontal="center" vertical="center"/>
    </xf>
    <xf numFmtId="49" fontId="9" fillId="9" borderId="29" xfId="0" applyNumberFormat="1" applyFont="1" applyFill="1" applyBorder="1" applyAlignment="1">
      <alignment horizontal="center"/>
    </xf>
    <xf numFmtId="0" fontId="0" fillId="0" borderId="34" xfId="0" applyFont="1" applyBorder="1"/>
    <xf numFmtId="49" fontId="0" fillId="2" borderId="17" xfId="0" applyNumberFormat="1" applyFont="1" applyFill="1" applyBorder="1" applyAlignment="1">
      <alignment horizontal="left" vertical="center"/>
    </xf>
    <xf numFmtId="0" fontId="0" fillId="0" borderId="16" xfId="0" applyFont="1" applyBorder="1" applyAlignment="1">
      <alignment horizontal="center"/>
    </xf>
    <xf numFmtId="0" fontId="5" fillId="6" borderId="44" xfId="0" applyNumberFormat="1" applyFont="1" applyFill="1" applyBorder="1" applyAlignment="1">
      <alignment horizontal="center"/>
    </xf>
    <xf numFmtId="0" fontId="1" fillId="6" borderId="74" xfId="0" applyFont="1" applyFill="1" applyBorder="1" applyAlignment="1">
      <alignment horizontal="center"/>
    </xf>
    <xf numFmtId="49" fontId="0" fillId="0" borderId="17" xfId="0" applyNumberFormat="1" applyFont="1" applyFill="1" applyBorder="1" applyAlignment="1">
      <alignment horizontal="left" vertical="center"/>
    </xf>
    <xf numFmtId="0" fontId="0" fillId="2" borderId="20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0" fillId="0" borderId="29" xfId="0" applyFont="1" applyBorder="1"/>
    <xf numFmtId="49" fontId="0" fillId="0" borderId="73" xfId="0" applyNumberFormat="1" applyFont="1" applyFill="1" applyBorder="1" applyAlignment="1">
      <alignment horizontal="left" vertical="center"/>
    </xf>
    <xf numFmtId="0" fontId="0" fillId="0" borderId="16" xfId="0" applyFont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/>
    </xf>
    <xf numFmtId="49" fontId="10" fillId="10" borderId="16" xfId="0" applyNumberFormat="1" applyFont="1" applyFill="1" applyBorder="1" applyAlignment="1">
      <alignment horizontal="center"/>
    </xf>
    <xf numFmtId="0" fontId="0" fillId="9" borderId="75" xfId="0" applyFont="1" applyFill="1" applyBorder="1" applyAlignment="1">
      <alignment horizontal="center"/>
    </xf>
    <xf numFmtId="49" fontId="0" fillId="9" borderId="76" xfId="0" applyNumberFormat="1" applyFont="1" applyFill="1" applyBorder="1" applyAlignment="1">
      <alignment horizontal="center"/>
    </xf>
    <xf numFmtId="49" fontId="0" fillId="9" borderId="71" xfId="0" applyNumberFormat="1" applyFont="1" applyFill="1" applyBorder="1" applyAlignment="1">
      <alignment horizontal="center"/>
    </xf>
    <xf numFmtId="49" fontId="9" fillId="9" borderId="49" xfId="0" applyNumberFormat="1" applyFont="1" applyFill="1" applyBorder="1" applyAlignment="1">
      <alignment horizontal="center"/>
    </xf>
    <xf numFmtId="0" fontId="63" fillId="6" borderId="44" xfId="0" applyNumberFormat="1" applyFont="1" applyFill="1" applyBorder="1" applyAlignment="1">
      <alignment horizontal="center"/>
    </xf>
    <xf numFmtId="0" fontId="28" fillId="6" borderId="67" xfId="0" applyNumberFormat="1" applyFont="1" applyFill="1" applyBorder="1" applyAlignment="1">
      <alignment horizontal="center"/>
    </xf>
    <xf numFmtId="49" fontId="28" fillId="6" borderId="72" xfId="0" applyNumberFormat="1" applyFont="1" applyFill="1" applyBorder="1" applyAlignment="1">
      <alignment horizontal="center"/>
    </xf>
    <xf numFmtId="49" fontId="28" fillId="6" borderId="69" xfId="0" applyNumberFormat="1" applyFont="1" applyFill="1" applyBorder="1" applyAlignment="1">
      <alignment horizontal="center"/>
    </xf>
    <xf numFmtId="0" fontId="49" fillId="6" borderId="44" xfId="0" applyFont="1" applyFill="1" applyBorder="1" applyAlignment="1">
      <alignment horizontal="center"/>
    </xf>
    <xf numFmtId="0" fontId="46" fillId="0" borderId="42" xfId="0" applyFont="1" applyBorder="1" applyAlignment="1">
      <alignment horizontal="center"/>
    </xf>
    <xf numFmtId="0" fontId="46" fillId="0" borderId="43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5" fillId="18" borderId="39" xfId="0" applyFont="1" applyFill="1" applyBorder="1" applyAlignment="1">
      <alignment horizontal="center"/>
    </xf>
    <xf numFmtId="0" fontId="35" fillId="18" borderId="58" xfId="0" applyFont="1" applyFill="1" applyBorder="1" applyAlignment="1">
      <alignment horizontal="center"/>
    </xf>
    <xf numFmtId="0" fontId="48" fillId="2" borderId="0" xfId="0" applyFont="1" applyFill="1" applyBorder="1" applyAlignment="1">
      <alignment vertical="center"/>
    </xf>
    <xf numFmtId="0" fontId="48" fillId="2" borderId="58" xfId="0" applyFont="1" applyFill="1" applyBorder="1" applyAlignment="1">
      <alignment vertical="center"/>
    </xf>
    <xf numFmtId="49" fontId="0" fillId="0" borderId="59" xfId="0" applyNumberFormat="1" applyBorder="1" applyAlignment="1">
      <alignment horizontal="center"/>
    </xf>
    <xf numFmtId="49" fontId="1" fillId="0" borderId="3" xfId="0" applyNumberFormat="1" applyFont="1" applyBorder="1" applyAlignment="1">
      <alignment horizontal="center"/>
    </xf>
    <xf numFmtId="0" fontId="5" fillId="0" borderId="54" xfId="0" applyFont="1" applyBorder="1" applyAlignment="1">
      <alignment horizontal="left"/>
    </xf>
    <xf numFmtId="0" fontId="19" fillId="0" borderId="54" xfId="0" applyFont="1" applyBorder="1" applyAlignment="1">
      <alignment horizontal="left"/>
    </xf>
    <xf numFmtId="0" fontId="19" fillId="0" borderId="44" xfId="0" applyFont="1" applyBorder="1" applyAlignment="1">
      <alignment horizontal="left"/>
    </xf>
    <xf numFmtId="0" fontId="19" fillId="6" borderId="44" xfId="0" applyFont="1" applyFill="1" applyBorder="1" applyAlignment="1">
      <alignment horizontal="left"/>
    </xf>
    <xf numFmtId="0" fontId="19" fillId="14" borderId="44" xfId="0" applyFont="1" applyFill="1" applyBorder="1" applyAlignment="1">
      <alignment horizontal="left"/>
    </xf>
    <xf numFmtId="0" fontId="19" fillId="15" borderId="44" xfId="0" applyFont="1" applyFill="1" applyBorder="1" applyAlignment="1">
      <alignment horizontal="left"/>
    </xf>
    <xf numFmtId="49" fontId="0" fillId="0" borderId="51" xfId="0" applyNumberFormat="1" applyBorder="1" applyAlignment="1">
      <alignment horizontal="center"/>
    </xf>
    <xf numFmtId="49" fontId="1" fillId="6" borderId="3" xfId="0" applyNumberFormat="1" applyFont="1" applyFill="1" applyBorder="1" applyAlignment="1">
      <alignment horizontal="center"/>
    </xf>
    <xf numFmtId="49" fontId="0" fillId="6" borderId="2" xfId="0" applyNumberFormat="1" applyFill="1" applyBorder="1"/>
    <xf numFmtId="49" fontId="5" fillId="6" borderId="44" xfId="0" applyNumberFormat="1" applyFont="1" applyFill="1" applyBorder="1" applyAlignment="1">
      <alignment horizontal="center"/>
    </xf>
    <xf numFmtId="49" fontId="1" fillId="6" borderId="2" xfId="0" applyNumberFormat="1" applyFont="1" applyFill="1" applyBorder="1"/>
    <xf numFmtId="49" fontId="1" fillId="14" borderId="3" xfId="0" applyNumberFormat="1" applyFont="1" applyFill="1" applyBorder="1" applyAlignment="1">
      <alignment horizontal="center"/>
    </xf>
    <xf numFmtId="49" fontId="0" fillId="14" borderId="2" xfId="0" applyNumberFormat="1" applyFill="1" applyBorder="1"/>
    <xf numFmtId="49" fontId="5" fillId="14" borderId="44" xfId="0" applyNumberFormat="1" applyFont="1" applyFill="1" applyBorder="1" applyAlignment="1">
      <alignment horizontal="center"/>
    </xf>
    <xf numFmtId="49" fontId="1" fillId="14" borderId="2" xfId="0" applyNumberFormat="1" applyFont="1" applyFill="1" applyBorder="1"/>
    <xf numFmtId="49" fontId="1" fillId="15" borderId="3" xfId="0" applyNumberFormat="1" applyFont="1" applyFill="1" applyBorder="1" applyAlignment="1">
      <alignment horizontal="center"/>
    </xf>
    <xf numFmtId="49" fontId="0" fillId="15" borderId="2" xfId="0" applyNumberFormat="1" applyFill="1" applyBorder="1"/>
    <xf numFmtId="49" fontId="5" fillId="15" borderId="44" xfId="0" applyNumberFormat="1" applyFont="1" applyFill="1" applyBorder="1" applyAlignment="1">
      <alignment horizontal="center"/>
    </xf>
    <xf numFmtId="49" fontId="1" fillId="15" borderId="2" xfId="0" applyNumberFormat="1" applyFont="1" applyFill="1" applyBorder="1"/>
    <xf numFmtId="49" fontId="5" fillId="15" borderId="51" xfId="0" applyNumberFormat="1" applyFont="1" applyFill="1" applyBorder="1" applyAlignment="1">
      <alignment horizontal="center"/>
    </xf>
    <xf numFmtId="49" fontId="0" fillId="12" borderId="0" xfId="0" applyNumberFormat="1" applyFill="1"/>
    <xf numFmtId="49" fontId="0" fillId="12" borderId="0" xfId="0" applyNumberFormat="1" applyFill="1" applyAlignment="1">
      <alignment horizontal="center"/>
    </xf>
    <xf numFmtId="49" fontId="1" fillId="12" borderId="0" xfId="0" applyNumberFormat="1" applyFont="1" applyFill="1" applyAlignment="1">
      <alignment horizontal="center"/>
    </xf>
    <xf numFmtId="0" fontId="0" fillId="0" borderId="59" xfId="0" applyBorder="1" applyAlignment="1">
      <alignment horizontal="center"/>
    </xf>
    <xf numFmtId="0" fontId="0" fillId="0" borderId="58" xfId="0" applyBorder="1" applyAlignment="1">
      <alignment horizontal="center"/>
    </xf>
    <xf numFmtId="49" fontId="0" fillId="0" borderId="59" xfId="0" applyNumberForma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49" fontId="0" fillId="0" borderId="58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2" xfId="0" applyBorder="1" applyAlignment="1">
      <alignment horizontal="center"/>
    </xf>
    <xf numFmtId="49" fontId="0" fillId="0" borderId="62" xfId="0" applyNumberFormat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7" xfId="0" applyBorder="1" applyAlignment="1">
      <alignment horizontal="center"/>
    </xf>
    <xf numFmtId="49" fontId="0" fillId="0" borderId="50" xfId="0" applyNumberFormat="1" applyBorder="1" applyAlignment="1">
      <alignment horizontal="center"/>
    </xf>
    <xf numFmtId="49" fontId="0" fillId="0" borderId="0" xfId="0" applyNumberFormat="1" applyAlignment="1">
      <alignment horizontal="center"/>
    </xf>
    <xf numFmtId="49" fontId="1" fillId="0" borderId="50" xfId="0" applyNumberFormat="1" applyFont="1" applyBorder="1" applyAlignment="1">
      <alignment horizontal="center"/>
    </xf>
    <xf numFmtId="49" fontId="1" fillId="0" borderId="62" xfId="0" applyNumberFormat="1" applyFont="1" applyBorder="1" applyAlignment="1">
      <alignment horizontal="center"/>
    </xf>
    <xf numFmtId="0" fontId="51" fillId="18" borderId="38" xfId="0" applyFont="1" applyFill="1" applyBorder="1" applyAlignment="1">
      <alignment horizontal="right" vertical="center"/>
    </xf>
    <xf numFmtId="0" fontId="51" fillId="18" borderId="50" xfId="0" applyFont="1" applyFill="1" applyBorder="1" applyAlignment="1">
      <alignment horizontal="right" vertical="center"/>
    </xf>
    <xf numFmtId="0" fontId="51" fillId="18" borderId="39" xfId="0" applyFont="1" applyFill="1" applyBorder="1" applyAlignment="1">
      <alignment horizontal="right" vertical="center"/>
    </xf>
    <xf numFmtId="0" fontId="51" fillId="18" borderId="59" xfId="0" applyFont="1" applyFill="1" applyBorder="1" applyAlignment="1">
      <alignment horizontal="right" vertical="center"/>
    </xf>
    <xf numFmtId="0" fontId="51" fillId="18" borderId="0" xfId="0" applyFont="1" applyFill="1" applyBorder="1" applyAlignment="1">
      <alignment horizontal="right" vertical="center"/>
    </xf>
    <xf numFmtId="0" fontId="51" fillId="18" borderId="58" xfId="0" applyFont="1" applyFill="1" applyBorder="1" applyAlignment="1">
      <alignment horizontal="right" vertical="center"/>
    </xf>
    <xf numFmtId="0" fontId="51" fillId="18" borderId="36" xfId="0" applyFont="1" applyFill="1" applyBorder="1" applyAlignment="1">
      <alignment horizontal="right" vertical="center"/>
    </xf>
    <xf numFmtId="0" fontId="51" fillId="18" borderId="62" xfId="0" applyFont="1" applyFill="1" applyBorder="1" applyAlignment="1">
      <alignment horizontal="right" vertical="center"/>
    </xf>
    <xf numFmtId="0" fontId="51" fillId="18" borderId="37" xfId="0" applyFont="1" applyFill="1" applyBorder="1" applyAlignment="1">
      <alignment horizontal="right" vertical="center"/>
    </xf>
    <xf numFmtId="0" fontId="50" fillId="0" borderId="1" xfId="0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50" fillId="0" borderId="3" xfId="0" applyFont="1" applyBorder="1" applyAlignment="1">
      <alignment horizontal="center" vertical="center"/>
    </xf>
    <xf numFmtId="0" fontId="48" fillId="18" borderId="38" xfId="0" applyFont="1" applyFill="1" applyBorder="1" applyAlignment="1">
      <alignment horizontal="right" vertical="center"/>
    </xf>
    <xf numFmtId="0" fontId="48" fillId="18" borderId="50" xfId="0" applyFont="1" applyFill="1" applyBorder="1" applyAlignment="1">
      <alignment horizontal="right" vertical="center"/>
    </xf>
    <xf numFmtId="0" fontId="48" fillId="18" borderId="59" xfId="0" applyFont="1" applyFill="1" applyBorder="1" applyAlignment="1">
      <alignment horizontal="right" vertical="center"/>
    </xf>
    <xf numFmtId="0" fontId="48" fillId="18" borderId="0" xfId="0" applyFont="1" applyFill="1" applyBorder="1" applyAlignment="1">
      <alignment horizontal="right" vertical="center"/>
    </xf>
    <xf numFmtId="49" fontId="1" fillId="0" borderId="1" xfId="0" applyNumberFormat="1" applyFont="1" applyBorder="1" applyAlignment="1">
      <alignment horizontal="center"/>
    </xf>
    <xf numFmtId="49" fontId="1" fillId="0" borderId="2" xfId="0" applyNumberFormat="1" applyFont="1" applyBorder="1" applyAlignment="1">
      <alignment horizontal="center"/>
    </xf>
    <xf numFmtId="49" fontId="1" fillId="0" borderId="3" xfId="0" applyNumberFormat="1" applyFont="1" applyBorder="1" applyAlignment="1">
      <alignment horizontal="center"/>
    </xf>
    <xf numFmtId="49" fontId="1" fillId="13" borderId="1" xfId="0" applyNumberFormat="1" applyFont="1" applyFill="1" applyBorder="1" applyAlignment="1">
      <alignment horizontal="center"/>
    </xf>
    <xf numFmtId="49" fontId="1" fillId="13" borderId="3" xfId="0" applyNumberFormat="1" applyFont="1" applyFill="1" applyBorder="1" applyAlignment="1">
      <alignment horizontal="center"/>
    </xf>
    <xf numFmtId="49" fontId="1" fillId="21" borderId="1" xfId="0" applyNumberFormat="1" applyFont="1" applyFill="1" applyBorder="1" applyAlignment="1">
      <alignment horizontal="center"/>
    </xf>
    <xf numFmtId="49" fontId="1" fillId="21" borderId="3" xfId="0" applyNumberFormat="1" applyFont="1" applyFill="1" applyBorder="1" applyAlignment="1">
      <alignment horizontal="center"/>
    </xf>
    <xf numFmtId="0" fontId="43" fillId="0" borderId="1" xfId="0" applyFont="1" applyBorder="1" applyAlignment="1">
      <alignment horizontal="center" vertical="center"/>
    </xf>
    <xf numFmtId="0" fontId="43" fillId="0" borderId="2" xfId="0" applyFont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/>
    </xf>
    <xf numFmtId="0" fontId="43" fillId="0" borderId="2" xfId="0" applyFont="1" applyBorder="1" applyAlignment="1">
      <alignment horizontal="center"/>
    </xf>
    <xf numFmtId="0" fontId="43" fillId="0" borderId="3" xfId="0" applyFont="1" applyBorder="1" applyAlignment="1">
      <alignment horizontal="center"/>
    </xf>
    <xf numFmtId="0" fontId="0" fillId="0" borderId="38" xfId="0" applyFont="1" applyBorder="1" applyAlignment="1">
      <alignment horizontal="center"/>
    </xf>
    <xf numFmtId="0" fontId="0" fillId="0" borderId="50" xfId="0" applyFont="1" applyBorder="1" applyAlignment="1">
      <alignment horizontal="center"/>
    </xf>
    <xf numFmtId="0" fontId="0" fillId="0" borderId="39" xfId="0" applyFont="1" applyBorder="1" applyAlignment="1">
      <alignment horizontal="center"/>
    </xf>
    <xf numFmtId="0" fontId="1" fillId="0" borderId="59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58" xfId="0" applyFont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9" xfId="0" applyBorder="1" applyAlignment="1">
      <alignment horizontal="center"/>
    </xf>
    <xf numFmtId="0" fontId="46" fillId="6" borderId="1" xfId="0" applyFont="1" applyFill="1" applyBorder="1" applyAlignment="1">
      <alignment horizontal="left"/>
    </xf>
    <xf numFmtId="0" fontId="46" fillId="6" borderId="2" xfId="0" applyFont="1" applyFill="1" applyBorder="1" applyAlignment="1">
      <alignment horizontal="left"/>
    </xf>
    <xf numFmtId="0" fontId="46" fillId="6" borderId="3" xfId="0" applyFont="1" applyFill="1" applyBorder="1" applyAlignment="1">
      <alignment horizontal="left"/>
    </xf>
    <xf numFmtId="0" fontId="9" fillId="9" borderId="36" xfId="0" applyFont="1" applyFill="1" applyBorder="1" applyAlignment="1">
      <alignment horizontal="center"/>
    </xf>
    <xf numFmtId="0" fontId="9" fillId="9" borderId="62" xfId="0" applyFont="1" applyFill="1" applyBorder="1" applyAlignment="1">
      <alignment horizontal="center"/>
    </xf>
    <xf numFmtId="0" fontId="9" fillId="9" borderId="37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left"/>
    </xf>
    <xf numFmtId="0" fontId="1" fillId="6" borderId="2" xfId="0" applyFont="1" applyFill="1" applyBorder="1" applyAlignment="1">
      <alignment horizontal="left"/>
    </xf>
    <xf numFmtId="0" fontId="1" fillId="6" borderId="3" xfId="0" applyFont="1" applyFill="1" applyBorder="1" applyAlignment="1">
      <alignment horizontal="left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1" fillId="9" borderId="1" xfId="0" applyFont="1" applyFill="1" applyBorder="1" applyAlignment="1">
      <alignment horizontal="center"/>
    </xf>
    <xf numFmtId="0" fontId="21" fillId="9" borderId="2" xfId="0" applyFont="1" applyFill="1" applyBorder="1" applyAlignment="1">
      <alignment horizontal="center"/>
    </xf>
    <xf numFmtId="0" fontId="21" fillId="9" borderId="3" xfId="0" applyFont="1" applyFill="1" applyBorder="1" applyAlignment="1">
      <alignment horizontal="center"/>
    </xf>
    <xf numFmtId="0" fontId="9" fillId="11" borderId="36" xfId="0" applyFont="1" applyFill="1" applyBorder="1" applyAlignment="1">
      <alignment horizontal="center"/>
    </xf>
    <xf numFmtId="0" fontId="9" fillId="11" borderId="62" xfId="0" applyFont="1" applyFill="1" applyBorder="1" applyAlignment="1">
      <alignment horizontal="center"/>
    </xf>
    <xf numFmtId="0" fontId="9" fillId="11" borderId="37" xfId="0" applyFont="1" applyFill="1" applyBorder="1" applyAlignment="1">
      <alignment horizontal="center"/>
    </xf>
    <xf numFmtId="0" fontId="21" fillId="11" borderId="1" xfId="0" applyFont="1" applyFill="1" applyBorder="1" applyAlignment="1">
      <alignment horizontal="center"/>
    </xf>
    <xf numFmtId="0" fontId="21" fillId="11" borderId="2" xfId="0" applyFont="1" applyFill="1" applyBorder="1" applyAlignment="1">
      <alignment horizontal="center"/>
    </xf>
    <xf numFmtId="0" fontId="21" fillId="11" borderId="3" xfId="0" applyFont="1" applyFill="1" applyBorder="1" applyAlignment="1">
      <alignment horizontal="center"/>
    </xf>
    <xf numFmtId="0" fontId="58" fillId="18" borderId="0" xfId="0" applyFont="1" applyFill="1" applyBorder="1" applyAlignment="1">
      <alignment horizontal="center" vertical="top"/>
    </xf>
    <xf numFmtId="0" fontId="62" fillId="2" borderId="36" xfId="0" applyFont="1" applyFill="1" applyBorder="1" applyAlignment="1">
      <alignment horizontal="center" vertical="center"/>
    </xf>
    <xf numFmtId="0" fontId="62" fillId="2" borderId="62" xfId="0" applyFont="1" applyFill="1" applyBorder="1" applyAlignment="1">
      <alignment horizontal="center" vertical="center"/>
    </xf>
    <xf numFmtId="0" fontId="62" fillId="2" borderId="37" xfId="0" applyFont="1" applyFill="1" applyBorder="1" applyAlignment="1">
      <alignment horizontal="center" vertical="center"/>
    </xf>
    <xf numFmtId="0" fontId="1" fillId="11" borderId="36" xfId="0" applyFont="1" applyFill="1" applyBorder="1" applyAlignment="1">
      <alignment horizontal="center"/>
    </xf>
    <xf numFmtId="0" fontId="1" fillId="11" borderId="62" xfId="0" applyFont="1" applyFill="1" applyBorder="1" applyAlignment="1">
      <alignment horizontal="center"/>
    </xf>
    <xf numFmtId="0" fontId="1" fillId="11" borderId="37" xfId="0" applyFont="1" applyFill="1" applyBorder="1" applyAlignment="1">
      <alignment horizontal="center"/>
    </xf>
    <xf numFmtId="0" fontId="1" fillId="9" borderId="36" xfId="0" applyFont="1" applyFill="1" applyBorder="1" applyAlignment="1">
      <alignment horizontal="center"/>
    </xf>
    <xf numFmtId="0" fontId="1" fillId="9" borderId="62" xfId="0" applyFont="1" applyFill="1" applyBorder="1" applyAlignment="1">
      <alignment horizontal="center"/>
    </xf>
    <xf numFmtId="0" fontId="1" fillId="9" borderId="37" xfId="0" applyFont="1" applyFill="1" applyBorder="1" applyAlignment="1">
      <alignment horizontal="center"/>
    </xf>
    <xf numFmtId="0" fontId="1" fillId="11" borderId="1" xfId="0" applyFont="1" applyFill="1" applyBorder="1" applyAlignment="1">
      <alignment horizontal="center"/>
    </xf>
    <xf numFmtId="0" fontId="1" fillId="11" borderId="2" xfId="0" applyFont="1" applyFill="1" applyBorder="1" applyAlignment="1">
      <alignment horizontal="center"/>
    </xf>
    <xf numFmtId="0" fontId="1" fillId="11" borderId="3" xfId="0" applyFont="1" applyFill="1" applyBorder="1" applyAlignment="1">
      <alignment horizontal="center"/>
    </xf>
    <xf numFmtId="0" fontId="9" fillId="11" borderId="1" xfId="0" applyFont="1" applyFill="1" applyBorder="1" applyAlignment="1">
      <alignment horizontal="center"/>
    </xf>
    <xf numFmtId="0" fontId="9" fillId="11" borderId="2" xfId="0" applyFont="1" applyFill="1" applyBorder="1" applyAlignment="1">
      <alignment horizontal="center"/>
    </xf>
    <xf numFmtId="0" fontId="9" fillId="11" borderId="3" xfId="0" applyFont="1" applyFill="1" applyBorder="1" applyAlignment="1">
      <alignment horizontal="center"/>
    </xf>
    <xf numFmtId="0" fontId="48" fillId="18" borderId="36" xfId="0" applyFont="1" applyFill="1" applyBorder="1" applyAlignment="1">
      <alignment horizontal="right" vertical="center"/>
    </xf>
    <xf numFmtId="0" fontId="48" fillId="18" borderId="62" xfId="0" applyFont="1" applyFill="1" applyBorder="1" applyAlignment="1">
      <alignment horizontal="right" vertic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8" fillId="0" borderId="1" xfId="0" applyFont="1" applyBorder="1" applyAlignment="1">
      <alignment horizontal="center"/>
    </xf>
    <xf numFmtId="0" fontId="38" fillId="0" borderId="2" xfId="0" applyFont="1" applyBorder="1" applyAlignment="1">
      <alignment horizontal="center"/>
    </xf>
    <xf numFmtId="0" fontId="38" fillId="0" borderId="3" xfId="0" applyFont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48" fillId="18" borderId="39" xfId="0" applyFont="1" applyFill="1" applyBorder="1" applyAlignment="1">
      <alignment horizontal="right" vertical="center"/>
    </xf>
    <xf numFmtId="0" fontId="48" fillId="18" borderId="58" xfId="0" applyFont="1" applyFill="1" applyBorder="1" applyAlignment="1">
      <alignment horizontal="right" vertical="center"/>
    </xf>
    <xf numFmtId="0" fontId="48" fillId="18" borderId="37" xfId="0" applyFont="1" applyFill="1" applyBorder="1" applyAlignment="1">
      <alignment horizontal="right" vertical="center"/>
    </xf>
    <xf numFmtId="0" fontId="1" fillId="0" borderId="1" xfId="0" applyFont="1" applyBorder="1" applyAlignment="1">
      <alignment horizontal="left"/>
    </xf>
    <xf numFmtId="0" fontId="1" fillId="0" borderId="44" xfId="0" applyFont="1" applyBorder="1" applyAlignment="1">
      <alignment horizontal="left"/>
    </xf>
    <xf numFmtId="0" fontId="9" fillId="7" borderId="36" xfId="0" applyFont="1" applyFill="1" applyBorder="1" applyAlignment="1">
      <alignment horizontal="center"/>
    </xf>
    <xf numFmtId="0" fontId="9" fillId="7" borderId="62" xfId="0" applyFont="1" applyFill="1" applyBorder="1" applyAlignment="1">
      <alignment horizontal="center"/>
    </xf>
    <xf numFmtId="0" fontId="9" fillId="7" borderId="37" xfId="0" applyFont="1" applyFill="1" applyBorder="1" applyAlignment="1">
      <alignment horizontal="center"/>
    </xf>
    <xf numFmtId="0" fontId="21" fillId="11" borderId="1" xfId="0" applyFont="1" applyFill="1" applyBorder="1" applyAlignment="1"/>
    <xf numFmtId="0" fontId="21" fillId="11" borderId="3" xfId="0" applyFont="1" applyFill="1" applyBorder="1" applyAlignment="1"/>
    <xf numFmtId="0" fontId="38" fillId="0" borderId="36" xfId="0" applyFont="1" applyBorder="1" applyAlignment="1">
      <alignment horizontal="center"/>
    </xf>
    <xf numFmtId="0" fontId="38" fillId="0" borderId="62" xfId="0" applyFont="1" applyBorder="1" applyAlignment="1">
      <alignment horizontal="center"/>
    </xf>
    <xf numFmtId="0" fontId="38" fillId="0" borderId="37" xfId="0" applyFont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7" borderId="2" xfId="0" applyFont="1" applyFill="1" applyBorder="1" applyAlignment="1">
      <alignment horizontal="center"/>
    </xf>
    <xf numFmtId="0" fontId="9" fillId="7" borderId="3" xfId="0" applyFont="1" applyFill="1" applyBorder="1" applyAlignment="1">
      <alignment horizontal="center"/>
    </xf>
  </cellXfs>
  <cellStyles count="7">
    <cellStyle name="Hyperlink" xfId="6" builtinId="8"/>
    <cellStyle name="Millares 2" xfId="4"/>
    <cellStyle name="Normal" xfId="0" builtinId="0"/>
    <cellStyle name="Normal 2" xfId="1"/>
    <cellStyle name="Normal 2 2" xfId="3"/>
    <cellStyle name="Normal 3" xfId="2"/>
    <cellStyle name="Normal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5.jpe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1.png"/><Relationship Id="rId1" Type="http://schemas.openxmlformats.org/officeDocument/2006/relationships/image" Target="../media/image17.jpeg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5.jpeg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10.png"/><Relationship Id="rId7" Type="http://schemas.openxmlformats.org/officeDocument/2006/relationships/image" Target="../media/image12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1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0.png"/><Relationship Id="rId1" Type="http://schemas.openxmlformats.org/officeDocument/2006/relationships/image" Target="../media/image3.png"/><Relationship Id="rId6" Type="http://schemas.openxmlformats.org/officeDocument/2006/relationships/image" Target="../media/image11.png"/><Relationship Id="rId5" Type="http://schemas.openxmlformats.org/officeDocument/2006/relationships/image" Target="../media/image9.pn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3.png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158</xdr:col>
      <xdr:colOff>102658</xdr:colOff>
      <xdr:row>2</xdr:row>
      <xdr:rowOff>95250</xdr:rowOff>
    </xdr:from>
    <xdr:to>
      <xdr:col>160</xdr:col>
      <xdr:colOff>277091</xdr:colOff>
      <xdr:row>11</xdr:row>
      <xdr:rowOff>7408</xdr:rowOff>
    </xdr:to>
    <xdr:pic>
      <xdr:nvPicPr>
        <xdr:cNvPr id="4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658" y="285750"/>
          <a:ext cx="1697567" cy="16266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285750</xdr:colOff>
      <xdr:row>19</xdr:row>
      <xdr:rowOff>31750</xdr:rowOff>
    </xdr:from>
    <xdr:to>
      <xdr:col>8</xdr:col>
      <xdr:colOff>498475</xdr:colOff>
      <xdr:row>19</xdr:row>
      <xdr:rowOff>170180</xdr:rowOff>
    </xdr:to>
    <xdr:pic>
      <xdr:nvPicPr>
        <xdr:cNvPr id="7" name="Picture 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4032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296333</xdr:colOff>
      <xdr:row>19</xdr:row>
      <xdr:rowOff>63501</xdr:rowOff>
    </xdr:from>
    <xdr:to>
      <xdr:col>10</xdr:col>
      <xdr:colOff>509058</xdr:colOff>
      <xdr:row>19</xdr:row>
      <xdr:rowOff>169546</xdr:rowOff>
    </xdr:to>
    <xdr:pic>
      <xdr:nvPicPr>
        <xdr:cNvPr id="8" name="Picture 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1233" y="4064001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285750</xdr:colOff>
      <xdr:row>36</xdr:row>
      <xdr:rowOff>31750</xdr:rowOff>
    </xdr:from>
    <xdr:to>
      <xdr:col>8</xdr:col>
      <xdr:colOff>498475</xdr:colOff>
      <xdr:row>36</xdr:row>
      <xdr:rowOff>170180</xdr:rowOff>
    </xdr:to>
    <xdr:pic>
      <xdr:nvPicPr>
        <xdr:cNvPr id="13" name="Picture 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7423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296333</xdr:colOff>
      <xdr:row>36</xdr:row>
      <xdr:rowOff>63501</xdr:rowOff>
    </xdr:from>
    <xdr:to>
      <xdr:col>10</xdr:col>
      <xdr:colOff>509058</xdr:colOff>
      <xdr:row>36</xdr:row>
      <xdr:rowOff>169546</xdr:rowOff>
    </xdr:to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1233" y="7454901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285750</xdr:colOff>
      <xdr:row>51</xdr:row>
      <xdr:rowOff>31750</xdr:rowOff>
    </xdr:from>
    <xdr:to>
      <xdr:col>8</xdr:col>
      <xdr:colOff>498475</xdr:colOff>
      <xdr:row>51</xdr:row>
      <xdr:rowOff>170180</xdr:rowOff>
    </xdr:to>
    <xdr:pic>
      <xdr:nvPicPr>
        <xdr:cNvPr id="21" name="Picture 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10423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296333</xdr:colOff>
      <xdr:row>51</xdr:row>
      <xdr:rowOff>63501</xdr:rowOff>
    </xdr:from>
    <xdr:to>
      <xdr:col>10</xdr:col>
      <xdr:colOff>509058</xdr:colOff>
      <xdr:row>51</xdr:row>
      <xdr:rowOff>169546</xdr:rowOff>
    </xdr:to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1233" y="10455276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297656</xdr:colOff>
      <xdr:row>0</xdr:row>
      <xdr:rowOff>138112</xdr:rowOff>
    </xdr:from>
    <xdr:to>
      <xdr:col>22</xdr:col>
      <xdr:colOff>357188</xdr:colOff>
      <xdr:row>11</xdr:row>
      <xdr:rowOff>104629</xdr:rowOff>
    </xdr:to>
    <xdr:pic>
      <xdr:nvPicPr>
        <xdr:cNvPr id="28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56" y="138112"/>
          <a:ext cx="10501313" cy="2062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266700</xdr:colOff>
      <xdr:row>19</xdr:row>
      <xdr:rowOff>28575</xdr:rowOff>
    </xdr:from>
    <xdr:ext cx="212725" cy="138430"/>
    <xdr:pic>
      <xdr:nvPicPr>
        <xdr:cNvPr id="29" name="Picture 2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4352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247650</xdr:colOff>
      <xdr:row>19</xdr:row>
      <xdr:rowOff>28575</xdr:rowOff>
    </xdr:from>
    <xdr:ext cx="212725" cy="138430"/>
    <xdr:pic>
      <xdr:nvPicPr>
        <xdr:cNvPr id="30" name="Picture 29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4352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266700</xdr:colOff>
      <xdr:row>36</xdr:row>
      <xdr:rowOff>28575</xdr:rowOff>
    </xdr:from>
    <xdr:ext cx="212725" cy="138430"/>
    <xdr:pic>
      <xdr:nvPicPr>
        <xdr:cNvPr id="31" name="Picture 3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4352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247650</xdr:colOff>
      <xdr:row>36</xdr:row>
      <xdr:rowOff>28575</xdr:rowOff>
    </xdr:from>
    <xdr:ext cx="212725" cy="138430"/>
    <xdr:pic>
      <xdr:nvPicPr>
        <xdr:cNvPr id="32" name="Picture 31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4352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</xdr:col>
      <xdr:colOff>266700</xdr:colOff>
      <xdr:row>51</xdr:row>
      <xdr:rowOff>28575</xdr:rowOff>
    </xdr:from>
    <xdr:ext cx="212725" cy="138430"/>
    <xdr:pic>
      <xdr:nvPicPr>
        <xdr:cNvPr id="33" name="Picture 3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4352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247650</xdr:colOff>
      <xdr:row>51</xdr:row>
      <xdr:rowOff>28575</xdr:rowOff>
    </xdr:from>
    <xdr:ext cx="212725" cy="138430"/>
    <xdr:pic>
      <xdr:nvPicPr>
        <xdr:cNvPr id="34" name="Picture 33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4352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</xdr:col>
      <xdr:colOff>296333</xdr:colOff>
      <xdr:row>65</xdr:row>
      <xdr:rowOff>63501</xdr:rowOff>
    </xdr:from>
    <xdr:ext cx="212725" cy="106045"/>
    <xdr:pic>
      <xdr:nvPicPr>
        <xdr:cNvPr id="16" name="Picture 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1233" y="1077912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</xdr:col>
      <xdr:colOff>285750</xdr:colOff>
      <xdr:row>65</xdr:row>
      <xdr:rowOff>31750</xdr:rowOff>
    </xdr:from>
    <xdr:ext cx="212725" cy="138430"/>
    <xdr:pic>
      <xdr:nvPicPr>
        <xdr:cNvPr id="17" name="Picture 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10747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22</xdr:col>
      <xdr:colOff>266700</xdr:colOff>
      <xdr:row>65</xdr:row>
      <xdr:rowOff>28575</xdr:rowOff>
    </xdr:from>
    <xdr:ext cx="212725" cy="138430"/>
    <xdr:pic>
      <xdr:nvPicPr>
        <xdr:cNvPr id="18" name="Picture 1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0744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16</xdr:col>
      <xdr:colOff>285750</xdr:colOff>
      <xdr:row>19</xdr:row>
      <xdr:rowOff>28575</xdr:rowOff>
    </xdr:from>
    <xdr:to>
      <xdr:col>16</xdr:col>
      <xdr:colOff>498475</xdr:colOff>
      <xdr:row>19</xdr:row>
      <xdr:rowOff>167005</xdr:rowOff>
    </xdr:to>
    <xdr:pic>
      <xdr:nvPicPr>
        <xdr:cNvPr id="23" name="Picture 22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4352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16</xdr:col>
      <xdr:colOff>285750</xdr:colOff>
      <xdr:row>36</xdr:row>
      <xdr:rowOff>28575</xdr:rowOff>
    </xdr:from>
    <xdr:ext cx="212725" cy="138430"/>
    <xdr:pic>
      <xdr:nvPicPr>
        <xdr:cNvPr id="24" name="Picture 23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4352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285750</xdr:colOff>
      <xdr:row>51</xdr:row>
      <xdr:rowOff>28575</xdr:rowOff>
    </xdr:from>
    <xdr:ext cx="212725" cy="138430"/>
    <xdr:pic>
      <xdr:nvPicPr>
        <xdr:cNvPr id="25" name="Picture 24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4352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11</xdr:row>
      <xdr:rowOff>90646</xdr:rowOff>
    </xdr:to>
    <xdr:pic>
      <xdr:nvPicPr>
        <xdr:cNvPr id="2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373658" cy="232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247650</xdr:colOff>
      <xdr:row>16</xdr:row>
      <xdr:rowOff>66675</xdr:rowOff>
    </xdr:from>
    <xdr:to>
      <xdr:col>9</xdr:col>
      <xdr:colOff>460375</xdr:colOff>
      <xdr:row>16</xdr:row>
      <xdr:rowOff>172720</xdr:rowOff>
    </xdr:to>
    <xdr:pic>
      <xdr:nvPicPr>
        <xdr:cNvPr id="7" name="Picture 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686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16</xdr:row>
      <xdr:rowOff>66675</xdr:rowOff>
    </xdr:from>
    <xdr:to>
      <xdr:col>9</xdr:col>
      <xdr:colOff>460375</xdr:colOff>
      <xdr:row>16</xdr:row>
      <xdr:rowOff>172720</xdr:rowOff>
    </xdr:to>
    <xdr:pic>
      <xdr:nvPicPr>
        <xdr:cNvPr id="9" name="Picture 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686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123824</xdr:colOff>
      <xdr:row>0</xdr:row>
      <xdr:rowOff>123825</xdr:rowOff>
    </xdr:from>
    <xdr:to>
      <xdr:col>3</xdr:col>
      <xdr:colOff>923925</xdr:colOff>
      <xdr:row>11</xdr:row>
      <xdr:rowOff>28575</xdr:rowOff>
    </xdr:to>
    <xdr:pic>
      <xdr:nvPicPr>
        <xdr:cNvPr id="11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123825"/>
          <a:ext cx="2009776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247650</xdr:colOff>
      <xdr:row>17</xdr:row>
      <xdr:rowOff>66675</xdr:rowOff>
    </xdr:from>
    <xdr:to>
      <xdr:col>9</xdr:col>
      <xdr:colOff>460375</xdr:colOff>
      <xdr:row>17</xdr:row>
      <xdr:rowOff>172720</xdr:rowOff>
    </xdr:to>
    <xdr:pic>
      <xdr:nvPicPr>
        <xdr:cNvPr id="12" name="Picture 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339811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15</xdr:row>
      <xdr:rowOff>66675</xdr:rowOff>
    </xdr:from>
    <xdr:to>
      <xdr:col>9</xdr:col>
      <xdr:colOff>460375</xdr:colOff>
      <xdr:row>15</xdr:row>
      <xdr:rowOff>172720</xdr:rowOff>
    </xdr:to>
    <xdr:pic>
      <xdr:nvPicPr>
        <xdr:cNvPr id="8" name="Picture 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105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15</xdr:row>
      <xdr:rowOff>32038</xdr:rowOff>
    </xdr:from>
    <xdr:to>
      <xdr:col>9</xdr:col>
      <xdr:colOff>460375</xdr:colOff>
      <xdr:row>15</xdr:row>
      <xdr:rowOff>169602</xdr:rowOff>
    </xdr:to>
    <xdr:pic>
      <xdr:nvPicPr>
        <xdr:cNvPr id="10" name="Picture 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070513"/>
          <a:ext cx="212725" cy="13756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247650</xdr:colOff>
      <xdr:row>15</xdr:row>
      <xdr:rowOff>66675</xdr:rowOff>
    </xdr:from>
    <xdr:to>
      <xdr:col>9</xdr:col>
      <xdr:colOff>460375</xdr:colOff>
      <xdr:row>15</xdr:row>
      <xdr:rowOff>172720</xdr:rowOff>
    </xdr:to>
    <xdr:pic>
      <xdr:nvPicPr>
        <xdr:cNvPr id="5" name="Picture 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335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16</xdr:row>
      <xdr:rowOff>66675</xdr:rowOff>
    </xdr:from>
    <xdr:to>
      <xdr:col>9</xdr:col>
      <xdr:colOff>460375</xdr:colOff>
      <xdr:row>16</xdr:row>
      <xdr:rowOff>172720</xdr:rowOff>
    </xdr:to>
    <xdr:pic>
      <xdr:nvPicPr>
        <xdr:cNvPr id="6" name="Picture 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123824</xdr:colOff>
      <xdr:row>0</xdr:row>
      <xdr:rowOff>123825</xdr:rowOff>
    </xdr:from>
    <xdr:to>
      <xdr:col>3</xdr:col>
      <xdr:colOff>923925</xdr:colOff>
      <xdr:row>11</xdr:row>
      <xdr:rowOff>28575</xdr:rowOff>
    </xdr:to>
    <xdr:pic>
      <xdr:nvPicPr>
        <xdr:cNvPr id="10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123825"/>
          <a:ext cx="2009776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247650</xdr:colOff>
      <xdr:row>17</xdr:row>
      <xdr:rowOff>66675</xdr:rowOff>
    </xdr:from>
    <xdr:to>
      <xdr:col>9</xdr:col>
      <xdr:colOff>460375</xdr:colOff>
      <xdr:row>17</xdr:row>
      <xdr:rowOff>172720</xdr:rowOff>
    </xdr:to>
    <xdr:pic>
      <xdr:nvPicPr>
        <xdr:cNvPr id="11" name="Picture 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339811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18</xdr:row>
      <xdr:rowOff>66675</xdr:rowOff>
    </xdr:from>
    <xdr:to>
      <xdr:col>9</xdr:col>
      <xdr:colOff>460375</xdr:colOff>
      <xdr:row>18</xdr:row>
      <xdr:rowOff>172720</xdr:rowOff>
    </xdr:to>
    <xdr:pic>
      <xdr:nvPicPr>
        <xdr:cNvPr id="12" name="Picture 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53897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123825</xdr:rowOff>
    </xdr:from>
    <xdr:to>
      <xdr:col>3</xdr:col>
      <xdr:colOff>923925</xdr:colOff>
      <xdr:row>11</xdr:row>
      <xdr:rowOff>28575</xdr:rowOff>
    </xdr:to>
    <xdr:pic>
      <xdr:nvPicPr>
        <xdr:cNvPr id="9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123825"/>
          <a:ext cx="2009776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254000</xdr:colOff>
      <xdr:row>16</xdr:row>
      <xdr:rowOff>0</xdr:rowOff>
    </xdr:from>
    <xdr:to>
      <xdr:col>9</xdr:col>
      <xdr:colOff>257175</xdr:colOff>
      <xdr:row>16</xdr:row>
      <xdr:rowOff>138430</xdr:rowOff>
    </xdr:to>
    <xdr:pic>
      <xdr:nvPicPr>
        <xdr:cNvPr id="27" name="Picture 26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875" y="4032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254000</xdr:colOff>
      <xdr:row>16</xdr:row>
      <xdr:rowOff>0</xdr:rowOff>
    </xdr:from>
    <xdr:to>
      <xdr:col>9</xdr:col>
      <xdr:colOff>257175</xdr:colOff>
      <xdr:row>16</xdr:row>
      <xdr:rowOff>138430</xdr:rowOff>
    </xdr:to>
    <xdr:pic>
      <xdr:nvPicPr>
        <xdr:cNvPr id="28" name="Picture 27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875" y="4032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16</xdr:row>
      <xdr:rowOff>66675</xdr:rowOff>
    </xdr:from>
    <xdr:to>
      <xdr:col>9</xdr:col>
      <xdr:colOff>460375</xdr:colOff>
      <xdr:row>16</xdr:row>
      <xdr:rowOff>172720</xdr:rowOff>
    </xdr:to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28136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16</xdr:row>
      <xdr:rowOff>66675</xdr:rowOff>
    </xdr:from>
    <xdr:to>
      <xdr:col>9</xdr:col>
      <xdr:colOff>460375</xdr:colOff>
      <xdr:row>16</xdr:row>
      <xdr:rowOff>172720</xdr:rowOff>
    </xdr:to>
    <xdr:pic>
      <xdr:nvPicPr>
        <xdr:cNvPr id="16" name="Picture 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28136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254000</xdr:colOff>
      <xdr:row>16</xdr:row>
      <xdr:rowOff>0</xdr:rowOff>
    </xdr:from>
    <xdr:to>
      <xdr:col>9</xdr:col>
      <xdr:colOff>257175</xdr:colOff>
      <xdr:row>16</xdr:row>
      <xdr:rowOff>138430</xdr:rowOff>
    </xdr:to>
    <xdr:pic>
      <xdr:nvPicPr>
        <xdr:cNvPr id="17" name="Picture 16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2725" y="28070175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254000</xdr:colOff>
      <xdr:row>16</xdr:row>
      <xdr:rowOff>0</xdr:rowOff>
    </xdr:from>
    <xdr:to>
      <xdr:col>9</xdr:col>
      <xdr:colOff>257175</xdr:colOff>
      <xdr:row>16</xdr:row>
      <xdr:rowOff>138430</xdr:rowOff>
    </xdr:to>
    <xdr:pic>
      <xdr:nvPicPr>
        <xdr:cNvPr id="18" name="Picture 17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2725" y="28070175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17</xdr:row>
      <xdr:rowOff>66675</xdr:rowOff>
    </xdr:from>
    <xdr:to>
      <xdr:col>9</xdr:col>
      <xdr:colOff>460375</xdr:colOff>
      <xdr:row>17</xdr:row>
      <xdr:rowOff>172720</xdr:rowOff>
    </xdr:to>
    <xdr:pic>
      <xdr:nvPicPr>
        <xdr:cNvPr id="20" name="Picture 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28336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17</xdr:row>
      <xdr:rowOff>66675</xdr:rowOff>
    </xdr:from>
    <xdr:to>
      <xdr:col>9</xdr:col>
      <xdr:colOff>460375</xdr:colOff>
      <xdr:row>17</xdr:row>
      <xdr:rowOff>172720</xdr:rowOff>
    </xdr:to>
    <xdr:pic>
      <xdr:nvPicPr>
        <xdr:cNvPr id="23" name="Picture 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28336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17</xdr:row>
      <xdr:rowOff>66675</xdr:rowOff>
    </xdr:from>
    <xdr:to>
      <xdr:col>9</xdr:col>
      <xdr:colOff>460375</xdr:colOff>
      <xdr:row>17</xdr:row>
      <xdr:rowOff>172720</xdr:rowOff>
    </xdr:to>
    <xdr:pic>
      <xdr:nvPicPr>
        <xdr:cNvPr id="24" name="Picture 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28336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18</xdr:row>
      <xdr:rowOff>66675</xdr:rowOff>
    </xdr:from>
    <xdr:to>
      <xdr:col>9</xdr:col>
      <xdr:colOff>460375</xdr:colOff>
      <xdr:row>18</xdr:row>
      <xdr:rowOff>172720</xdr:rowOff>
    </xdr:to>
    <xdr:pic>
      <xdr:nvPicPr>
        <xdr:cNvPr id="25" name="Picture 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28536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18</xdr:row>
      <xdr:rowOff>66675</xdr:rowOff>
    </xdr:from>
    <xdr:to>
      <xdr:col>9</xdr:col>
      <xdr:colOff>460375</xdr:colOff>
      <xdr:row>18</xdr:row>
      <xdr:rowOff>172720</xdr:rowOff>
    </xdr:to>
    <xdr:pic>
      <xdr:nvPicPr>
        <xdr:cNvPr id="26" name="Picture 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28536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18</xdr:row>
      <xdr:rowOff>66675</xdr:rowOff>
    </xdr:from>
    <xdr:to>
      <xdr:col>9</xdr:col>
      <xdr:colOff>460375</xdr:colOff>
      <xdr:row>18</xdr:row>
      <xdr:rowOff>172720</xdr:rowOff>
    </xdr:to>
    <xdr:pic>
      <xdr:nvPicPr>
        <xdr:cNvPr id="29" name="Picture 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28536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258041</xdr:colOff>
      <xdr:row>15</xdr:row>
      <xdr:rowOff>29441</xdr:rowOff>
    </xdr:from>
    <xdr:to>
      <xdr:col>9</xdr:col>
      <xdr:colOff>470766</xdr:colOff>
      <xdr:row>15</xdr:row>
      <xdr:rowOff>167871</xdr:rowOff>
    </xdr:to>
    <xdr:pic>
      <xdr:nvPicPr>
        <xdr:cNvPr id="30" name="Picture 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6766" y="27890066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247650</xdr:colOff>
      <xdr:row>15</xdr:row>
      <xdr:rowOff>66675</xdr:rowOff>
    </xdr:from>
    <xdr:to>
      <xdr:col>9</xdr:col>
      <xdr:colOff>460375</xdr:colOff>
      <xdr:row>15</xdr:row>
      <xdr:rowOff>172720</xdr:rowOff>
    </xdr:to>
    <xdr:pic>
      <xdr:nvPicPr>
        <xdr:cNvPr id="6" name="Picture 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35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16</xdr:row>
      <xdr:rowOff>66675</xdr:rowOff>
    </xdr:from>
    <xdr:to>
      <xdr:col>9</xdr:col>
      <xdr:colOff>460375</xdr:colOff>
      <xdr:row>16</xdr:row>
      <xdr:rowOff>172720</xdr:rowOff>
    </xdr:to>
    <xdr:pic>
      <xdr:nvPicPr>
        <xdr:cNvPr id="7" name="Picture 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16</xdr:row>
      <xdr:rowOff>66675</xdr:rowOff>
    </xdr:from>
    <xdr:to>
      <xdr:col>9</xdr:col>
      <xdr:colOff>460375</xdr:colOff>
      <xdr:row>16</xdr:row>
      <xdr:rowOff>172720</xdr:rowOff>
    </xdr:to>
    <xdr:pic>
      <xdr:nvPicPr>
        <xdr:cNvPr id="9" name="Picture 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123824</xdr:colOff>
      <xdr:row>0</xdr:row>
      <xdr:rowOff>123825</xdr:rowOff>
    </xdr:from>
    <xdr:to>
      <xdr:col>3</xdr:col>
      <xdr:colOff>923925</xdr:colOff>
      <xdr:row>11</xdr:row>
      <xdr:rowOff>28575</xdr:rowOff>
    </xdr:to>
    <xdr:pic>
      <xdr:nvPicPr>
        <xdr:cNvPr id="11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123825"/>
          <a:ext cx="2009776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247650</xdr:colOff>
      <xdr:row>17</xdr:row>
      <xdr:rowOff>66675</xdr:rowOff>
    </xdr:from>
    <xdr:to>
      <xdr:col>9</xdr:col>
      <xdr:colOff>460375</xdr:colOff>
      <xdr:row>17</xdr:row>
      <xdr:rowOff>172720</xdr:rowOff>
    </xdr:to>
    <xdr:pic>
      <xdr:nvPicPr>
        <xdr:cNvPr id="12" name="Picture 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339811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123824</xdr:colOff>
      <xdr:row>0</xdr:row>
      <xdr:rowOff>123825</xdr:rowOff>
    </xdr:from>
    <xdr:to>
      <xdr:col>3</xdr:col>
      <xdr:colOff>923925</xdr:colOff>
      <xdr:row>11</xdr:row>
      <xdr:rowOff>28575</xdr:rowOff>
    </xdr:to>
    <xdr:pic>
      <xdr:nvPicPr>
        <xdr:cNvPr id="8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123825"/>
          <a:ext cx="2009776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247650</xdr:colOff>
      <xdr:row>15</xdr:row>
      <xdr:rowOff>66675</xdr:rowOff>
    </xdr:from>
    <xdr:to>
      <xdr:col>9</xdr:col>
      <xdr:colOff>460375</xdr:colOff>
      <xdr:row>15</xdr:row>
      <xdr:rowOff>172720</xdr:rowOff>
    </xdr:to>
    <xdr:pic>
      <xdr:nvPicPr>
        <xdr:cNvPr id="7" name="Picture 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35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16</xdr:row>
      <xdr:rowOff>66675</xdr:rowOff>
    </xdr:from>
    <xdr:to>
      <xdr:col>9</xdr:col>
      <xdr:colOff>460375</xdr:colOff>
      <xdr:row>16</xdr:row>
      <xdr:rowOff>172720</xdr:rowOff>
    </xdr:to>
    <xdr:pic>
      <xdr:nvPicPr>
        <xdr:cNvPr id="8" name="Picture 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16</xdr:row>
      <xdr:rowOff>66675</xdr:rowOff>
    </xdr:from>
    <xdr:to>
      <xdr:col>9</xdr:col>
      <xdr:colOff>460375</xdr:colOff>
      <xdr:row>16</xdr:row>
      <xdr:rowOff>172720</xdr:rowOff>
    </xdr:to>
    <xdr:pic>
      <xdr:nvPicPr>
        <xdr:cNvPr id="10" name="Picture 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123824</xdr:colOff>
      <xdr:row>0</xdr:row>
      <xdr:rowOff>123825</xdr:rowOff>
    </xdr:from>
    <xdr:to>
      <xdr:col>3</xdr:col>
      <xdr:colOff>923925</xdr:colOff>
      <xdr:row>11</xdr:row>
      <xdr:rowOff>28575</xdr:rowOff>
    </xdr:to>
    <xdr:pic>
      <xdr:nvPicPr>
        <xdr:cNvPr id="12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123825"/>
          <a:ext cx="2009776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249382</xdr:colOff>
      <xdr:row>17</xdr:row>
      <xdr:rowOff>46759</xdr:rowOff>
    </xdr:from>
    <xdr:to>
      <xdr:col>9</xdr:col>
      <xdr:colOff>462107</xdr:colOff>
      <xdr:row>17</xdr:row>
      <xdr:rowOff>185189</xdr:rowOff>
    </xdr:to>
    <xdr:pic>
      <xdr:nvPicPr>
        <xdr:cNvPr id="15" name="Picture 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9359" y="3726873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18</xdr:row>
      <xdr:rowOff>66675</xdr:rowOff>
    </xdr:from>
    <xdr:to>
      <xdr:col>9</xdr:col>
      <xdr:colOff>460375</xdr:colOff>
      <xdr:row>18</xdr:row>
      <xdr:rowOff>172720</xdr:rowOff>
    </xdr:to>
    <xdr:pic>
      <xdr:nvPicPr>
        <xdr:cNvPr id="13" name="Picture 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53897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18</xdr:row>
      <xdr:rowOff>66675</xdr:rowOff>
    </xdr:from>
    <xdr:to>
      <xdr:col>9</xdr:col>
      <xdr:colOff>460375</xdr:colOff>
      <xdr:row>18</xdr:row>
      <xdr:rowOff>172720</xdr:rowOff>
    </xdr:to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53897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247650</xdr:colOff>
      <xdr:row>15</xdr:row>
      <xdr:rowOff>66675</xdr:rowOff>
    </xdr:from>
    <xdr:to>
      <xdr:col>9</xdr:col>
      <xdr:colOff>460375</xdr:colOff>
      <xdr:row>15</xdr:row>
      <xdr:rowOff>172720</xdr:rowOff>
    </xdr:to>
    <xdr:pic>
      <xdr:nvPicPr>
        <xdr:cNvPr id="3" name="Picture 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35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16</xdr:row>
      <xdr:rowOff>66675</xdr:rowOff>
    </xdr:from>
    <xdr:to>
      <xdr:col>9</xdr:col>
      <xdr:colOff>460375</xdr:colOff>
      <xdr:row>16</xdr:row>
      <xdr:rowOff>172720</xdr:rowOff>
    </xdr:to>
    <xdr:pic>
      <xdr:nvPicPr>
        <xdr:cNvPr id="4" name="Picture 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16</xdr:row>
      <xdr:rowOff>66675</xdr:rowOff>
    </xdr:from>
    <xdr:to>
      <xdr:col>9</xdr:col>
      <xdr:colOff>460375</xdr:colOff>
      <xdr:row>16</xdr:row>
      <xdr:rowOff>172720</xdr:rowOff>
    </xdr:to>
    <xdr:pic>
      <xdr:nvPicPr>
        <xdr:cNvPr id="6" name="Picture 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123824</xdr:colOff>
      <xdr:row>0</xdr:row>
      <xdr:rowOff>123825</xdr:rowOff>
    </xdr:from>
    <xdr:to>
      <xdr:col>3</xdr:col>
      <xdr:colOff>923925</xdr:colOff>
      <xdr:row>11</xdr:row>
      <xdr:rowOff>28575</xdr:rowOff>
    </xdr:to>
    <xdr:pic>
      <xdr:nvPicPr>
        <xdr:cNvPr id="8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123825"/>
          <a:ext cx="2009776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247650</xdr:colOff>
      <xdr:row>17</xdr:row>
      <xdr:rowOff>66675</xdr:rowOff>
    </xdr:from>
    <xdr:to>
      <xdr:col>9</xdr:col>
      <xdr:colOff>460375</xdr:colOff>
      <xdr:row>17</xdr:row>
      <xdr:rowOff>172720</xdr:rowOff>
    </xdr:to>
    <xdr:pic>
      <xdr:nvPicPr>
        <xdr:cNvPr id="11" name="Picture 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53897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17</xdr:row>
      <xdr:rowOff>66675</xdr:rowOff>
    </xdr:from>
    <xdr:to>
      <xdr:col>9</xdr:col>
      <xdr:colOff>460375</xdr:colOff>
      <xdr:row>17</xdr:row>
      <xdr:rowOff>172720</xdr:rowOff>
    </xdr:to>
    <xdr:pic>
      <xdr:nvPicPr>
        <xdr:cNvPr id="12" name="Picture 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53897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18</xdr:row>
      <xdr:rowOff>66675</xdr:rowOff>
    </xdr:from>
    <xdr:to>
      <xdr:col>9</xdr:col>
      <xdr:colOff>460375</xdr:colOff>
      <xdr:row>18</xdr:row>
      <xdr:rowOff>172720</xdr:rowOff>
    </xdr:to>
    <xdr:pic>
      <xdr:nvPicPr>
        <xdr:cNvPr id="13" name="Picture 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53897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18</xdr:row>
      <xdr:rowOff>66675</xdr:rowOff>
    </xdr:from>
    <xdr:to>
      <xdr:col>9</xdr:col>
      <xdr:colOff>460375</xdr:colOff>
      <xdr:row>18</xdr:row>
      <xdr:rowOff>172720</xdr:rowOff>
    </xdr:to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53897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247650</xdr:colOff>
      <xdr:row>15</xdr:row>
      <xdr:rowOff>66675</xdr:rowOff>
    </xdr:from>
    <xdr:to>
      <xdr:col>9</xdr:col>
      <xdr:colOff>460375</xdr:colOff>
      <xdr:row>15</xdr:row>
      <xdr:rowOff>172720</xdr:rowOff>
    </xdr:to>
    <xdr:pic>
      <xdr:nvPicPr>
        <xdr:cNvPr id="3" name="Picture 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35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16</xdr:row>
      <xdr:rowOff>66675</xdr:rowOff>
    </xdr:from>
    <xdr:to>
      <xdr:col>9</xdr:col>
      <xdr:colOff>460375</xdr:colOff>
      <xdr:row>16</xdr:row>
      <xdr:rowOff>172720</xdr:rowOff>
    </xdr:to>
    <xdr:pic>
      <xdr:nvPicPr>
        <xdr:cNvPr id="4" name="Picture 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16</xdr:row>
      <xdr:rowOff>66675</xdr:rowOff>
    </xdr:from>
    <xdr:to>
      <xdr:col>9</xdr:col>
      <xdr:colOff>460375</xdr:colOff>
      <xdr:row>16</xdr:row>
      <xdr:rowOff>172720</xdr:rowOff>
    </xdr:to>
    <xdr:pic>
      <xdr:nvPicPr>
        <xdr:cNvPr id="6" name="Picture 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123824</xdr:colOff>
      <xdr:row>0</xdr:row>
      <xdr:rowOff>123825</xdr:rowOff>
    </xdr:from>
    <xdr:to>
      <xdr:col>3</xdr:col>
      <xdr:colOff>978477</xdr:colOff>
      <xdr:row>11</xdr:row>
      <xdr:rowOff>28575</xdr:rowOff>
    </xdr:to>
    <xdr:pic>
      <xdr:nvPicPr>
        <xdr:cNvPr id="8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123825"/>
          <a:ext cx="2058267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247650</xdr:colOff>
      <xdr:row>17</xdr:row>
      <xdr:rowOff>66675</xdr:rowOff>
    </xdr:from>
    <xdr:to>
      <xdr:col>9</xdr:col>
      <xdr:colOff>460375</xdr:colOff>
      <xdr:row>17</xdr:row>
      <xdr:rowOff>172720</xdr:rowOff>
    </xdr:to>
    <xdr:pic>
      <xdr:nvPicPr>
        <xdr:cNvPr id="9" name="Picture 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53897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17</xdr:row>
      <xdr:rowOff>66675</xdr:rowOff>
    </xdr:from>
    <xdr:to>
      <xdr:col>9</xdr:col>
      <xdr:colOff>460375</xdr:colOff>
      <xdr:row>17</xdr:row>
      <xdr:rowOff>172720</xdr:rowOff>
    </xdr:to>
    <xdr:pic>
      <xdr:nvPicPr>
        <xdr:cNvPr id="10" name="Picture 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53897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123825</xdr:rowOff>
    </xdr:from>
    <xdr:to>
      <xdr:col>4</xdr:col>
      <xdr:colOff>342901</xdr:colOff>
      <xdr:row>11</xdr:row>
      <xdr:rowOff>28575</xdr:rowOff>
    </xdr:to>
    <xdr:pic>
      <xdr:nvPicPr>
        <xdr:cNvPr id="2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3825"/>
          <a:ext cx="2047876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123825</xdr:rowOff>
    </xdr:from>
    <xdr:to>
      <xdr:col>3</xdr:col>
      <xdr:colOff>1185333</xdr:colOff>
      <xdr:row>11</xdr:row>
      <xdr:rowOff>28575</xdr:rowOff>
    </xdr:to>
    <xdr:pic>
      <xdr:nvPicPr>
        <xdr:cNvPr id="3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123825"/>
          <a:ext cx="2141009" cy="211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247</xdr:col>
      <xdr:colOff>306917</xdr:colOff>
      <xdr:row>15</xdr:row>
      <xdr:rowOff>0</xdr:rowOff>
    </xdr:from>
    <xdr:to>
      <xdr:col>247</xdr:col>
      <xdr:colOff>498052</xdr:colOff>
      <xdr:row>15</xdr:row>
      <xdr:rowOff>191135</xdr:rowOff>
    </xdr:to>
    <xdr:pic>
      <xdr:nvPicPr>
        <xdr:cNvPr id="3" name="Picture 2" descr="http://upload.wikimedia.org/wikipedia/commons/thumb/f/f3/Flag_of_Switzerland.svg/20px-Flag_of_Switzerland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834" y="4011083"/>
          <a:ext cx="191135" cy="191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313</xdr:col>
      <xdr:colOff>306917</xdr:colOff>
      <xdr:row>37</xdr:row>
      <xdr:rowOff>0</xdr:rowOff>
    </xdr:from>
    <xdr:to>
      <xdr:col>313</xdr:col>
      <xdr:colOff>498052</xdr:colOff>
      <xdr:row>37</xdr:row>
      <xdr:rowOff>191135</xdr:rowOff>
    </xdr:to>
    <xdr:pic>
      <xdr:nvPicPr>
        <xdr:cNvPr id="5" name="Picture 4" descr="http://upload.wikimedia.org/wikipedia/commons/thumb/f/f3/Flag_of_Switzerland.svg/20px-Flag_of_Switzerland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834" y="7090833"/>
          <a:ext cx="191135" cy="191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235</xdr:col>
      <xdr:colOff>264584</xdr:colOff>
      <xdr:row>15</xdr:row>
      <xdr:rowOff>42333</xdr:rowOff>
    </xdr:from>
    <xdr:to>
      <xdr:col>235</xdr:col>
      <xdr:colOff>477309</xdr:colOff>
      <xdr:row>15</xdr:row>
      <xdr:rowOff>148378</xdr:rowOff>
    </xdr:to>
    <xdr:pic>
      <xdr:nvPicPr>
        <xdr:cNvPr id="7" name="Picture 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1" y="4064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237</xdr:col>
      <xdr:colOff>275166</xdr:colOff>
      <xdr:row>15</xdr:row>
      <xdr:rowOff>42333</xdr:rowOff>
    </xdr:from>
    <xdr:to>
      <xdr:col>237</xdr:col>
      <xdr:colOff>487891</xdr:colOff>
      <xdr:row>15</xdr:row>
      <xdr:rowOff>148378</xdr:rowOff>
    </xdr:to>
    <xdr:pic>
      <xdr:nvPicPr>
        <xdr:cNvPr id="8" name="Picture 7" descr="http://upload.wikimedia.org/wikipedia/commons/thumb/b/bd/Flag_of_Cuba.svg/22px-Flag_of_Cub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9" y="4064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239</xdr:col>
      <xdr:colOff>285750</xdr:colOff>
      <xdr:row>15</xdr:row>
      <xdr:rowOff>31750</xdr:rowOff>
    </xdr:from>
    <xdr:to>
      <xdr:col>239</xdr:col>
      <xdr:colOff>498475</xdr:colOff>
      <xdr:row>15</xdr:row>
      <xdr:rowOff>170180</xdr:rowOff>
    </xdr:to>
    <xdr:pic>
      <xdr:nvPicPr>
        <xdr:cNvPr id="9" name="Picture 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0" y="4053417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241</xdr:col>
      <xdr:colOff>296333</xdr:colOff>
      <xdr:row>15</xdr:row>
      <xdr:rowOff>63501</xdr:rowOff>
    </xdr:from>
    <xdr:to>
      <xdr:col>241</xdr:col>
      <xdr:colOff>509058</xdr:colOff>
      <xdr:row>15</xdr:row>
      <xdr:rowOff>169546</xdr:rowOff>
    </xdr:to>
    <xdr:pic>
      <xdr:nvPicPr>
        <xdr:cNvPr id="10" name="Picture 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0" y="4085168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243</xdr:col>
      <xdr:colOff>254000</xdr:colOff>
      <xdr:row>15</xdr:row>
      <xdr:rowOff>31750</xdr:rowOff>
    </xdr:from>
    <xdr:to>
      <xdr:col>243</xdr:col>
      <xdr:colOff>466725</xdr:colOff>
      <xdr:row>15</xdr:row>
      <xdr:rowOff>170180</xdr:rowOff>
    </xdr:to>
    <xdr:pic>
      <xdr:nvPicPr>
        <xdr:cNvPr id="11" name="Picture 10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6583" y="4053417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245</xdr:col>
      <xdr:colOff>264584</xdr:colOff>
      <xdr:row>15</xdr:row>
      <xdr:rowOff>31750</xdr:rowOff>
    </xdr:from>
    <xdr:to>
      <xdr:col>245</xdr:col>
      <xdr:colOff>477309</xdr:colOff>
      <xdr:row>15</xdr:row>
      <xdr:rowOff>170180</xdr:rowOff>
    </xdr:to>
    <xdr:pic>
      <xdr:nvPicPr>
        <xdr:cNvPr id="12" name="Picture 11" descr="http://upload.wikimedia.org/wikipedia/commons/thumb/a/ab/Flag_of_Panama.svg/22px-Flag_of_Panam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9084" y="4053417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289</xdr:col>
      <xdr:colOff>126038</xdr:colOff>
      <xdr:row>23</xdr:row>
      <xdr:rowOff>102947</xdr:rowOff>
    </xdr:from>
    <xdr:to>
      <xdr:col>289</xdr:col>
      <xdr:colOff>338763</xdr:colOff>
      <xdr:row>24</xdr:row>
      <xdr:rowOff>9832</xdr:rowOff>
    </xdr:to>
    <xdr:pic>
      <xdr:nvPicPr>
        <xdr:cNvPr id="13" name="Picture 1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2561" y="6865697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286</xdr:col>
      <xdr:colOff>275166</xdr:colOff>
      <xdr:row>23</xdr:row>
      <xdr:rowOff>42333</xdr:rowOff>
    </xdr:from>
    <xdr:to>
      <xdr:col>286</xdr:col>
      <xdr:colOff>487891</xdr:colOff>
      <xdr:row>23</xdr:row>
      <xdr:rowOff>148378</xdr:rowOff>
    </xdr:to>
    <xdr:pic>
      <xdr:nvPicPr>
        <xdr:cNvPr id="14" name="Picture 13" descr="http://upload.wikimedia.org/wikipedia/commons/thumb/b/bd/Flag_of_Cuba.svg/22px-Flag_of_Cub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9" y="4064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288</xdr:col>
      <xdr:colOff>285750</xdr:colOff>
      <xdr:row>23</xdr:row>
      <xdr:rowOff>31750</xdr:rowOff>
    </xdr:from>
    <xdr:to>
      <xdr:col>288</xdr:col>
      <xdr:colOff>498475</xdr:colOff>
      <xdr:row>23</xdr:row>
      <xdr:rowOff>170180</xdr:rowOff>
    </xdr:to>
    <xdr:pic>
      <xdr:nvPicPr>
        <xdr:cNvPr id="15" name="Picture 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0" y="4053417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290</xdr:col>
      <xdr:colOff>296333</xdr:colOff>
      <xdr:row>23</xdr:row>
      <xdr:rowOff>63501</xdr:rowOff>
    </xdr:from>
    <xdr:to>
      <xdr:col>290</xdr:col>
      <xdr:colOff>509058</xdr:colOff>
      <xdr:row>23</xdr:row>
      <xdr:rowOff>169546</xdr:rowOff>
    </xdr:to>
    <xdr:pic>
      <xdr:nvPicPr>
        <xdr:cNvPr id="16" name="Picture 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0" y="4085168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292</xdr:col>
      <xdr:colOff>254000</xdr:colOff>
      <xdr:row>23</xdr:row>
      <xdr:rowOff>31750</xdr:rowOff>
    </xdr:from>
    <xdr:to>
      <xdr:col>292</xdr:col>
      <xdr:colOff>466725</xdr:colOff>
      <xdr:row>23</xdr:row>
      <xdr:rowOff>170180</xdr:rowOff>
    </xdr:to>
    <xdr:pic>
      <xdr:nvPicPr>
        <xdr:cNvPr id="17" name="Picture 16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6583" y="4053417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294</xdr:col>
      <xdr:colOff>264584</xdr:colOff>
      <xdr:row>23</xdr:row>
      <xdr:rowOff>31750</xdr:rowOff>
    </xdr:from>
    <xdr:to>
      <xdr:col>294</xdr:col>
      <xdr:colOff>477309</xdr:colOff>
      <xdr:row>23</xdr:row>
      <xdr:rowOff>170180</xdr:rowOff>
    </xdr:to>
    <xdr:pic>
      <xdr:nvPicPr>
        <xdr:cNvPr id="18" name="Picture 17" descr="http://upload.wikimedia.org/wikipedia/commons/thumb/a/ab/Flag_of_Panama.svg/22px-Flag_of_Panam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9084" y="4053417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296</xdr:col>
      <xdr:colOff>306917</xdr:colOff>
      <xdr:row>23</xdr:row>
      <xdr:rowOff>0</xdr:rowOff>
    </xdr:from>
    <xdr:to>
      <xdr:col>296</xdr:col>
      <xdr:colOff>498052</xdr:colOff>
      <xdr:row>23</xdr:row>
      <xdr:rowOff>191135</xdr:rowOff>
    </xdr:to>
    <xdr:pic>
      <xdr:nvPicPr>
        <xdr:cNvPr id="19" name="Picture 18" descr="http://upload.wikimedia.org/wikipedia/commons/thumb/f/f3/Flag_of_Switzerland.svg/20px-Flag_of_Switzerland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3334" y="7239000"/>
          <a:ext cx="191135" cy="191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313</xdr:col>
      <xdr:colOff>306917</xdr:colOff>
      <xdr:row>37</xdr:row>
      <xdr:rowOff>0</xdr:rowOff>
    </xdr:from>
    <xdr:to>
      <xdr:col>313</xdr:col>
      <xdr:colOff>498052</xdr:colOff>
      <xdr:row>37</xdr:row>
      <xdr:rowOff>191135</xdr:rowOff>
    </xdr:to>
    <xdr:pic>
      <xdr:nvPicPr>
        <xdr:cNvPr id="20" name="Picture 19" descr="http://upload.wikimedia.org/wikipedia/commons/thumb/f/f3/Flag_of_Switzerland.svg/20px-Flag_of_Switzerland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3334" y="4021667"/>
          <a:ext cx="191135" cy="191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301</xdr:col>
      <xdr:colOff>264584</xdr:colOff>
      <xdr:row>37</xdr:row>
      <xdr:rowOff>42333</xdr:rowOff>
    </xdr:from>
    <xdr:to>
      <xdr:col>301</xdr:col>
      <xdr:colOff>477309</xdr:colOff>
      <xdr:row>37</xdr:row>
      <xdr:rowOff>148378</xdr:rowOff>
    </xdr:to>
    <xdr:pic>
      <xdr:nvPicPr>
        <xdr:cNvPr id="21" name="Picture 2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1" y="4064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303</xdr:col>
      <xdr:colOff>275166</xdr:colOff>
      <xdr:row>37</xdr:row>
      <xdr:rowOff>42333</xdr:rowOff>
    </xdr:from>
    <xdr:to>
      <xdr:col>303</xdr:col>
      <xdr:colOff>487891</xdr:colOff>
      <xdr:row>37</xdr:row>
      <xdr:rowOff>148378</xdr:rowOff>
    </xdr:to>
    <xdr:pic>
      <xdr:nvPicPr>
        <xdr:cNvPr id="22" name="Picture 21" descr="http://upload.wikimedia.org/wikipedia/commons/thumb/b/bd/Flag_of_Cuba.svg/22px-Flag_of_Cub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9" y="4064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305</xdr:col>
      <xdr:colOff>285750</xdr:colOff>
      <xdr:row>37</xdr:row>
      <xdr:rowOff>31750</xdr:rowOff>
    </xdr:from>
    <xdr:to>
      <xdr:col>305</xdr:col>
      <xdr:colOff>498475</xdr:colOff>
      <xdr:row>37</xdr:row>
      <xdr:rowOff>170180</xdr:rowOff>
    </xdr:to>
    <xdr:pic>
      <xdr:nvPicPr>
        <xdr:cNvPr id="23" name="Picture 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0" y="4053417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307</xdr:col>
      <xdr:colOff>296333</xdr:colOff>
      <xdr:row>37</xdr:row>
      <xdr:rowOff>63501</xdr:rowOff>
    </xdr:from>
    <xdr:to>
      <xdr:col>307</xdr:col>
      <xdr:colOff>509058</xdr:colOff>
      <xdr:row>37</xdr:row>
      <xdr:rowOff>169546</xdr:rowOff>
    </xdr:to>
    <xdr:pic>
      <xdr:nvPicPr>
        <xdr:cNvPr id="24" name="Picture 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0" y="4085168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309</xdr:col>
      <xdr:colOff>254000</xdr:colOff>
      <xdr:row>37</xdr:row>
      <xdr:rowOff>31750</xdr:rowOff>
    </xdr:from>
    <xdr:to>
      <xdr:col>309</xdr:col>
      <xdr:colOff>466725</xdr:colOff>
      <xdr:row>37</xdr:row>
      <xdr:rowOff>170180</xdr:rowOff>
    </xdr:to>
    <xdr:pic>
      <xdr:nvPicPr>
        <xdr:cNvPr id="25" name="Picture 24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6583" y="4053417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311</xdr:col>
      <xdr:colOff>264584</xdr:colOff>
      <xdr:row>37</xdr:row>
      <xdr:rowOff>31750</xdr:rowOff>
    </xdr:from>
    <xdr:to>
      <xdr:col>311</xdr:col>
      <xdr:colOff>477309</xdr:colOff>
      <xdr:row>37</xdr:row>
      <xdr:rowOff>170180</xdr:rowOff>
    </xdr:to>
    <xdr:pic>
      <xdr:nvPicPr>
        <xdr:cNvPr id="26" name="Picture 25" descr="http://upload.wikimedia.org/wikipedia/commons/thumb/a/ab/Flag_of_Panama.svg/22px-Flag_of_Panam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9084" y="4053417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249</xdr:col>
      <xdr:colOff>268432</xdr:colOff>
      <xdr:row>15</xdr:row>
      <xdr:rowOff>34636</xdr:rowOff>
    </xdr:from>
    <xdr:to>
      <xdr:col>249</xdr:col>
      <xdr:colOff>481157</xdr:colOff>
      <xdr:row>15</xdr:row>
      <xdr:rowOff>173066</xdr:rowOff>
    </xdr:to>
    <xdr:pic>
      <xdr:nvPicPr>
        <xdr:cNvPr id="27" name="Picture 26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2159" y="4035136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298</xdr:col>
      <xdr:colOff>268432</xdr:colOff>
      <xdr:row>23</xdr:row>
      <xdr:rowOff>34636</xdr:rowOff>
    </xdr:from>
    <xdr:to>
      <xdr:col>298</xdr:col>
      <xdr:colOff>481157</xdr:colOff>
      <xdr:row>23</xdr:row>
      <xdr:rowOff>173066</xdr:rowOff>
    </xdr:to>
    <xdr:pic>
      <xdr:nvPicPr>
        <xdr:cNvPr id="28" name="Picture 27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2159" y="4035136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315</xdr:col>
      <xdr:colOff>268432</xdr:colOff>
      <xdr:row>37</xdr:row>
      <xdr:rowOff>34636</xdr:rowOff>
    </xdr:from>
    <xdr:to>
      <xdr:col>315</xdr:col>
      <xdr:colOff>481157</xdr:colOff>
      <xdr:row>37</xdr:row>
      <xdr:rowOff>173066</xdr:rowOff>
    </xdr:to>
    <xdr:pic>
      <xdr:nvPicPr>
        <xdr:cNvPr id="29" name="Picture 28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2159" y="7412181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317</xdr:col>
      <xdr:colOff>108721</xdr:colOff>
      <xdr:row>84</xdr:row>
      <xdr:rowOff>42333</xdr:rowOff>
    </xdr:from>
    <xdr:to>
      <xdr:col>317</xdr:col>
      <xdr:colOff>321446</xdr:colOff>
      <xdr:row>84</xdr:row>
      <xdr:rowOff>148378</xdr:rowOff>
    </xdr:to>
    <xdr:pic>
      <xdr:nvPicPr>
        <xdr:cNvPr id="30" name="Picture 29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721" y="1707476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317</xdr:col>
      <xdr:colOff>84667</xdr:colOff>
      <xdr:row>86</xdr:row>
      <xdr:rowOff>42333</xdr:rowOff>
    </xdr:from>
    <xdr:to>
      <xdr:col>317</xdr:col>
      <xdr:colOff>297392</xdr:colOff>
      <xdr:row>86</xdr:row>
      <xdr:rowOff>148378</xdr:rowOff>
    </xdr:to>
    <xdr:pic>
      <xdr:nvPicPr>
        <xdr:cNvPr id="31" name="Picture 30" descr="http://upload.wikimedia.org/wikipedia/commons/thumb/b/bd/Flag_of_Cuba.svg/22px-Flag_of_Cub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67" y="17473083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317</xdr:col>
      <xdr:colOff>155865</xdr:colOff>
      <xdr:row>96</xdr:row>
      <xdr:rowOff>31750</xdr:rowOff>
    </xdr:from>
    <xdr:to>
      <xdr:col>317</xdr:col>
      <xdr:colOff>368590</xdr:colOff>
      <xdr:row>96</xdr:row>
      <xdr:rowOff>170180</xdr:rowOff>
    </xdr:to>
    <xdr:pic>
      <xdr:nvPicPr>
        <xdr:cNvPr id="32" name="Picture 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865" y="19454091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317</xdr:col>
      <xdr:colOff>105834</xdr:colOff>
      <xdr:row>90</xdr:row>
      <xdr:rowOff>46182</xdr:rowOff>
    </xdr:from>
    <xdr:to>
      <xdr:col>317</xdr:col>
      <xdr:colOff>318559</xdr:colOff>
      <xdr:row>90</xdr:row>
      <xdr:rowOff>152227</xdr:rowOff>
    </xdr:to>
    <xdr:pic>
      <xdr:nvPicPr>
        <xdr:cNvPr id="33" name="Picture 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34" y="18273568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317</xdr:col>
      <xdr:colOff>80819</xdr:colOff>
      <xdr:row>92</xdr:row>
      <xdr:rowOff>23091</xdr:rowOff>
    </xdr:from>
    <xdr:to>
      <xdr:col>317</xdr:col>
      <xdr:colOff>293544</xdr:colOff>
      <xdr:row>92</xdr:row>
      <xdr:rowOff>161521</xdr:rowOff>
    </xdr:to>
    <xdr:pic>
      <xdr:nvPicPr>
        <xdr:cNvPr id="34" name="Picture 33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819" y="18648796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317</xdr:col>
      <xdr:colOff>91402</xdr:colOff>
      <xdr:row>94</xdr:row>
      <xdr:rowOff>23091</xdr:rowOff>
    </xdr:from>
    <xdr:to>
      <xdr:col>317</xdr:col>
      <xdr:colOff>304127</xdr:colOff>
      <xdr:row>94</xdr:row>
      <xdr:rowOff>161521</xdr:rowOff>
    </xdr:to>
    <xdr:pic>
      <xdr:nvPicPr>
        <xdr:cNvPr id="35" name="Picture 34" descr="http://upload.wikimedia.org/wikipedia/commons/thumb/a/ab/Flag_of_Panama.svg/22px-Flag_of_Panam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02" y="19047114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317</xdr:col>
      <xdr:colOff>107757</xdr:colOff>
      <xdr:row>96</xdr:row>
      <xdr:rowOff>8659</xdr:rowOff>
    </xdr:from>
    <xdr:to>
      <xdr:col>317</xdr:col>
      <xdr:colOff>298892</xdr:colOff>
      <xdr:row>97</xdr:row>
      <xdr:rowOff>635</xdr:rowOff>
    </xdr:to>
    <xdr:pic>
      <xdr:nvPicPr>
        <xdr:cNvPr id="37" name="Picture 36" descr="http://upload.wikimedia.org/wikipedia/commons/thumb/f/f3/Flag_of_Switzerland.svg/20px-Flag_of_Switzerland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757" y="19431000"/>
          <a:ext cx="191135" cy="191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317</xdr:col>
      <xdr:colOff>69273</xdr:colOff>
      <xdr:row>98</xdr:row>
      <xdr:rowOff>34636</xdr:rowOff>
    </xdr:from>
    <xdr:to>
      <xdr:col>317</xdr:col>
      <xdr:colOff>281998</xdr:colOff>
      <xdr:row>98</xdr:row>
      <xdr:rowOff>173066</xdr:rowOff>
    </xdr:to>
    <xdr:pic>
      <xdr:nvPicPr>
        <xdr:cNvPr id="38" name="Picture 37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73" y="19855295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247650</xdr:colOff>
      <xdr:row>15</xdr:row>
      <xdr:rowOff>66675</xdr:rowOff>
    </xdr:from>
    <xdr:to>
      <xdr:col>8</xdr:col>
      <xdr:colOff>460375</xdr:colOff>
      <xdr:row>15</xdr:row>
      <xdr:rowOff>172720</xdr:rowOff>
    </xdr:to>
    <xdr:pic>
      <xdr:nvPicPr>
        <xdr:cNvPr id="2" name="Picture 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35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16</xdr:row>
      <xdr:rowOff>66675</xdr:rowOff>
    </xdr:from>
    <xdr:to>
      <xdr:col>8</xdr:col>
      <xdr:colOff>460375</xdr:colOff>
      <xdr:row>16</xdr:row>
      <xdr:rowOff>172720</xdr:rowOff>
    </xdr:to>
    <xdr:pic>
      <xdr:nvPicPr>
        <xdr:cNvPr id="3" name="Picture 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249382</xdr:colOff>
      <xdr:row>17</xdr:row>
      <xdr:rowOff>57150</xdr:rowOff>
    </xdr:from>
    <xdr:to>
      <xdr:col>8</xdr:col>
      <xdr:colOff>462107</xdr:colOff>
      <xdr:row>17</xdr:row>
      <xdr:rowOff>163195</xdr:rowOff>
    </xdr:to>
    <xdr:pic>
      <xdr:nvPicPr>
        <xdr:cNvPr id="4" name="Picture 3" descr="http://upload.wikimedia.org/wikipedia/commons/thumb/b/bd/Flag_of_Cuba.svg/22px-Flag_of_Cuba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7632" y="372860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123825</xdr:rowOff>
    </xdr:from>
    <xdr:to>
      <xdr:col>2</xdr:col>
      <xdr:colOff>1177637</xdr:colOff>
      <xdr:row>11</xdr:row>
      <xdr:rowOff>28575</xdr:rowOff>
    </xdr:to>
    <xdr:pic>
      <xdr:nvPicPr>
        <xdr:cNvPr id="5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2069523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247650</xdr:colOff>
      <xdr:row>30</xdr:row>
      <xdr:rowOff>66675</xdr:rowOff>
    </xdr:from>
    <xdr:to>
      <xdr:col>8</xdr:col>
      <xdr:colOff>460375</xdr:colOff>
      <xdr:row>30</xdr:row>
      <xdr:rowOff>172720</xdr:rowOff>
    </xdr:to>
    <xdr:pic>
      <xdr:nvPicPr>
        <xdr:cNvPr id="6" name="Picture 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35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30</xdr:row>
      <xdr:rowOff>32038</xdr:rowOff>
    </xdr:from>
    <xdr:to>
      <xdr:col>8</xdr:col>
      <xdr:colOff>460375</xdr:colOff>
      <xdr:row>30</xdr:row>
      <xdr:rowOff>169602</xdr:rowOff>
    </xdr:to>
    <xdr:pic>
      <xdr:nvPicPr>
        <xdr:cNvPr id="7" name="Picture 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318163"/>
          <a:ext cx="212725" cy="1375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31</xdr:row>
      <xdr:rowOff>66675</xdr:rowOff>
    </xdr:from>
    <xdr:to>
      <xdr:col>8</xdr:col>
      <xdr:colOff>460375</xdr:colOff>
      <xdr:row>31</xdr:row>
      <xdr:rowOff>172720</xdr:rowOff>
    </xdr:to>
    <xdr:pic>
      <xdr:nvPicPr>
        <xdr:cNvPr id="8" name="Picture 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62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31</xdr:row>
      <xdr:rowOff>32038</xdr:rowOff>
    </xdr:from>
    <xdr:to>
      <xdr:col>8</xdr:col>
      <xdr:colOff>460375</xdr:colOff>
      <xdr:row>31</xdr:row>
      <xdr:rowOff>169602</xdr:rowOff>
    </xdr:to>
    <xdr:pic>
      <xdr:nvPicPr>
        <xdr:cNvPr id="9" name="Picture 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27713"/>
          <a:ext cx="212725" cy="1375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32</xdr:row>
      <xdr:rowOff>66675</xdr:rowOff>
    </xdr:from>
    <xdr:to>
      <xdr:col>8</xdr:col>
      <xdr:colOff>460375</xdr:colOff>
      <xdr:row>32</xdr:row>
      <xdr:rowOff>172720</xdr:rowOff>
    </xdr:to>
    <xdr:pic>
      <xdr:nvPicPr>
        <xdr:cNvPr id="10" name="Picture 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771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32</xdr:row>
      <xdr:rowOff>32038</xdr:rowOff>
    </xdr:from>
    <xdr:to>
      <xdr:col>8</xdr:col>
      <xdr:colOff>460375</xdr:colOff>
      <xdr:row>32</xdr:row>
      <xdr:rowOff>169602</xdr:rowOff>
    </xdr:to>
    <xdr:pic>
      <xdr:nvPicPr>
        <xdr:cNvPr id="11" name="Picture 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737263"/>
          <a:ext cx="212725" cy="1375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33</xdr:row>
      <xdr:rowOff>66675</xdr:rowOff>
    </xdr:from>
    <xdr:to>
      <xdr:col>8</xdr:col>
      <xdr:colOff>460375</xdr:colOff>
      <xdr:row>33</xdr:row>
      <xdr:rowOff>172720</xdr:rowOff>
    </xdr:to>
    <xdr:pic>
      <xdr:nvPicPr>
        <xdr:cNvPr id="12" name="Picture 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981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33</xdr:row>
      <xdr:rowOff>32038</xdr:rowOff>
    </xdr:from>
    <xdr:to>
      <xdr:col>8</xdr:col>
      <xdr:colOff>460375</xdr:colOff>
      <xdr:row>33</xdr:row>
      <xdr:rowOff>169602</xdr:rowOff>
    </xdr:to>
    <xdr:pic>
      <xdr:nvPicPr>
        <xdr:cNvPr id="13" name="Picture 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946813"/>
          <a:ext cx="212725" cy="1375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34</xdr:row>
      <xdr:rowOff>66675</xdr:rowOff>
    </xdr:from>
    <xdr:to>
      <xdr:col>8</xdr:col>
      <xdr:colOff>460375</xdr:colOff>
      <xdr:row>34</xdr:row>
      <xdr:rowOff>172720</xdr:rowOff>
    </xdr:to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4191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34</xdr:row>
      <xdr:rowOff>32038</xdr:rowOff>
    </xdr:from>
    <xdr:to>
      <xdr:col>8</xdr:col>
      <xdr:colOff>460375</xdr:colOff>
      <xdr:row>34</xdr:row>
      <xdr:rowOff>169602</xdr:rowOff>
    </xdr:to>
    <xdr:pic>
      <xdr:nvPicPr>
        <xdr:cNvPr id="15" name="Picture 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4156363"/>
          <a:ext cx="212725" cy="1375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256309</xdr:colOff>
      <xdr:row>47</xdr:row>
      <xdr:rowOff>49357</xdr:rowOff>
    </xdr:from>
    <xdr:to>
      <xdr:col>8</xdr:col>
      <xdr:colOff>469034</xdr:colOff>
      <xdr:row>47</xdr:row>
      <xdr:rowOff>155402</xdr:rowOff>
    </xdr:to>
    <xdr:pic>
      <xdr:nvPicPr>
        <xdr:cNvPr id="16" name="Picture 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4559" y="10353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258041</xdr:colOff>
      <xdr:row>51</xdr:row>
      <xdr:rowOff>29441</xdr:rowOff>
    </xdr:from>
    <xdr:to>
      <xdr:col>8</xdr:col>
      <xdr:colOff>470766</xdr:colOff>
      <xdr:row>51</xdr:row>
      <xdr:rowOff>167871</xdr:rowOff>
    </xdr:to>
    <xdr:pic>
      <xdr:nvPicPr>
        <xdr:cNvPr id="19" name="Picture 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6291" y="11139055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264584</xdr:colOff>
      <xdr:row>49</xdr:row>
      <xdr:rowOff>68311</xdr:rowOff>
    </xdr:from>
    <xdr:to>
      <xdr:col>8</xdr:col>
      <xdr:colOff>477309</xdr:colOff>
      <xdr:row>49</xdr:row>
      <xdr:rowOff>174356</xdr:rowOff>
    </xdr:to>
    <xdr:pic>
      <xdr:nvPicPr>
        <xdr:cNvPr id="20" name="Picture 19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4309" y="3764011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256309</xdr:colOff>
      <xdr:row>50</xdr:row>
      <xdr:rowOff>49357</xdr:rowOff>
    </xdr:from>
    <xdr:to>
      <xdr:col>8</xdr:col>
      <xdr:colOff>469034</xdr:colOff>
      <xdr:row>50</xdr:row>
      <xdr:rowOff>155402</xdr:rowOff>
    </xdr:to>
    <xdr:pic>
      <xdr:nvPicPr>
        <xdr:cNvPr id="21" name="Picture 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4559" y="10959812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66</xdr:row>
      <xdr:rowOff>66675</xdr:rowOff>
    </xdr:from>
    <xdr:to>
      <xdr:col>8</xdr:col>
      <xdr:colOff>460375</xdr:colOff>
      <xdr:row>66</xdr:row>
      <xdr:rowOff>172720</xdr:rowOff>
    </xdr:to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486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67</xdr:row>
      <xdr:rowOff>66675</xdr:rowOff>
    </xdr:from>
    <xdr:to>
      <xdr:col>8</xdr:col>
      <xdr:colOff>460375</xdr:colOff>
      <xdr:row>67</xdr:row>
      <xdr:rowOff>172720</xdr:rowOff>
    </xdr:to>
    <xdr:pic>
      <xdr:nvPicPr>
        <xdr:cNvPr id="23" name="Picture 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686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67</xdr:row>
      <xdr:rowOff>66675</xdr:rowOff>
    </xdr:from>
    <xdr:to>
      <xdr:col>8</xdr:col>
      <xdr:colOff>460375</xdr:colOff>
      <xdr:row>67</xdr:row>
      <xdr:rowOff>172720</xdr:rowOff>
    </xdr:to>
    <xdr:pic>
      <xdr:nvPicPr>
        <xdr:cNvPr id="25" name="Picture 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686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82</xdr:row>
      <xdr:rowOff>66675</xdr:rowOff>
    </xdr:from>
    <xdr:to>
      <xdr:col>8</xdr:col>
      <xdr:colOff>460375</xdr:colOff>
      <xdr:row>82</xdr:row>
      <xdr:rowOff>172720</xdr:rowOff>
    </xdr:to>
    <xdr:pic>
      <xdr:nvPicPr>
        <xdr:cNvPr id="27" name="Picture 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35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83</xdr:row>
      <xdr:rowOff>66675</xdr:rowOff>
    </xdr:from>
    <xdr:to>
      <xdr:col>8</xdr:col>
      <xdr:colOff>460375</xdr:colOff>
      <xdr:row>83</xdr:row>
      <xdr:rowOff>172720</xdr:rowOff>
    </xdr:to>
    <xdr:pic>
      <xdr:nvPicPr>
        <xdr:cNvPr id="28" name="Picture 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83</xdr:row>
      <xdr:rowOff>66675</xdr:rowOff>
    </xdr:from>
    <xdr:to>
      <xdr:col>8</xdr:col>
      <xdr:colOff>460375</xdr:colOff>
      <xdr:row>83</xdr:row>
      <xdr:rowOff>172720</xdr:rowOff>
    </xdr:to>
    <xdr:pic>
      <xdr:nvPicPr>
        <xdr:cNvPr id="30" name="Picture 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84</xdr:row>
      <xdr:rowOff>66675</xdr:rowOff>
    </xdr:from>
    <xdr:to>
      <xdr:col>8</xdr:col>
      <xdr:colOff>460375</xdr:colOff>
      <xdr:row>84</xdr:row>
      <xdr:rowOff>172720</xdr:rowOff>
    </xdr:to>
    <xdr:pic>
      <xdr:nvPicPr>
        <xdr:cNvPr id="32" name="Picture 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752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84</xdr:row>
      <xdr:rowOff>66675</xdr:rowOff>
    </xdr:from>
    <xdr:to>
      <xdr:col>8</xdr:col>
      <xdr:colOff>460375</xdr:colOff>
      <xdr:row>84</xdr:row>
      <xdr:rowOff>172720</xdr:rowOff>
    </xdr:to>
    <xdr:pic>
      <xdr:nvPicPr>
        <xdr:cNvPr id="33" name="Picture 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752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85</xdr:row>
      <xdr:rowOff>66675</xdr:rowOff>
    </xdr:from>
    <xdr:to>
      <xdr:col>8</xdr:col>
      <xdr:colOff>460375</xdr:colOff>
      <xdr:row>85</xdr:row>
      <xdr:rowOff>172720</xdr:rowOff>
    </xdr:to>
    <xdr:pic>
      <xdr:nvPicPr>
        <xdr:cNvPr id="34" name="Picture 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952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85</xdr:row>
      <xdr:rowOff>66675</xdr:rowOff>
    </xdr:from>
    <xdr:to>
      <xdr:col>8</xdr:col>
      <xdr:colOff>460375</xdr:colOff>
      <xdr:row>85</xdr:row>
      <xdr:rowOff>172720</xdr:rowOff>
    </xdr:to>
    <xdr:pic>
      <xdr:nvPicPr>
        <xdr:cNvPr id="35" name="Picture 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952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86</xdr:row>
      <xdr:rowOff>66675</xdr:rowOff>
    </xdr:from>
    <xdr:to>
      <xdr:col>8</xdr:col>
      <xdr:colOff>460375</xdr:colOff>
      <xdr:row>86</xdr:row>
      <xdr:rowOff>172720</xdr:rowOff>
    </xdr:to>
    <xdr:pic>
      <xdr:nvPicPr>
        <xdr:cNvPr id="36" name="Picture 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4152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86</xdr:row>
      <xdr:rowOff>66675</xdr:rowOff>
    </xdr:from>
    <xdr:to>
      <xdr:col>8</xdr:col>
      <xdr:colOff>460375</xdr:colOff>
      <xdr:row>86</xdr:row>
      <xdr:rowOff>172720</xdr:rowOff>
    </xdr:to>
    <xdr:pic>
      <xdr:nvPicPr>
        <xdr:cNvPr id="37" name="Picture 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4152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87</xdr:row>
      <xdr:rowOff>66675</xdr:rowOff>
    </xdr:from>
    <xdr:to>
      <xdr:col>8</xdr:col>
      <xdr:colOff>460375</xdr:colOff>
      <xdr:row>87</xdr:row>
      <xdr:rowOff>172720</xdr:rowOff>
    </xdr:to>
    <xdr:pic>
      <xdr:nvPicPr>
        <xdr:cNvPr id="38" name="Picture 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4352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103</xdr:row>
      <xdr:rowOff>66675</xdr:rowOff>
    </xdr:from>
    <xdr:to>
      <xdr:col>8</xdr:col>
      <xdr:colOff>460375</xdr:colOff>
      <xdr:row>103</xdr:row>
      <xdr:rowOff>172720</xdr:rowOff>
    </xdr:to>
    <xdr:pic>
      <xdr:nvPicPr>
        <xdr:cNvPr id="41" name="Picture 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103</xdr:row>
      <xdr:rowOff>66675</xdr:rowOff>
    </xdr:from>
    <xdr:to>
      <xdr:col>8</xdr:col>
      <xdr:colOff>460375</xdr:colOff>
      <xdr:row>103</xdr:row>
      <xdr:rowOff>172720</xdr:rowOff>
    </xdr:to>
    <xdr:pic>
      <xdr:nvPicPr>
        <xdr:cNvPr id="43" name="Picture 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118</xdr:row>
      <xdr:rowOff>66675</xdr:rowOff>
    </xdr:from>
    <xdr:to>
      <xdr:col>8</xdr:col>
      <xdr:colOff>460375</xdr:colOff>
      <xdr:row>118</xdr:row>
      <xdr:rowOff>172720</xdr:rowOff>
    </xdr:to>
    <xdr:pic>
      <xdr:nvPicPr>
        <xdr:cNvPr id="45" name="Picture 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35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119</xdr:row>
      <xdr:rowOff>66675</xdr:rowOff>
    </xdr:from>
    <xdr:to>
      <xdr:col>8</xdr:col>
      <xdr:colOff>460375</xdr:colOff>
      <xdr:row>119</xdr:row>
      <xdr:rowOff>172720</xdr:rowOff>
    </xdr:to>
    <xdr:pic>
      <xdr:nvPicPr>
        <xdr:cNvPr id="46" name="Picture 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119</xdr:row>
      <xdr:rowOff>66675</xdr:rowOff>
    </xdr:from>
    <xdr:to>
      <xdr:col>8</xdr:col>
      <xdr:colOff>460375</xdr:colOff>
      <xdr:row>119</xdr:row>
      <xdr:rowOff>172720</xdr:rowOff>
    </xdr:to>
    <xdr:pic>
      <xdr:nvPicPr>
        <xdr:cNvPr id="48" name="Picture 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136</xdr:row>
      <xdr:rowOff>66675</xdr:rowOff>
    </xdr:from>
    <xdr:to>
      <xdr:col>8</xdr:col>
      <xdr:colOff>460375</xdr:colOff>
      <xdr:row>136</xdr:row>
      <xdr:rowOff>172720</xdr:rowOff>
    </xdr:to>
    <xdr:pic>
      <xdr:nvPicPr>
        <xdr:cNvPr id="53" name="Picture 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857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136</xdr:row>
      <xdr:rowOff>66675</xdr:rowOff>
    </xdr:from>
    <xdr:to>
      <xdr:col>8</xdr:col>
      <xdr:colOff>460375</xdr:colOff>
      <xdr:row>136</xdr:row>
      <xdr:rowOff>172720</xdr:rowOff>
    </xdr:to>
    <xdr:pic>
      <xdr:nvPicPr>
        <xdr:cNvPr id="55" name="Picture 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857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254000</xdr:colOff>
      <xdr:row>136</xdr:row>
      <xdr:rowOff>0</xdr:rowOff>
    </xdr:from>
    <xdr:to>
      <xdr:col>8</xdr:col>
      <xdr:colOff>257175</xdr:colOff>
      <xdr:row>136</xdr:row>
      <xdr:rowOff>138430</xdr:rowOff>
    </xdr:to>
    <xdr:pic>
      <xdr:nvPicPr>
        <xdr:cNvPr id="63" name="Picture 6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050" y="361315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254000</xdr:colOff>
      <xdr:row>136</xdr:row>
      <xdr:rowOff>0</xdr:rowOff>
    </xdr:from>
    <xdr:to>
      <xdr:col>8</xdr:col>
      <xdr:colOff>257175</xdr:colOff>
      <xdr:row>136</xdr:row>
      <xdr:rowOff>138430</xdr:rowOff>
    </xdr:to>
    <xdr:pic>
      <xdr:nvPicPr>
        <xdr:cNvPr id="64" name="Picture 63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050" y="361315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153</xdr:row>
      <xdr:rowOff>66675</xdr:rowOff>
    </xdr:from>
    <xdr:to>
      <xdr:col>8</xdr:col>
      <xdr:colOff>460375</xdr:colOff>
      <xdr:row>153</xdr:row>
      <xdr:rowOff>172720</xdr:rowOff>
    </xdr:to>
    <xdr:pic>
      <xdr:nvPicPr>
        <xdr:cNvPr id="66" name="Picture 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35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154</xdr:row>
      <xdr:rowOff>66675</xdr:rowOff>
    </xdr:from>
    <xdr:to>
      <xdr:col>8</xdr:col>
      <xdr:colOff>460375</xdr:colOff>
      <xdr:row>154</xdr:row>
      <xdr:rowOff>172720</xdr:rowOff>
    </xdr:to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154</xdr:row>
      <xdr:rowOff>66675</xdr:rowOff>
    </xdr:from>
    <xdr:to>
      <xdr:col>8</xdr:col>
      <xdr:colOff>460375</xdr:colOff>
      <xdr:row>154</xdr:row>
      <xdr:rowOff>172720</xdr:rowOff>
    </xdr:to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170</xdr:row>
      <xdr:rowOff>66675</xdr:rowOff>
    </xdr:from>
    <xdr:to>
      <xdr:col>8</xdr:col>
      <xdr:colOff>460375</xdr:colOff>
      <xdr:row>170</xdr:row>
      <xdr:rowOff>172720</xdr:rowOff>
    </xdr:to>
    <xdr:pic>
      <xdr:nvPicPr>
        <xdr:cNvPr id="72" name="Picture 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240722</xdr:colOff>
      <xdr:row>171</xdr:row>
      <xdr:rowOff>38101</xdr:rowOff>
    </xdr:from>
    <xdr:to>
      <xdr:col>8</xdr:col>
      <xdr:colOff>453447</xdr:colOff>
      <xdr:row>171</xdr:row>
      <xdr:rowOff>176531</xdr:rowOff>
    </xdr:to>
    <xdr:pic>
      <xdr:nvPicPr>
        <xdr:cNvPr id="76" name="Picture 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8972" y="37038396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186</xdr:row>
      <xdr:rowOff>66675</xdr:rowOff>
    </xdr:from>
    <xdr:to>
      <xdr:col>8</xdr:col>
      <xdr:colOff>460375</xdr:colOff>
      <xdr:row>186</xdr:row>
      <xdr:rowOff>172720</xdr:rowOff>
    </xdr:to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35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187</xdr:row>
      <xdr:rowOff>66675</xdr:rowOff>
    </xdr:from>
    <xdr:to>
      <xdr:col>8</xdr:col>
      <xdr:colOff>460375</xdr:colOff>
      <xdr:row>187</xdr:row>
      <xdr:rowOff>172720</xdr:rowOff>
    </xdr:to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187</xdr:row>
      <xdr:rowOff>66675</xdr:rowOff>
    </xdr:from>
    <xdr:to>
      <xdr:col>8</xdr:col>
      <xdr:colOff>460375</xdr:colOff>
      <xdr:row>187</xdr:row>
      <xdr:rowOff>172720</xdr:rowOff>
    </xdr:to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205</xdr:row>
      <xdr:rowOff>66675</xdr:rowOff>
    </xdr:from>
    <xdr:to>
      <xdr:col>8</xdr:col>
      <xdr:colOff>460375</xdr:colOff>
      <xdr:row>205</xdr:row>
      <xdr:rowOff>172720</xdr:rowOff>
    </xdr:to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35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206</xdr:row>
      <xdr:rowOff>66675</xdr:rowOff>
    </xdr:from>
    <xdr:to>
      <xdr:col>8</xdr:col>
      <xdr:colOff>460375</xdr:colOff>
      <xdr:row>206</xdr:row>
      <xdr:rowOff>172720</xdr:rowOff>
    </xdr:to>
    <xdr:pic>
      <xdr:nvPicPr>
        <xdr:cNvPr id="85" name="Picture 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206</xdr:row>
      <xdr:rowOff>66675</xdr:rowOff>
    </xdr:from>
    <xdr:to>
      <xdr:col>8</xdr:col>
      <xdr:colOff>460375</xdr:colOff>
      <xdr:row>206</xdr:row>
      <xdr:rowOff>172720</xdr:rowOff>
    </xdr:to>
    <xdr:pic>
      <xdr:nvPicPr>
        <xdr:cNvPr id="87" name="Picture 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137</xdr:row>
      <xdr:rowOff>66675</xdr:rowOff>
    </xdr:from>
    <xdr:to>
      <xdr:col>8</xdr:col>
      <xdr:colOff>460375</xdr:colOff>
      <xdr:row>137</xdr:row>
      <xdr:rowOff>172720</xdr:rowOff>
    </xdr:to>
    <xdr:pic>
      <xdr:nvPicPr>
        <xdr:cNvPr id="92" name="Picture 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9654789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137</xdr:row>
      <xdr:rowOff>66675</xdr:rowOff>
    </xdr:from>
    <xdr:to>
      <xdr:col>8</xdr:col>
      <xdr:colOff>460375</xdr:colOff>
      <xdr:row>137</xdr:row>
      <xdr:rowOff>172720</xdr:rowOff>
    </xdr:to>
    <xdr:pic>
      <xdr:nvPicPr>
        <xdr:cNvPr id="93" name="Picture 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9654789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137</xdr:row>
      <xdr:rowOff>66675</xdr:rowOff>
    </xdr:from>
    <xdr:to>
      <xdr:col>8</xdr:col>
      <xdr:colOff>460375</xdr:colOff>
      <xdr:row>137</xdr:row>
      <xdr:rowOff>172720</xdr:rowOff>
    </xdr:to>
    <xdr:pic>
      <xdr:nvPicPr>
        <xdr:cNvPr id="94" name="Picture 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9654789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138</xdr:row>
      <xdr:rowOff>66675</xdr:rowOff>
    </xdr:from>
    <xdr:to>
      <xdr:col>8</xdr:col>
      <xdr:colOff>460375</xdr:colOff>
      <xdr:row>138</xdr:row>
      <xdr:rowOff>172720</xdr:rowOff>
    </xdr:to>
    <xdr:pic>
      <xdr:nvPicPr>
        <xdr:cNvPr id="95" name="Picture 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9654789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138</xdr:row>
      <xdr:rowOff>66675</xdr:rowOff>
    </xdr:from>
    <xdr:to>
      <xdr:col>8</xdr:col>
      <xdr:colOff>460375</xdr:colOff>
      <xdr:row>138</xdr:row>
      <xdr:rowOff>172720</xdr:rowOff>
    </xdr:to>
    <xdr:pic>
      <xdr:nvPicPr>
        <xdr:cNvPr id="96" name="Picture 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9654789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138</xdr:row>
      <xdr:rowOff>66675</xdr:rowOff>
    </xdr:from>
    <xdr:to>
      <xdr:col>8</xdr:col>
      <xdr:colOff>460375</xdr:colOff>
      <xdr:row>138</xdr:row>
      <xdr:rowOff>172720</xdr:rowOff>
    </xdr:to>
    <xdr:pic>
      <xdr:nvPicPr>
        <xdr:cNvPr id="97" name="Picture 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9654789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155</xdr:row>
      <xdr:rowOff>66675</xdr:rowOff>
    </xdr:from>
    <xdr:to>
      <xdr:col>8</xdr:col>
      <xdr:colOff>460375</xdr:colOff>
      <xdr:row>155</xdr:row>
      <xdr:rowOff>172720</xdr:rowOff>
    </xdr:to>
    <xdr:pic>
      <xdr:nvPicPr>
        <xdr:cNvPr id="98" name="Picture 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33568698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155</xdr:row>
      <xdr:rowOff>66675</xdr:rowOff>
    </xdr:from>
    <xdr:to>
      <xdr:col>8</xdr:col>
      <xdr:colOff>460375</xdr:colOff>
      <xdr:row>155</xdr:row>
      <xdr:rowOff>172720</xdr:rowOff>
    </xdr:to>
    <xdr:pic>
      <xdr:nvPicPr>
        <xdr:cNvPr id="99" name="Picture 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33568698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172</xdr:row>
      <xdr:rowOff>66675</xdr:rowOff>
    </xdr:from>
    <xdr:to>
      <xdr:col>8</xdr:col>
      <xdr:colOff>460375</xdr:colOff>
      <xdr:row>172</xdr:row>
      <xdr:rowOff>172720</xdr:rowOff>
    </xdr:to>
    <xdr:pic>
      <xdr:nvPicPr>
        <xdr:cNvPr id="100" name="Picture 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36659993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169</xdr:row>
      <xdr:rowOff>66675</xdr:rowOff>
    </xdr:from>
    <xdr:to>
      <xdr:col>8</xdr:col>
      <xdr:colOff>460375</xdr:colOff>
      <xdr:row>169</xdr:row>
      <xdr:rowOff>172720</xdr:rowOff>
    </xdr:to>
    <xdr:pic>
      <xdr:nvPicPr>
        <xdr:cNvPr id="101" name="Picture 1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37274789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188</xdr:row>
      <xdr:rowOff>66675</xdr:rowOff>
    </xdr:from>
    <xdr:to>
      <xdr:col>8</xdr:col>
      <xdr:colOff>460375</xdr:colOff>
      <xdr:row>188</xdr:row>
      <xdr:rowOff>172720</xdr:rowOff>
    </xdr:to>
    <xdr:pic>
      <xdr:nvPicPr>
        <xdr:cNvPr id="102" name="Picture 1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0573902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188</xdr:row>
      <xdr:rowOff>66675</xdr:rowOff>
    </xdr:from>
    <xdr:to>
      <xdr:col>8</xdr:col>
      <xdr:colOff>460375</xdr:colOff>
      <xdr:row>188</xdr:row>
      <xdr:rowOff>172720</xdr:rowOff>
    </xdr:to>
    <xdr:pic>
      <xdr:nvPicPr>
        <xdr:cNvPr id="103" name="Picture 1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0573902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189</xdr:row>
      <xdr:rowOff>66675</xdr:rowOff>
    </xdr:from>
    <xdr:to>
      <xdr:col>8</xdr:col>
      <xdr:colOff>460375</xdr:colOff>
      <xdr:row>189</xdr:row>
      <xdr:rowOff>172720</xdr:rowOff>
    </xdr:to>
    <xdr:pic>
      <xdr:nvPicPr>
        <xdr:cNvPr id="104" name="Picture 1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0573902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189</xdr:row>
      <xdr:rowOff>66675</xdr:rowOff>
    </xdr:from>
    <xdr:to>
      <xdr:col>8</xdr:col>
      <xdr:colOff>460375</xdr:colOff>
      <xdr:row>189</xdr:row>
      <xdr:rowOff>172720</xdr:rowOff>
    </xdr:to>
    <xdr:pic>
      <xdr:nvPicPr>
        <xdr:cNvPr id="105" name="Picture 1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0573902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207</xdr:row>
      <xdr:rowOff>66675</xdr:rowOff>
    </xdr:from>
    <xdr:to>
      <xdr:col>8</xdr:col>
      <xdr:colOff>460375</xdr:colOff>
      <xdr:row>207</xdr:row>
      <xdr:rowOff>172720</xdr:rowOff>
    </xdr:to>
    <xdr:pic>
      <xdr:nvPicPr>
        <xdr:cNvPr id="106" name="Picture 1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4288652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120</xdr:row>
      <xdr:rowOff>66675</xdr:rowOff>
    </xdr:from>
    <xdr:to>
      <xdr:col>8</xdr:col>
      <xdr:colOff>460375</xdr:colOff>
      <xdr:row>120</xdr:row>
      <xdr:rowOff>172720</xdr:rowOff>
    </xdr:to>
    <xdr:pic>
      <xdr:nvPicPr>
        <xdr:cNvPr id="107" name="Picture 1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554172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121</xdr:row>
      <xdr:rowOff>66675</xdr:rowOff>
    </xdr:from>
    <xdr:to>
      <xdr:col>8</xdr:col>
      <xdr:colOff>460375</xdr:colOff>
      <xdr:row>121</xdr:row>
      <xdr:rowOff>172720</xdr:rowOff>
    </xdr:to>
    <xdr:pic>
      <xdr:nvPicPr>
        <xdr:cNvPr id="108" name="Picture 1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554172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104</xdr:row>
      <xdr:rowOff>66675</xdr:rowOff>
    </xdr:from>
    <xdr:to>
      <xdr:col>8</xdr:col>
      <xdr:colOff>460375</xdr:colOff>
      <xdr:row>104</xdr:row>
      <xdr:rowOff>172720</xdr:rowOff>
    </xdr:to>
    <xdr:pic>
      <xdr:nvPicPr>
        <xdr:cNvPr id="109" name="Picture 1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2459084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104</xdr:row>
      <xdr:rowOff>66675</xdr:rowOff>
    </xdr:from>
    <xdr:to>
      <xdr:col>8</xdr:col>
      <xdr:colOff>460375</xdr:colOff>
      <xdr:row>104</xdr:row>
      <xdr:rowOff>172720</xdr:rowOff>
    </xdr:to>
    <xdr:pic>
      <xdr:nvPicPr>
        <xdr:cNvPr id="110" name="Picture 1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2459084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88</xdr:row>
      <xdr:rowOff>66675</xdr:rowOff>
    </xdr:from>
    <xdr:to>
      <xdr:col>8</xdr:col>
      <xdr:colOff>460375</xdr:colOff>
      <xdr:row>88</xdr:row>
      <xdr:rowOff>172720</xdr:rowOff>
    </xdr:to>
    <xdr:pic>
      <xdr:nvPicPr>
        <xdr:cNvPr id="111" name="Picture 1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97813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247650</xdr:colOff>
      <xdr:row>68</xdr:row>
      <xdr:rowOff>66675</xdr:rowOff>
    </xdr:from>
    <xdr:to>
      <xdr:col>8</xdr:col>
      <xdr:colOff>460375</xdr:colOff>
      <xdr:row>68</xdr:row>
      <xdr:rowOff>172720</xdr:rowOff>
    </xdr:to>
    <xdr:pic>
      <xdr:nvPicPr>
        <xdr:cNvPr id="112" name="Picture 1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4484061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256309</xdr:colOff>
      <xdr:row>48</xdr:row>
      <xdr:rowOff>49357</xdr:rowOff>
    </xdr:from>
    <xdr:to>
      <xdr:col>8</xdr:col>
      <xdr:colOff>469034</xdr:colOff>
      <xdr:row>48</xdr:row>
      <xdr:rowOff>155402</xdr:rowOff>
    </xdr:to>
    <xdr:pic>
      <xdr:nvPicPr>
        <xdr:cNvPr id="113" name="Picture 1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4559" y="10353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258041</xdr:colOff>
      <xdr:row>102</xdr:row>
      <xdr:rowOff>29441</xdr:rowOff>
    </xdr:from>
    <xdr:to>
      <xdr:col>8</xdr:col>
      <xdr:colOff>470766</xdr:colOff>
      <xdr:row>102</xdr:row>
      <xdr:rowOff>167871</xdr:rowOff>
    </xdr:to>
    <xdr:pic>
      <xdr:nvPicPr>
        <xdr:cNvPr id="86" name="Picture 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6291" y="10454986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258041</xdr:colOff>
      <xdr:row>135</xdr:row>
      <xdr:rowOff>29441</xdr:rowOff>
    </xdr:from>
    <xdr:to>
      <xdr:col>8</xdr:col>
      <xdr:colOff>470766</xdr:colOff>
      <xdr:row>135</xdr:row>
      <xdr:rowOff>167871</xdr:rowOff>
    </xdr:to>
    <xdr:pic>
      <xdr:nvPicPr>
        <xdr:cNvPr id="88" name="Picture 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6766" y="21070166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247650</xdr:colOff>
      <xdr:row>15</xdr:row>
      <xdr:rowOff>66675</xdr:rowOff>
    </xdr:from>
    <xdr:to>
      <xdr:col>9</xdr:col>
      <xdr:colOff>460375</xdr:colOff>
      <xdr:row>15</xdr:row>
      <xdr:rowOff>172720</xdr:rowOff>
    </xdr:to>
    <xdr:pic>
      <xdr:nvPicPr>
        <xdr:cNvPr id="3" name="Picture 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335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16</xdr:row>
      <xdr:rowOff>66675</xdr:rowOff>
    </xdr:from>
    <xdr:to>
      <xdr:col>9</xdr:col>
      <xdr:colOff>460375</xdr:colOff>
      <xdr:row>16</xdr:row>
      <xdr:rowOff>172720</xdr:rowOff>
    </xdr:to>
    <xdr:pic>
      <xdr:nvPicPr>
        <xdr:cNvPr id="4" name="Picture 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335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266700</xdr:colOff>
      <xdr:row>17</xdr:row>
      <xdr:rowOff>57150</xdr:rowOff>
    </xdr:from>
    <xdr:to>
      <xdr:col>9</xdr:col>
      <xdr:colOff>479425</xdr:colOff>
      <xdr:row>17</xdr:row>
      <xdr:rowOff>163195</xdr:rowOff>
    </xdr:to>
    <xdr:pic>
      <xdr:nvPicPr>
        <xdr:cNvPr id="5" name="Picture 4" descr="http://upload.wikimedia.org/wikipedia/commons/thumb/b/bd/Flag_of_Cuba.svg/22px-Flag_of_Cuba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5" y="3752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1101</xdr:row>
      <xdr:rowOff>31750</xdr:rowOff>
    </xdr:from>
    <xdr:to>
      <xdr:col>0</xdr:col>
      <xdr:colOff>3175</xdr:colOff>
      <xdr:row>1101</xdr:row>
      <xdr:rowOff>170180</xdr:rowOff>
    </xdr:to>
    <xdr:pic>
      <xdr:nvPicPr>
        <xdr:cNvPr id="53" name="Picture 5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050" y="3365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1101</xdr:row>
      <xdr:rowOff>31750</xdr:rowOff>
    </xdr:from>
    <xdr:to>
      <xdr:col>0</xdr:col>
      <xdr:colOff>3175</xdr:colOff>
      <xdr:row>1101</xdr:row>
      <xdr:rowOff>170180</xdr:rowOff>
    </xdr:to>
    <xdr:pic>
      <xdr:nvPicPr>
        <xdr:cNvPr id="54" name="Picture 53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050" y="3365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222250</xdr:colOff>
      <xdr:row>0</xdr:row>
      <xdr:rowOff>127000</xdr:rowOff>
    </xdr:from>
    <xdr:to>
      <xdr:col>21</xdr:col>
      <xdr:colOff>264583</xdr:colOff>
      <xdr:row>10</xdr:row>
      <xdr:rowOff>164042</xdr:rowOff>
    </xdr:to>
    <xdr:pic>
      <xdr:nvPicPr>
        <xdr:cNvPr id="8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127000"/>
          <a:ext cx="13313833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247650</xdr:colOff>
      <xdr:row>15</xdr:row>
      <xdr:rowOff>66675</xdr:rowOff>
    </xdr:from>
    <xdr:to>
      <xdr:col>9</xdr:col>
      <xdr:colOff>460375</xdr:colOff>
      <xdr:row>15</xdr:row>
      <xdr:rowOff>172720</xdr:rowOff>
    </xdr:to>
    <xdr:pic>
      <xdr:nvPicPr>
        <xdr:cNvPr id="3" name="Picture 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335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15</xdr:row>
      <xdr:rowOff>32038</xdr:rowOff>
    </xdr:from>
    <xdr:to>
      <xdr:col>9</xdr:col>
      <xdr:colOff>460375</xdr:colOff>
      <xdr:row>15</xdr:row>
      <xdr:rowOff>169602</xdr:rowOff>
    </xdr:to>
    <xdr:pic>
      <xdr:nvPicPr>
        <xdr:cNvPr id="6" name="Picture 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305174"/>
          <a:ext cx="212725" cy="1375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209549</xdr:colOff>
      <xdr:row>0</xdr:row>
      <xdr:rowOff>142875</xdr:rowOff>
    </xdr:from>
    <xdr:to>
      <xdr:col>3</xdr:col>
      <xdr:colOff>1009650</xdr:colOff>
      <xdr:row>11</xdr:row>
      <xdr:rowOff>47625</xdr:rowOff>
    </xdr:to>
    <xdr:pic>
      <xdr:nvPicPr>
        <xdr:cNvPr id="12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" y="142875"/>
          <a:ext cx="2009776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247650</xdr:colOff>
      <xdr:row>16</xdr:row>
      <xdr:rowOff>66675</xdr:rowOff>
    </xdr:from>
    <xdr:to>
      <xdr:col>9</xdr:col>
      <xdr:colOff>460375</xdr:colOff>
      <xdr:row>16</xdr:row>
      <xdr:rowOff>172720</xdr:rowOff>
    </xdr:to>
    <xdr:pic>
      <xdr:nvPicPr>
        <xdr:cNvPr id="24" name="Picture 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339811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16</xdr:row>
      <xdr:rowOff>32038</xdr:rowOff>
    </xdr:from>
    <xdr:to>
      <xdr:col>9</xdr:col>
      <xdr:colOff>460375</xdr:colOff>
      <xdr:row>16</xdr:row>
      <xdr:rowOff>169602</xdr:rowOff>
    </xdr:to>
    <xdr:pic>
      <xdr:nvPicPr>
        <xdr:cNvPr id="25" name="Picture 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305174"/>
          <a:ext cx="212725" cy="1375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17</xdr:row>
      <xdr:rowOff>66675</xdr:rowOff>
    </xdr:from>
    <xdr:to>
      <xdr:col>9</xdr:col>
      <xdr:colOff>460375</xdr:colOff>
      <xdr:row>17</xdr:row>
      <xdr:rowOff>172720</xdr:rowOff>
    </xdr:to>
    <xdr:pic>
      <xdr:nvPicPr>
        <xdr:cNvPr id="26" name="Picture 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54763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17</xdr:row>
      <xdr:rowOff>32038</xdr:rowOff>
    </xdr:from>
    <xdr:to>
      <xdr:col>9</xdr:col>
      <xdr:colOff>460375</xdr:colOff>
      <xdr:row>17</xdr:row>
      <xdr:rowOff>169602</xdr:rowOff>
    </xdr:to>
    <xdr:pic>
      <xdr:nvPicPr>
        <xdr:cNvPr id="27" name="Picture 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512993"/>
          <a:ext cx="212725" cy="1375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18</xdr:row>
      <xdr:rowOff>66675</xdr:rowOff>
    </xdr:from>
    <xdr:to>
      <xdr:col>9</xdr:col>
      <xdr:colOff>460375</xdr:colOff>
      <xdr:row>18</xdr:row>
      <xdr:rowOff>172720</xdr:rowOff>
    </xdr:to>
    <xdr:pic>
      <xdr:nvPicPr>
        <xdr:cNvPr id="28" name="Picture 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755448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18</xdr:row>
      <xdr:rowOff>32038</xdr:rowOff>
    </xdr:from>
    <xdr:to>
      <xdr:col>9</xdr:col>
      <xdr:colOff>460375</xdr:colOff>
      <xdr:row>18</xdr:row>
      <xdr:rowOff>169602</xdr:rowOff>
    </xdr:to>
    <xdr:pic>
      <xdr:nvPicPr>
        <xdr:cNvPr id="29" name="Picture 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720811"/>
          <a:ext cx="212725" cy="1375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19</xdr:row>
      <xdr:rowOff>66675</xdr:rowOff>
    </xdr:from>
    <xdr:to>
      <xdr:col>9</xdr:col>
      <xdr:colOff>460375</xdr:colOff>
      <xdr:row>19</xdr:row>
      <xdr:rowOff>172720</xdr:rowOff>
    </xdr:to>
    <xdr:pic>
      <xdr:nvPicPr>
        <xdr:cNvPr id="30" name="Picture 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963266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19</xdr:row>
      <xdr:rowOff>32038</xdr:rowOff>
    </xdr:from>
    <xdr:to>
      <xdr:col>9</xdr:col>
      <xdr:colOff>460375</xdr:colOff>
      <xdr:row>19</xdr:row>
      <xdr:rowOff>169602</xdr:rowOff>
    </xdr:to>
    <xdr:pic>
      <xdr:nvPicPr>
        <xdr:cNvPr id="31" name="Picture 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928629"/>
          <a:ext cx="212725" cy="13756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247650</xdr:colOff>
      <xdr:row>15</xdr:row>
      <xdr:rowOff>66675</xdr:rowOff>
    </xdr:from>
    <xdr:to>
      <xdr:col>9</xdr:col>
      <xdr:colOff>460375</xdr:colOff>
      <xdr:row>15</xdr:row>
      <xdr:rowOff>172720</xdr:rowOff>
    </xdr:to>
    <xdr:pic>
      <xdr:nvPicPr>
        <xdr:cNvPr id="3" name="Picture 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335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16</xdr:row>
      <xdr:rowOff>66675</xdr:rowOff>
    </xdr:from>
    <xdr:to>
      <xdr:col>9</xdr:col>
      <xdr:colOff>460375</xdr:colOff>
      <xdr:row>16</xdr:row>
      <xdr:rowOff>172720</xdr:rowOff>
    </xdr:to>
    <xdr:pic>
      <xdr:nvPicPr>
        <xdr:cNvPr id="4" name="Picture 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3562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16</xdr:row>
      <xdr:rowOff>66675</xdr:rowOff>
    </xdr:from>
    <xdr:to>
      <xdr:col>9</xdr:col>
      <xdr:colOff>460375</xdr:colOff>
      <xdr:row>16</xdr:row>
      <xdr:rowOff>172720</xdr:rowOff>
    </xdr:to>
    <xdr:pic>
      <xdr:nvPicPr>
        <xdr:cNvPr id="7" name="Picture 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3562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266700</xdr:colOff>
      <xdr:row>19</xdr:row>
      <xdr:rowOff>38100</xdr:rowOff>
    </xdr:from>
    <xdr:to>
      <xdr:col>9</xdr:col>
      <xdr:colOff>479425</xdr:colOff>
      <xdr:row>19</xdr:row>
      <xdr:rowOff>176530</xdr:rowOff>
    </xdr:to>
    <xdr:pic>
      <xdr:nvPicPr>
        <xdr:cNvPr id="11" name="Picture 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3924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123824</xdr:colOff>
      <xdr:row>0</xdr:row>
      <xdr:rowOff>123825</xdr:rowOff>
    </xdr:from>
    <xdr:to>
      <xdr:col>3</xdr:col>
      <xdr:colOff>923925</xdr:colOff>
      <xdr:row>11</xdr:row>
      <xdr:rowOff>28575</xdr:rowOff>
    </xdr:to>
    <xdr:pic>
      <xdr:nvPicPr>
        <xdr:cNvPr id="8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123825"/>
          <a:ext cx="2009776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264584</xdr:colOff>
      <xdr:row>17</xdr:row>
      <xdr:rowOff>68311</xdr:rowOff>
    </xdr:from>
    <xdr:to>
      <xdr:col>9</xdr:col>
      <xdr:colOff>477309</xdr:colOff>
      <xdr:row>17</xdr:row>
      <xdr:rowOff>174356</xdr:rowOff>
    </xdr:to>
    <xdr:pic>
      <xdr:nvPicPr>
        <xdr:cNvPr id="9" name="Picture 8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3834" y="3748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273627</xdr:colOff>
      <xdr:row>18</xdr:row>
      <xdr:rowOff>58016</xdr:rowOff>
    </xdr:from>
    <xdr:to>
      <xdr:col>9</xdr:col>
      <xdr:colOff>486352</xdr:colOff>
      <xdr:row>18</xdr:row>
      <xdr:rowOff>164061</xdr:rowOff>
    </xdr:to>
    <xdr:pic>
      <xdr:nvPicPr>
        <xdr:cNvPr id="17" name="Picture 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2877" y="3945948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95249</xdr:colOff>
      <xdr:row>10</xdr:row>
      <xdr:rowOff>76200</xdr:rowOff>
    </xdr:to>
    <xdr:pic>
      <xdr:nvPicPr>
        <xdr:cNvPr id="2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573124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63</xdr:col>
      <xdr:colOff>0</xdr:colOff>
      <xdr:row>0</xdr:row>
      <xdr:rowOff>76200</xdr:rowOff>
    </xdr:from>
    <xdr:to>
      <xdr:col>72</xdr:col>
      <xdr:colOff>564938</xdr:colOff>
      <xdr:row>11</xdr:row>
      <xdr:rowOff>197644</xdr:rowOff>
    </xdr:to>
    <xdr:pic>
      <xdr:nvPicPr>
        <xdr:cNvPr id="2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8620" y="76200"/>
          <a:ext cx="9359265" cy="2280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247650</xdr:colOff>
      <xdr:row>15</xdr:row>
      <xdr:rowOff>66675</xdr:rowOff>
    </xdr:from>
    <xdr:to>
      <xdr:col>9</xdr:col>
      <xdr:colOff>460375</xdr:colOff>
      <xdr:row>15</xdr:row>
      <xdr:rowOff>172720</xdr:rowOff>
    </xdr:to>
    <xdr:pic>
      <xdr:nvPicPr>
        <xdr:cNvPr id="4" name="Picture 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650" y="3352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16</xdr:row>
      <xdr:rowOff>66675</xdr:rowOff>
    </xdr:from>
    <xdr:to>
      <xdr:col>9</xdr:col>
      <xdr:colOff>460375</xdr:colOff>
      <xdr:row>16</xdr:row>
      <xdr:rowOff>172720</xdr:rowOff>
    </xdr:to>
    <xdr:pic>
      <xdr:nvPicPr>
        <xdr:cNvPr id="5" name="Picture 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65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16</xdr:row>
      <xdr:rowOff>66675</xdr:rowOff>
    </xdr:from>
    <xdr:to>
      <xdr:col>9</xdr:col>
      <xdr:colOff>460375</xdr:colOff>
      <xdr:row>16</xdr:row>
      <xdr:rowOff>172720</xdr:rowOff>
    </xdr:to>
    <xdr:pic>
      <xdr:nvPicPr>
        <xdr:cNvPr id="7" name="Picture 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650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123823</xdr:colOff>
      <xdr:row>0</xdr:row>
      <xdr:rowOff>123825</xdr:rowOff>
    </xdr:from>
    <xdr:to>
      <xdr:col>3</xdr:col>
      <xdr:colOff>1047749</xdr:colOff>
      <xdr:row>11</xdr:row>
      <xdr:rowOff>28575</xdr:rowOff>
    </xdr:to>
    <xdr:pic>
      <xdr:nvPicPr>
        <xdr:cNvPr id="9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3" y="123825"/>
          <a:ext cx="2133601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247650</xdr:colOff>
      <xdr:row>17</xdr:row>
      <xdr:rowOff>66675</xdr:rowOff>
    </xdr:from>
    <xdr:to>
      <xdr:col>9</xdr:col>
      <xdr:colOff>460375</xdr:colOff>
      <xdr:row>17</xdr:row>
      <xdr:rowOff>172720</xdr:rowOff>
    </xdr:to>
    <xdr:pic>
      <xdr:nvPicPr>
        <xdr:cNvPr id="10" name="Picture 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469698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247650</xdr:colOff>
      <xdr:row>15</xdr:row>
      <xdr:rowOff>66675</xdr:rowOff>
    </xdr:from>
    <xdr:to>
      <xdr:col>9</xdr:col>
      <xdr:colOff>460375</xdr:colOff>
      <xdr:row>15</xdr:row>
      <xdr:rowOff>172720</xdr:rowOff>
    </xdr:to>
    <xdr:pic>
      <xdr:nvPicPr>
        <xdr:cNvPr id="9" name="Picture 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3486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16</xdr:row>
      <xdr:rowOff>66675</xdr:rowOff>
    </xdr:from>
    <xdr:to>
      <xdr:col>9</xdr:col>
      <xdr:colOff>460375</xdr:colOff>
      <xdr:row>16</xdr:row>
      <xdr:rowOff>172720</xdr:rowOff>
    </xdr:to>
    <xdr:pic>
      <xdr:nvPicPr>
        <xdr:cNvPr id="10" name="Picture 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3686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16</xdr:row>
      <xdr:rowOff>66675</xdr:rowOff>
    </xdr:from>
    <xdr:to>
      <xdr:col>9</xdr:col>
      <xdr:colOff>460375</xdr:colOff>
      <xdr:row>16</xdr:row>
      <xdr:rowOff>172720</xdr:rowOff>
    </xdr:to>
    <xdr:pic>
      <xdr:nvPicPr>
        <xdr:cNvPr id="12" name="Picture 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3686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17</xdr:row>
      <xdr:rowOff>66675</xdr:rowOff>
    </xdr:from>
    <xdr:to>
      <xdr:col>9</xdr:col>
      <xdr:colOff>460375</xdr:colOff>
      <xdr:row>17</xdr:row>
      <xdr:rowOff>172720</xdr:rowOff>
    </xdr:to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17</xdr:row>
      <xdr:rowOff>66675</xdr:rowOff>
    </xdr:from>
    <xdr:to>
      <xdr:col>9</xdr:col>
      <xdr:colOff>460375</xdr:colOff>
      <xdr:row>17</xdr:row>
      <xdr:rowOff>172720</xdr:rowOff>
    </xdr:to>
    <xdr:pic>
      <xdr:nvPicPr>
        <xdr:cNvPr id="15" name="Picture 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18</xdr:row>
      <xdr:rowOff>66675</xdr:rowOff>
    </xdr:from>
    <xdr:to>
      <xdr:col>9</xdr:col>
      <xdr:colOff>460375</xdr:colOff>
      <xdr:row>18</xdr:row>
      <xdr:rowOff>172720</xdr:rowOff>
    </xdr:to>
    <xdr:pic>
      <xdr:nvPicPr>
        <xdr:cNvPr id="16" name="Picture 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18</xdr:row>
      <xdr:rowOff>66675</xdr:rowOff>
    </xdr:from>
    <xdr:to>
      <xdr:col>9</xdr:col>
      <xdr:colOff>460375</xdr:colOff>
      <xdr:row>18</xdr:row>
      <xdr:rowOff>172720</xdr:rowOff>
    </xdr:to>
    <xdr:pic>
      <xdr:nvPicPr>
        <xdr:cNvPr id="17" name="Picture 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19</xdr:row>
      <xdr:rowOff>66675</xdr:rowOff>
    </xdr:from>
    <xdr:to>
      <xdr:col>9</xdr:col>
      <xdr:colOff>460375</xdr:colOff>
      <xdr:row>19</xdr:row>
      <xdr:rowOff>172720</xdr:rowOff>
    </xdr:to>
    <xdr:pic>
      <xdr:nvPicPr>
        <xdr:cNvPr id="18" name="Picture 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19</xdr:row>
      <xdr:rowOff>66675</xdr:rowOff>
    </xdr:from>
    <xdr:to>
      <xdr:col>9</xdr:col>
      <xdr:colOff>460375</xdr:colOff>
      <xdr:row>19</xdr:row>
      <xdr:rowOff>172720</xdr:rowOff>
    </xdr:to>
    <xdr:pic>
      <xdr:nvPicPr>
        <xdr:cNvPr id="19" name="Picture 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20</xdr:row>
      <xdr:rowOff>66675</xdr:rowOff>
    </xdr:from>
    <xdr:to>
      <xdr:col>9</xdr:col>
      <xdr:colOff>460375</xdr:colOff>
      <xdr:row>20</xdr:row>
      <xdr:rowOff>172720</xdr:rowOff>
    </xdr:to>
    <xdr:pic>
      <xdr:nvPicPr>
        <xdr:cNvPr id="20" name="Picture 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247650</xdr:colOff>
      <xdr:row>20</xdr:row>
      <xdr:rowOff>66675</xdr:rowOff>
    </xdr:from>
    <xdr:to>
      <xdr:col>9</xdr:col>
      <xdr:colOff>460375</xdr:colOff>
      <xdr:row>20</xdr:row>
      <xdr:rowOff>172720</xdr:rowOff>
    </xdr:to>
    <xdr:pic>
      <xdr:nvPicPr>
        <xdr:cNvPr id="21" name="Picture 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3552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123824</xdr:colOff>
      <xdr:row>0</xdr:row>
      <xdr:rowOff>123825</xdr:rowOff>
    </xdr:from>
    <xdr:to>
      <xdr:col>3</xdr:col>
      <xdr:colOff>923925</xdr:colOff>
      <xdr:row>11</xdr:row>
      <xdr:rowOff>28575</xdr:rowOff>
    </xdr:to>
    <xdr:pic>
      <xdr:nvPicPr>
        <xdr:cNvPr id="22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123825"/>
          <a:ext cx="2009776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247650</xdr:colOff>
      <xdr:row>21</xdr:row>
      <xdr:rowOff>66675</xdr:rowOff>
    </xdr:from>
    <xdr:to>
      <xdr:col>9</xdr:col>
      <xdr:colOff>460375</xdr:colOff>
      <xdr:row>21</xdr:row>
      <xdr:rowOff>172720</xdr:rowOff>
    </xdr:to>
    <xdr:pic>
      <xdr:nvPicPr>
        <xdr:cNvPr id="23" name="Picture 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627" y="3339811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llaraschoolbiathlon@gmail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V85"/>
  <sheetViews>
    <sheetView tabSelected="1" zoomScale="80" zoomScaleNormal="80" workbookViewId="0">
      <selection activeCell="Z87" sqref="Z87"/>
    </sheetView>
  </sheetViews>
  <sheetFormatPr defaultColWidth="11.42578125" defaultRowHeight="15" x14ac:dyDescent="0.25"/>
  <cols>
    <col min="1" max="1" width="11.42578125" style="643"/>
    <col min="2" max="2" width="5.7109375" style="643" customWidth="1"/>
    <col min="3" max="3" width="11.42578125" style="643"/>
    <col min="4" max="4" width="2.7109375" style="643" customWidth="1"/>
    <col min="5" max="5" width="11.42578125" style="644"/>
    <col min="6" max="6" width="2.7109375" style="643" customWidth="1"/>
    <col min="7" max="7" width="11.42578125" style="643"/>
    <col min="8" max="8" width="2.7109375" style="643" customWidth="1"/>
    <col min="9" max="9" width="11.42578125" style="644"/>
    <col min="10" max="10" width="2.7109375" style="643" customWidth="1"/>
    <col min="11" max="11" width="11.42578125" style="512"/>
    <col min="12" max="12" width="2.7109375" style="643" customWidth="1"/>
    <col min="13" max="13" width="11.42578125" style="644"/>
    <col min="14" max="14" width="2.7109375" style="643" customWidth="1"/>
    <col min="15" max="15" width="11.42578125" style="644"/>
    <col min="16" max="16" width="2.7109375" style="643" customWidth="1"/>
    <col min="17" max="17" width="11.42578125" style="643" customWidth="1"/>
    <col min="18" max="18" width="2.7109375" style="643" customWidth="1"/>
    <col min="19" max="19" width="11.42578125" style="643"/>
    <col min="20" max="20" width="3.7109375" style="643" customWidth="1"/>
    <col min="21" max="21" width="11.42578125" style="512" customWidth="1"/>
    <col min="22" max="16384" width="11.42578125" style="643"/>
  </cols>
  <sheetData>
    <row r="1" spans="1:178" ht="15" customHeight="1" thickBot="1" x14ac:dyDescent="0.3">
      <c r="A1" s="2141" t="s">
        <v>9</v>
      </c>
      <c r="B1" s="2142"/>
      <c r="C1" s="2142"/>
      <c r="D1" s="2142"/>
      <c r="E1" s="2142"/>
      <c r="F1" s="2142"/>
      <c r="G1" s="2142"/>
      <c r="H1" s="2142"/>
      <c r="I1" s="2142"/>
      <c r="J1" s="2142"/>
      <c r="K1" s="2142"/>
      <c r="L1" s="2142"/>
      <c r="M1" s="2142"/>
      <c r="N1" s="2142"/>
      <c r="O1" s="2142"/>
      <c r="P1" s="2142"/>
      <c r="Q1" s="2142"/>
      <c r="R1" s="2142"/>
      <c r="S1" s="2142"/>
      <c r="T1" s="2142"/>
      <c r="U1" s="2142"/>
      <c r="V1" s="2142"/>
      <c r="W1" s="2142"/>
      <c r="X1" s="2085"/>
    </row>
    <row r="2" spans="1:178" ht="15" customHeight="1" x14ac:dyDescent="0.25">
      <c r="A2" s="2143"/>
      <c r="B2" s="2144"/>
      <c r="C2" s="2144"/>
      <c r="D2" s="2144"/>
      <c r="E2" s="2144"/>
      <c r="F2" s="2144"/>
      <c r="G2" s="2144"/>
      <c r="H2" s="2144"/>
      <c r="I2" s="2144"/>
      <c r="J2" s="2144"/>
      <c r="K2" s="2144"/>
      <c r="L2" s="2144"/>
      <c r="M2" s="2144"/>
      <c r="N2" s="2144"/>
      <c r="O2" s="2144"/>
      <c r="P2" s="2144"/>
      <c r="Q2" s="2144"/>
      <c r="R2" s="2144"/>
      <c r="S2" s="2144"/>
      <c r="T2" s="2144"/>
      <c r="U2" s="2144"/>
      <c r="V2" s="2144"/>
      <c r="W2" s="2144"/>
      <c r="X2" s="2086"/>
      <c r="FC2" s="2129" t="s">
        <v>2402</v>
      </c>
      <c r="FD2" s="2130"/>
      <c r="FE2" s="2130"/>
      <c r="FF2" s="2130"/>
      <c r="FG2" s="2130"/>
      <c r="FH2" s="2130"/>
      <c r="FI2" s="2130"/>
      <c r="FJ2" s="2130"/>
      <c r="FK2" s="2130"/>
      <c r="FL2" s="2130"/>
      <c r="FM2" s="2130"/>
      <c r="FN2" s="2130"/>
      <c r="FO2" s="2130"/>
      <c r="FP2" s="2130"/>
      <c r="FQ2" s="2130"/>
      <c r="FR2" s="2130"/>
      <c r="FS2" s="2130"/>
      <c r="FT2" s="2130"/>
      <c r="FU2" s="2130"/>
      <c r="FV2" s="2131"/>
    </row>
    <row r="3" spans="1:178" ht="15" customHeight="1" x14ac:dyDescent="0.25">
      <c r="A3" s="2143"/>
      <c r="B3" s="2144"/>
      <c r="C3" s="2144"/>
      <c r="D3" s="2144"/>
      <c r="E3" s="2144"/>
      <c r="F3" s="2144"/>
      <c r="G3" s="2144"/>
      <c r="H3" s="2144"/>
      <c r="I3" s="2144"/>
      <c r="J3" s="2144"/>
      <c r="K3" s="2144"/>
      <c r="L3" s="2144"/>
      <c r="M3" s="2144"/>
      <c r="N3" s="2144"/>
      <c r="O3" s="2144"/>
      <c r="P3" s="2144"/>
      <c r="Q3" s="2144"/>
      <c r="R3" s="2144"/>
      <c r="S3" s="2144"/>
      <c r="T3" s="2144"/>
      <c r="U3" s="2144"/>
      <c r="V3" s="2144"/>
      <c r="W3" s="2144"/>
      <c r="X3" s="2086"/>
      <c r="FC3" s="2132"/>
      <c r="FD3" s="2133"/>
      <c r="FE3" s="2133"/>
      <c r="FF3" s="2133"/>
      <c r="FG3" s="2133"/>
      <c r="FH3" s="2133"/>
      <c r="FI3" s="2133"/>
      <c r="FJ3" s="2133"/>
      <c r="FK3" s="2133"/>
      <c r="FL3" s="2133"/>
      <c r="FM3" s="2133"/>
      <c r="FN3" s="2133"/>
      <c r="FO3" s="2133"/>
      <c r="FP3" s="2133"/>
      <c r="FQ3" s="2133"/>
      <c r="FR3" s="2133"/>
      <c r="FS3" s="2133"/>
      <c r="FT3" s="2133"/>
      <c r="FU3" s="2133"/>
      <c r="FV3" s="2134"/>
    </row>
    <row r="4" spans="1:178" ht="15" customHeight="1" x14ac:dyDescent="0.25">
      <c r="A4" s="2143"/>
      <c r="B4" s="2144"/>
      <c r="C4" s="2144"/>
      <c r="D4" s="2144"/>
      <c r="E4" s="2144"/>
      <c r="F4" s="2144"/>
      <c r="G4" s="2144"/>
      <c r="H4" s="2144"/>
      <c r="I4" s="2144"/>
      <c r="J4" s="2144"/>
      <c r="K4" s="2144"/>
      <c r="L4" s="2144"/>
      <c r="M4" s="2144"/>
      <c r="N4" s="2144"/>
      <c r="O4" s="2144"/>
      <c r="P4" s="2144"/>
      <c r="Q4" s="2144"/>
      <c r="R4" s="2144"/>
      <c r="S4" s="2144"/>
      <c r="T4" s="2144"/>
      <c r="U4" s="2144"/>
      <c r="V4" s="2144"/>
      <c r="W4" s="2144"/>
      <c r="X4" s="2086"/>
      <c r="FC4" s="2132"/>
      <c r="FD4" s="2133"/>
      <c r="FE4" s="2133"/>
      <c r="FF4" s="2133"/>
      <c r="FG4" s="2133"/>
      <c r="FH4" s="2133"/>
      <c r="FI4" s="2133"/>
      <c r="FJ4" s="2133"/>
      <c r="FK4" s="2133"/>
      <c r="FL4" s="2133"/>
      <c r="FM4" s="2133"/>
      <c r="FN4" s="2133"/>
      <c r="FO4" s="2133"/>
      <c r="FP4" s="2133"/>
      <c r="FQ4" s="2133"/>
      <c r="FR4" s="2133"/>
      <c r="FS4" s="2133"/>
      <c r="FT4" s="2133"/>
      <c r="FU4" s="2133"/>
      <c r="FV4" s="2134"/>
    </row>
    <row r="5" spans="1:178" ht="15" customHeight="1" x14ac:dyDescent="0.25">
      <c r="A5" s="2143"/>
      <c r="B5" s="2144"/>
      <c r="C5" s="2144"/>
      <c r="D5" s="2144"/>
      <c r="E5" s="2144"/>
      <c r="F5" s="2144"/>
      <c r="G5" s="2144"/>
      <c r="H5" s="2144"/>
      <c r="I5" s="2144"/>
      <c r="J5" s="2144"/>
      <c r="K5" s="2144"/>
      <c r="L5" s="2144"/>
      <c r="M5" s="2144"/>
      <c r="N5" s="2144"/>
      <c r="O5" s="2144"/>
      <c r="P5" s="2144"/>
      <c r="Q5" s="2144"/>
      <c r="R5" s="2144"/>
      <c r="S5" s="2144"/>
      <c r="T5" s="2144"/>
      <c r="U5" s="2144"/>
      <c r="V5" s="2144"/>
      <c r="W5" s="2144"/>
      <c r="X5" s="2086"/>
      <c r="FC5" s="2132"/>
      <c r="FD5" s="2133"/>
      <c r="FE5" s="2133"/>
      <c r="FF5" s="2133"/>
      <c r="FG5" s="2133"/>
      <c r="FH5" s="2133"/>
      <c r="FI5" s="2133"/>
      <c r="FJ5" s="2133"/>
      <c r="FK5" s="2133"/>
      <c r="FL5" s="2133"/>
      <c r="FM5" s="2133"/>
      <c r="FN5" s="2133"/>
      <c r="FO5" s="2133"/>
      <c r="FP5" s="2133"/>
      <c r="FQ5" s="2133"/>
      <c r="FR5" s="2133"/>
      <c r="FS5" s="2133"/>
      <c r="FT5" s="2133"/>
      <c r="FU5" s="2133"/>
      <c r="FV5" s="2134"/>
    </row>
    <row r="6" spans="1:178" ht="15" customHeight="1" x14ac:dyDescent="0.25">
      <c r="A6" s="2143"/>
      <c r="B6" s="2144"/>
      <c r="C6" s="2144"/>
      <c r="D6" s="2144"/>
      <c r="E6" s="2144"/>
      <c r="F6" s="2144"/>
      <c r="G6" s="2144"/>
      <c r="H6" s="2144"/>
      <c r="I6" s="2144"/>
      <c r="J6" s="2144"/>
      <c r="K6" s="2144"/>
      <c r="L6" s="2144"/>
      <c r="M6" s="2144"/>
      <c r="N6" s="2144"/>
      <c r="O6" s="2144"/>
      <c r="P6" s="2144"/>
      <c r="Q6" s="2144"/>
      <c r="R6" s="2144"/>
      <c r="S6" s="2144"/>
      <c r="T6" s="2144"/>
      <c r="U6" s="2144"/>
      <c r="V6" s="2144"/>
      <c r="W6" s="2144"/>
      <c r="X6" s="2086"/>
      <c r="FC6" s="2132"/>
      <c r="FD6" s="2133"/>
      <c r="FE6" s="2133"/>
      <c r="FF6" s="2133"/>
      <c r="FG6" s="2133"/>
      <c r="FH6" s="2133"/>
      <c r="FI6" s="2133"/>
      <c r="FJ6" s="2133"/>
      <c r="FK6" s="2133"/>
      <c r="FL6" s="2133"/>
      <c r="FM6" s="2133"/>
      <c r="FN6" s="2133"/>
      <c r="FO6" s="2133"/>
      <c r="FP6" s="2133"/>
      <c r="FQ6" s="2133"/>
      <c r="FR6" s="2133"/>
      <c r="FS6" s="2133"/>
      <c r="FT6" s="2133"/>
      <c r="FU6" s="2133"/>
      <c r="FV6" s="2134"/>
    </row>
    <row r="7" spans="1:178" ht="15" customHeight="1" x14ac:dyDescent="0.25">
      <c r="A7" s="2143"/>
      <c r="B7" s="2144"/>
      <c r="C7" s="2144"/>
      <c r="D7" s="2144"/>
      <c r="E7" s="2144"/>
      <c r="F7" s="2144"/>
      <c r="G7" s="2144"/>
      <c r="H7" s="2144"/>
      <c r="I7" s="2144"/>
      <c r="J7" s="2144"/>
      <c r="K7" s="2144"/>
      <c r="L7" s="2144"/>
      <c r="M7" s="2144"/>
      <c r="N7" s="2144"/>
      <c r="O7" s="2144"/>
      <c r="P7" s="2144"/>
      <c r="Q7" s="2144"/>
      <c r="R7" s="2144"/>
      <c r="S7" s="2144"/>
      <c r="T7" s="2144"/>
      <c r="U7" s="2144"/>
      <c r="V7" s="2144"/>
      <c r="W7" s="2144"/>
      <c r="X7" s="2086"/>
      <c r="FC7" s="2132"/>
      <c r="FD7" s="2133"/>
      <c r="FE7" s="2133"/>
      <c r="FF7" s="2133"/>
      <c r="FG7" s="2133"/>
      <c r="FH7" s="2133"/>
      <c r="FI7" s="2133"/>
      <c r="FJ7" s="2133"/>
      <c r="FK7" s="2133"/>
      <c r="FL7" s="2133"/>
      <c r="FM7" s="2133"/>
      <c r="FN7" s="2133"/>
      <c r="FO7" s="2133"/>
      <c r="FP7" s="2133"/>
      <c r="FQ7" s="2133"/>
      <c r="FR7" s="2133"/>
      <c r="FS7" s="2133"/>
      <c r="FT7" s="2133"/>
      <c r="FU7" s="2133"/>
      <c r="FV7" s="2134"/>
    </row>
    <row r="8" spans="1:178" ht="15" customHeight="1" x14ac:dyDescent="0.25">
      <c r="A8" s="2143"/>
      <c r="B8" s="2144"/>
      <c r="C8" s="2144"/>
      <c r="D8" s="2144"/>
      <c r="E8" s="2144"/>
      <c r="F8" s="2144"/>
      <c r="G8" s="2144"/>
      <c r="H8" s="2144"/>
      <c r="I8" s="2144"/>
      <c r="J8" s="2144"/>
      <c r="K8" s="2144"/>
      <c r="L8" s="2144"/>
      <c r="M8" s="2144"/>
      <c r="N8" s="2144"/>
      <c r="O8" s="2144"/>
      <c r="P8" s="2144"/>
      <c r="Q8" s="2144"/>
      <c r="R8" s="2144"/>
      <c r="S8" s="2144"/>
      <c r="T8" s="2144"/>
      <c r="U8" s="2144"/>
      <c r="V8" s="2144"/>
      <c r="W8" s="2144"/>
      <c r="X8" s="2086"/>
      <c r="FC8" s="2132"/>
      <c r="FD8" s="2133"/>
      <c r="FE8" s="2133"/>
      <c r="FF8" s="2133"/>
      <c r="FG8" s="2133"/>
      <c r="FH8" s="2133"/>
      <c r="FI8" s="2133"/>
      <c r="FJ8" s="2133"/>
      <c r="FK8" s="2133"/>
      <c r="FL8" s="2133"/>
      <c r="FM8" s="2133"/>
      <c r="FN8" s="2133"/>
      <c r="FO8" s="2133"/>
      <c r="FP8" s="2133"/>
      <c r="FQ8" s="2133"/>
      <c r="FR8" s="2133"/>
      <c r="FS8" s="2133"/>
      <c r="FT8" s="2133"/>
      <c r="FU8" s="2133"/>
      <c r="FV8" s="2134"/>
    </row>
    <row r="9" spans="1:178" ht="15" customHeight="1" x14ac:dyDescent="0.25">
      <c r="A9" s="2143"/>
      <c r="B9" s="2144"/>
      <c r="C9" s="2144"/>
      <c r="D9" s="2144"/>
      <c r="E9" s="2144"/>
      <c r="F9" s="2144"/>
      <c r="G9" s="2144"/>
      <c r="H9" s="2144"/>
      <c r="I9" s="2144"/>
      <c r="J9" s="2144"/>
      <c r="K9" s="2144"/>
      <c r="L9" s="2144"/>
      <c r="M9" s="2144"/>
      <c r="N9" s="2144"/>
      <c r="O9" s="2144"/>
      <c r="P9" s="2144"/>
      <c r="Q9" s="2144"/>
      <c r="R9" s="2144"/>
      <c r="S9" s="2144"/>
      <c r="T9" s="2144"/>
      <c r="U9" s="2144"/>
      <c r="V9" s="2144"/>
      <c r="W9" s="2144"/>
      <c r="X9" s="2086"/>
      <c r="FC9" s="2132"/>
      <c r="FD9" s="2133"/>
      <c r="FE9" s="2133"/>
      <c r="FF9" s="2133"/>
      <c r="FG9" s="2133"/>
      <c r="FH9" s="2133"/>
      <c r="FI9" s="2133"/>
      <c r="FJ9" s="2133"/>
      <c r="FK9" s="2133"/>
      <c r="FL9" s="2133"/>
      <c r="FM9" s="2133"/>
      <c r="FN9" s="2133"/>
      <c r="FO9" s="2133"/>
      <c r="FP9" s="2133"/>
      <c r="FQ9" s="2133"/>
      <c r="FR9" s="2133"/>
      <c r="FS9" s="2133"/>
      <c r="FT9" s="2133"/>
      <c r="FU9" s="2133"/>
      <c r="FV9" s="2134"/>
    </row>
    <row r="10" spans="1:178" ht="15" customHeight="1" x14ac:dyDescent="0.25">
      <c r="A10" s="2143"/>
      <c r="B10" s="2144"/>
      <c r="C10" s="2144"/>
      <c r="D10" s="2144"/>
      <c r="E10" s="2144"/>
      <c r="F10" s="2144"/>
      <c r="G10" s="2144"/>
      <c r="H10" s="2144"/>
      <c r="I10" s="2144"/>
      <c r="J10" s="2144"/>
      <c r="K10" s="2144"/>
      <c r="L10" s="2144"/>
      <c r="M10" s="2144"/>
      <c r="N10" s="2144"/>
      <c r="O10" s="2144"/>
      <c r="P10" s="2144"/>
      <c r="Q10" s="2144"/>
      <c r="R10" s="2144"/>
      <c r="S10" s="2144"/>
      <c r="T10" s="2144"/>
      <c r="U10" s="2144"/>
      <c r="V10" s="2144"/>
      <c r="W10" s="2144"/>
      <c r="X10" s="2086"/>
      <c r="FC10" s="2132"/>
      <c r="FD10" s="2133"/>
      <c r="FE10" s="2133"/>
      <c r="FF10" s="2133"/>
      <c r="FG10" s="2133"/>
      <c r="FH10" s="2133"/>
      <c r="FI10" s="2133"/>
      <c r="FJ10" s="2133"/>
      <c r="FK10" s="2133"/>
      <c r="FL10" s="2133"/>
      <c r="FM10" s="2133"/>
      <c r="FN10" s="2133"/>
      <c r="FO10" s="2133"/>
      <c r="FP10" s="2133"/>
      <c r="FQ10" s="2133"/>
      <c r="FR10" s="2133"/>
      <c r="FS10" s="2133"/>
      <c r="FT10" s="2133"/>
      <c r="FU10" s="2133"/>
      <c r="FV10" s="2134"/>
    </row>
    <row r="11" spans="1:178" ht="15" customHeight="1" x14ac:dyDescent="0.25">
      <c r="A11" s="2143"/>
      <c r="B11" s="2144"/>
      <c r="C11" s="2144"/>
      <c r="D11" s="2144"/>
      <c r="E11" s="2144"/>
      <c r="F11" s="2144"/>
      <c r="G11" s="2144"/>
      <c r="H11" s="2144"/>
      <c r="I11" s="2144"/>
      <c r="J11" s="2144"/>
      <c r="K11" s="2144"/>
      <c r="L11" s="2144"/>
      <c r="M11" s="2144"/>
      <c r="N11" s="2144"/>
      <c r="O11" s="2144"/>
      <c r="P11" s="2144"/>
      <c r="Q11" s="2144"/>
      <c r="R11" s="2144"/>
      <c r="S11" s="2144"/>
      <c r="T11" s="2144"/>
      <c r="U11" s="2144"/>
      <c r="V11" s="2144"/>
      <c r="W11" s="2144"/>
      <c r="X11" s="2086"/>
      <c r="FC11" s="2132"/>
      <c r="FD11" s="2133"/>
      <c r="FE11" s="2133"/>
      <c r="FF11" s="2133"/>
      <c r="FG11" s="2133"/>
      <c r="FH11" s="2133"/>
      <c r="FI11" s="2133"/>
      <c r="FJ11" s="2133"/>
      <c r="FK11" s="2133"/>
      <c r="FL11" s="2133"/>
      <c r="FM11" s="2133"/>
      <c r="FN11" s="2133"/>
      <c r="FO11" s="2133"/>
      <c r="FP11" s="2133"/>
      <c r="FQ11" s="2133"/>
      <c r="FR11" s="2133"/>
      <c r="FS11" s="2133"/>
      <c r="FT11" s="2133"/>
      <c r="FU11" s="2133"/>
      <c r="FV11" s="2134"/>
    </row>
    <row r="12" spans="1:178" ht="15.75" customHeight="1" thickBot="1" x14ac:dyDescent="0.3">
      <c r="A12" s="2143"/>
      <c r="B12" s="2144"/>
      <c r="C12" s="2144"/>
      <c r="D12" s="2144"/>
      <c r="E12" s="2144"/>
      <c r="F12" s="2144"/>
      <c r="G12" s="2144"/>
      <c r="H12" s="2144"/>
      <c r="I12" s="2144"/>
      <c r="J12" s="2144"/>
      <c r="K12" s="2144"/>
      <c r="L12" s="2144"/>
      <c r="M12" s="2144"/>
      <c r="N12" s="2144"/>
      <c r="O12" s="2144"/>
      <c r="P12" s="2144"/>
      <c r="Q12" s="2144"/>
      <c r="R12" s="2144"/>
      <c r="S12" s="2144"/>
      <c r="T12" s="2144"/>
      <c r="U12" s="2144"/>
      <c r="V12" s="2144"/>
      <c r="W12" s="2144"/>
      <c r="X12" s="2086"/>
      <c r="FC12" s="2132"/>
      <c r="FD12" s="2133"/>
      <c r="FE12" s="2133"/>
      <c r="FF12" s="2133"/>
      <c r="FG12" s="2133"/>
      <c r="FH12" s="2133"/>
      <c r="FI12" s="2133"/>
      <c r="FJ12" s="2133"/>
      <c r="FK12" s="2133"/>
      <c r="FL12" s="2133"/>
      <c r="FM12" s="2133"/>
      <c r="FN12" s="2133"/>
      <c r="FO12" s="2133"/>
      <c r="FP12" s="2133"/>
      <c r="FQ12" s="2133"/>
      <c r="FR12" s="2133"/>
      <c r="FS12" s="2133"/>
      <c r="FT12" s="2133"/>
      <c r="FU12" s="2133"/>
      <c r="FV12" s="2134"/>
    </row>
    <row r="13" spans="1:178" ht="15.75" thickBot="1" x14ac:dyDescent="0.3">
      <c r="A13" s="2158"/>
      <c r="B13" s="2159"/>
      <c r="C13" s="2159"/>
      <c r="D13" s="2159"/>
      <c r="E13" s="2159"/>
      <c r="F13" s="2159"/>
      <c r="G13" s="2159"/>
      <c r="H13" s="2159"/>
      <c r="I13" s="2159"/>
      <c r="J13" s="2159"/>
      <c r="K13" s="2159"/>
      <c r="L13" s="2159"/>
      <c r="M13" s="2159"/>
      <c r="N13" s="2159"/>
      <c r="O13" s="2159"/>
      <c r="P13" s="2159"/>
      <c r="Q13" s="2159"/>
      <c r="R13" s="2159"/>
      <c r="S13" s="2159"/>
      <c r="T13" s="2159"/>
      <c r="U13" s="2159"/>
      <c r="V13" s="2159"/>
      <c r="W13" s="2159"/>
      <c r="X13" s="2160"/>
      <c r="FC13" s="2135"/>
      <c r="FD13" s="2136"/>
      <c r="FE13" s="2136"/>
      <c r="FF13" s="2136"/>
      <c r="FG13" s="2136"/>
      <c r="FH13" s="2136"/>
      <c r="FI13" s="2136"/>
      <c r="FJ13" s="2136"/>
      <c r="FK13" s="2136"/>
      <c r="FL13" s="2136"/>
      <c r="FM13" s="2136"/>
      <c r="FN13" s="2136"/>
      <c r="FO13" s="2136"/>
      <c r="FP13" s="2136"/>
      <c r="FQ13" s="2136"/>
      <c r="FR13" s="2136"/>
      <c r="FS13" s="2136"/>
      <c r="FT13" s="2136"/>
      <c r="FU13" s="2136"/>
      <c r="FV13" s="2137"/>
    </row>
    <row r="14" spans="1:178" s="645" customFormat="1" ht="34.5" customHeight="1" thickBot="1" x14ac:dyDescent="0.55000000000000004">
      <c r="A14" s="2114"/>
      <c r="B14" s="2119"/>
      <c r="C14" s="2115"/>
      <c r="D14" s="2152" t="s">
        <v>5027</v>
      </c>
      <c r="E14" s="2153"/>
      <c r="F14" s="2153"/>
      <c r="G14" s="2153"/>
      <c r="H14" s="2153"/>
      <c r="I14" s="2153"/>
      <c r="J14" s="2153"/>
      <c r="K14" s="2153"/>
      <c r="L14" s="2153"/>
      <c r="M14" s="2153"/>
      <c r="N14" s="2153"/>
      <c r="O14" s="2153"/>
      <c r="P14" s="2153"/>
      <c r="Q14" s="2153"/>
      <c r="R14" s="2153"/>
      <c r="S14" s="2153"/>
      <c r="T14" s="2153"/>
      <c r="U14" s="2154"/>
      <c r="V14" s="2087"/>
      <c r="W14" s="2087"/>
      <c r="X14" s="2088"/>
    </row>
    <row r="15" spans="1:178" ht="26.25" customHeight="1" x14ac:dyDescent="0.25">
      <c r="A15" s="2161" t="s">
        <v>9</v>
      </c>
      <c r="B15" s="2162"/>
      <c r="C15" s="2162"/>
      <c r="D15" s="2162"/>
      <c r="E15" s="2162"/>
      <c r="F15" s="2162"/>
      <c r="G15" s="2162"/>
      <c r="H15" s="2162"/>
      <c r="I15" s="2162"/>
      <c r="J15" s="2162"/>
      <c r="K15" s="2162"/>
      <c r="L15" s="2162"/>
      <c r="M15" s="2162"/>
      <c r="N15" s="2162"/>
      <c r="O15" s="2162"/>
      <c r="P15" s="2162"/>
      <c r="Q15" s="2162"/>
      <c r="R15" s="2162"/>
      <c r="S15" s="2162"/>
      <c r="T15" s="2162"/>
      <c r="U15" s="2162"/>
      <c r="V15" s="2162"/>
      <c r="W15" s="2162"/>
      <c r="X15" s="2163"/>
    </row>
    <row r="16" spans="1:178" ht="27" customHeight="1" thickBot="1" x14ac:dyDescent="0.3">
      <c r="A16" s="2161"/>
      <c r="B16" s="2162"/>
      <c r="C16" s="2162"/>
      <c r="D16" s="2162"/>
      <c r="E16" s="2162"/>
      <c r="F16" s="2162"/>
      <c r="G16" s="2162"/>
      <c r="H16" s="2162"/>
      <c r="I16" s="2162"/>
      <c r="J16" s="2162"/>
      <c r="K16" s="2162"/>
      <c r="L16" s="2162"/>
      <c r="M16" s="2162"/>
      <c r="N16" s="2162"/>
      <c r="O16" s="2162"/>
      <c r="P16" s="2162"/>
      <c r="Q16" s="2162"/>
      <c r="R16" s="2162"/>
      <c r="S16" s="2162"/>
      <c r="T16" s="2162"/>
      <c r="U16" s="2162"/>
      <c r="V16" s="2162"/>
      <c r="W16" s="2162"/>
      <c r="X16" s="2163"/>
    </row>
    <row r="17" spans="1:26" s="647" customFormat="1" ht="24" customHeight="1" thickBot="1" x14ac:dyDescent="0.4">
      <c r="A17" s="2114"/>
      <c r="B17" s="2119"/>
      <c r="C17" s="2115"/>
      <c r="D17" s="2155" t="s">
        <v>5028</v>
      </c>
      <c r="E17" s="2156"/>
      <c r="F17" s="2156"/>
      <c r="G17" s="2156"/>
      <c r="H17" s="2156"/>
      <c r="I17" s="2156"/>
      <c r="J17" s="2156"/>
      <c r="K17" s="2156"/>
      <c r="L17" s="2156"/>
      <c r="M17" s="2156"/>
      <c r="N17" s="2156"/>
      <c r="O17" s="2156"/>
      <c r="P17" s="2156"/>
      <c r="Q17" s="2156"/>
      <c r="R17" s="2156"/>
      <c r="S17" s="2156"/>
      <c r="T17" s="2156"/>
      <c r="U17" s="2157"/>
      <c r="V17" s="2087"/>
      <c r="W17" s="2087"/>
      <c r="X17" s="2088"/>
    </row>
    <row r="18" spans="1:26" ht="16.5" customHeight="1" x14ac:dyDescent="0.25">
      <c r="A18" s="2114"/>
      <c r="B18" s="2119"/>
      <c r="C18" s="2119"/>
      <c r="D18" s="2119"/>
      <c r="E18" s="2119"/>
      <c r="F18" s="2119"/>
      <c r="G18" s="2119"/>
      <c r="H18" s="2119"/>
      <c r="I18" s="2119"/>
      <c r="J18" s="2119"/>
      <c r="K18" s="2119"/>
      <c r="L18" s="2119"/>
      <c r="M18" s="2119"/>
      <c r="N18" s="2119"/>
      <c r="O18" s="2119"/>
      <c r="P18" s="2119"/>
      <c r="Q18" s="2119"/>
      <c r="R18" s="2119"/>
      <c r="S18" s="2119"/>
      <c r="T18" s="2119"/>
      <c r="U18" s="2119"/>
      <c r="V18" s="2119"/>
      <c r="W18" s="2119"/>
      <c r="X18" s="2115"/>
      <c r="Z18"/>
    </row>
    <row r="19" spans="1:26" ht="15.75" thickBot="1" x14ac:dyDescent="0.3">
      <c r="A19" s="2164"/>
      <c r="B19" s="2120"/>
      <c r="C19" s="2120"/>
      <c r="D19" s="2120"/>
      <c r="E19" s="2120"/>
      <c r="F19" s="2120"/>
      <c r="G19" s="2120"/>
      <c r="H19" s="2120"/>
      <c r="I19" s="2120"/>
      <c r="J19" s="2120"/>
      <c r="K19" s="2120"/>
      <c r="L19" s="2120"/>
      <c r="M19" s="2120"/>
      <c r="N19" s="2120"/>
      <c r="O19" s="2120"/>
      <c r="P19" s="2120"/>
      <c r="Q19" s="2120"/>
      <c r="R19" s="2120"/>
      <c r="S19" s="2120"/>
      <c r="T19" s="2120"/>
      <c r="U19" s="2120"/>
      <c r="V19" s="2120"/>
      <c r="W19" s="2120"/>
      <c r="X19" s="2124"/>
    </row>
    <row r="20" spans="1:26" ht="15.75" thickBot="1" x14ac:dyDescent="0.3">
      <c r="A20" s="2122"/>
      <c r="B20" s="2122"/>
      <c r="C20" s="2122"/>
      <c r="D20" s="2122"/>
      <c r="E20" s="2122"/>
      <c r="F20" s="2122"/>
      <c r="G20" s="2122"/>
      <c r="H20" s="2122"/>
      <c r="I20" s="2097"/>
      <c r="J20" s="702"/>
      <c r="K20" s="1704"/>
      <c r="L20" s="702"/>
      <c r="M20" s="2097"/>
      <c r="N20" s="702"/>
      <c r="O20" s="2097"/>
      <c r="P20"/>
      <c r="Q20" s="2097"/>
      <c r="R20"/>
      <c r="S20"/>
      <c r="T20" s="2122"/>
      <c r="U20" s="2122"/>
      <c r="V20" s="2122"/>
      <c r="W20" s="2122"/>
      <c r="X20" s="2165"/>
    </row>
    <row r="21" spans="1:26" ht="15.75" thickBot="1" x14ac:dyDescent="0.3">
      <c r="A21" s="2123"/>
      <c r="B21" s="2123"/>
      <c r="C21" s="2123"/>
      <c r="D21" s="2123"/>
      <c r="E21" s="2123"/>
      <c r="F21" s="2123"/>
      <c r="G21" s="2123"/>
      <c r="H21" s="2123"/>
      <c r="I21" s="655" t="s">
        <v>2398</v>
      </c>
      <c r="J21" s="650"/>
      <c r="K21" s="652" t="s">
        <v>2405</v>
      </c>
      <c r="L21" s="650"/>
      <c r="M21" s="655" t="s">
        <v>886</v>
      </c>
      <c r="N21" s="1429"/>
      <c r="O21" s="655" t="s">
        <v>5029</v>
      </c>
      <c r="P21"/>
      <c r="Q21" s="655" t="s">
        <v>5049</v>
      </c>
      <c r="R21"/>
      <c r="S21" s="655" t="s">
        <v>2282</v>
      </c>
      <c r="T21" s="2123"/>
      <c r="U21" s="2123"/>
      <c r="V21" s="2123"/>
      <c r="W21" s="2123"/>
      <c r="X21" s="2115"/>
    </row>
    <row r="22" spans="1:26" ht="15.75" thickBot="1" x14ac:dyDescent="0.3">
      <c r="A22" s="2123"/>
      <c r="B22" s="2123"/>
      <c r="C22" s="2123"/>
      <c r="D22" s="2123"/>
      <c r="E22" s="2123"/>
      <c r="F22" s="2148" t="s">
        <v>2280</v>
      </c>
      <c r="G22" s="2149"/>
      <c r="H22" s="2123"/>
      <c r="I22" s="655" t="s">
        <v>510</v>
      </c>
      <c r="J22" s="656"/>
      <c r="K22" s="655" t="s">
        <v>10</v>
      </c>
      <c r="L22" s="656"/>
      <c r="M22" s="655" t="s">
        <v>5030</v>
      </c>
      <c r="N22" s="656"/>
      <c r="O22" s="655" t="s">
        <v>5031</v>
      </c>
      <c r="P22"/>
      <c r="Q22" s="655" t="s">
        <v>5050</v>
      </c>
      <c r="R22"/>
      <c r="S22" s="655" t="s">
        <v>2283</v>
      </c>
      <c r="T22" s="2123"/>
      <c r="U22" s="2123"/>
      <c r="V22" s="2123"/>
      <c r="W22" s="2123"/>
      <c r="X22" s="2115"/>
    </row>
    <row r="23" spans="1:26" ht="15.75" thickBot="1" x14ac:dyDescent="0.3">
      <c r="A23" s="2123"/>
      <c r="B23" s="2123"/>
      <c r="C23" s="2123"/>
      <c r="D23" s="2123"/>
      <c r="E23" s="2123"/>
      <c r="F23" s="658" t="s">
        <v>2284</v>
      </c>
      <c r="G23" s="653" t="s">
        <v>2285</v>
      </c>
      <c r="H23" s="2123"/>
      <c r="I23" s="653" t="s">
        <v>104</v>
      </c>
      <c r="J23" s="663"/>
      <c r="K23" s="653" t="s">
        <v>2415</v>
      </c>
      <c r="L23" s="663"/>
      <c r="M23" s="653" t="s">
        <v>139</v>
      </c>
      <c r="N23" s="663"/>
      <c r="O23" s="653" t="s">
        <v>2415</v>
      </c>
      <c r="P23"/>
      <c r="Q23" s="653" t="s">
        <v>2415</v>
      </c>
      <c r="R23"/>
      <c r="S23" s="653" t="s">
        <v>98</v>
      </c>
      <c r="T23" s="2123"/>
      <c r="U23" s="2123"/>
      <c r="V23" s="2123"/>
      <c r="W23" s="2123"/>
      <c r="X23" s="2115"/>
      <c r="Y23" s="646"/>
    </row>
    <row r="24" spans="1:26" ht="15.75" thickBot="1" x14ac:dyDescent="0.3">
      <c r="A24" s="2123"/>
      <c r="B24" s="2123"/>
      <c r="C24" s="2123"/>
      <c r="D24" s="2123"/>
      <c r="E24" s="2123"/>
      <c r="F24" s="659"/>
      <c r="G24" s="419"/>
      <c r="H24" s="2123"/>
      <c r="I24" s="419"/>
      <c r="J24" s="664"/>
      <c r="K24" s="419"/>
      <c r="L24" s="664"/>
      <c r="M24" s="419"/>
      <c r="N24" s="664"/>
      <c r="O24" s="419"/>
      <c r="P24"/>
      <c r="Q24" s="419"/>
      <c r="R24"/>
      <c r="S24" s="419"/>
      <c r="T24" s="2123"/>
      <c r="U24" s="2123"/>
      <c r="V24" s="2123"/>
      <c r="W24" s="2123"/>
      <c r="X24" s="2115"/>
    </row>
    <row r="25" spans="1:26" ht="15.75" thickBot="1" x14ac:dyDescent="0.3">
      <c r="A25" s="2123"/>
      <c r="B25" s="2123"/>
      <c r="C25" s="2123"/>
      <c r="D25" s="2123"/>
      <c r="E25" s="2123"/>
      <c r="F25" s="659" t="s">
        <v>2286</v>
      </c>
      <c r="G25" s="653" t="s">
        <v>2287</v>
      </c>
      <c r="H25" s="2123"/>
      <c r="I25" s="653" t="s">
        <v>2836</v>
      </c>
      <c r="J25" s="663"/>
      <c r="K25" s="653" t="s">
        <v>2415</v>
      </c>
      <c r="L25" s="663"/>
      <c r="M25" s="653" t="s">
        <v>407</v>
      </c>
      <c r="N25" s="663"/>
      <c r="O25" s="653" t="s">
        <v>2415</v>
      </c>
      <c r="P25"/>
      <c r="Q25" s="653" t="s">
        <v>163</v>
      </c>
      <c r="R25"/>
      <c r="S25" s="653" t="s">
        <v>452</v>
      </c>
      <c r="T25" s="2123"/>
      <c r="U25" s="2123"/>
      <c r="V25" s="2123"/>
      <c r="W25" s="2123"/>
      <c r="X25" s="2115"/>
    </row>
    <row r="26" spans="1:26" ht="15.75" thickBot="1" x14ac:dyDescent="0.3">
      <c r="A26" s="2123"/>
      <c r="B26" s="2123"/>
      <c r="C26" s="2123"/>
      <c r="D26" s="2123"/>
      <c r="E26" s="2123"/>
      <c r="F26" s="659"/>
      <c r="G26" s="419"/>
      <c r="H26" s="2123"/>
      <c r="I26" s="419"/>
      <c r="J26" s="664"/>
      <c r="K26" s="419"/>
      <c r="L26" s="664"/>
      <c r="M26" s="419"/>
      <c r="N26" s="664"/>
      <c r="O26" s="419"/>
      <c r="P26"/>
      <c r="Q26" s="419"/>
      <c r="R26"/>
      <c r="S26" s="419"/>
      <c r="T26" s="2123"/>
      <c r="U26" s="2123"/>
      <c r="V26" s="2123"/>
      <c r="W26" s="2123"/>
      <c r="X26" s="2115"/>
    </row>
    <row r="27" spans="1:26" ht="15.75" thickBot="1" x14ac:dyDescent="0.3">
      <c r="A27" s="2123"/>
      <c r="B27" s="2123"/>
      <c r="C27" s="2123"/>
      <c r="D27" s="2123"/>
      <c r="E27" s="2123"/>
      <c r="F27" s="659" t="s">
        <v>2288</v>
      </c>
      <c r="G27" s="653" t="s">
        <v>2289</v>
      </c>
      <c r="H27" s="2123"/>
      <c r="I27" s="653" t="s">
        <v>159</v>
      </c>
      <c r="J27" s="663"/>
      <c r="K27" s="653" t="s">
        <v>2415</v>
      </c>
      <c r="L27" s="663"/>
      <c r="M27" s="653" t="s">
        <v>156</v>
      </c>
      <c r="N27" s="663"/>
      <c r="O27" s="653" t="s">
        <v>163</v>
      </c>
      <c r="P27"/>
      <c r="Q27" s="653" t="s">
        <v>2415</v>
      </c>
      <c r="R27"/>
      <c r="S27" s="653" t="s">
        <v>173</v>
      </c>
      <c r="T27" s="2123"/>
      <c r="U27" s="2123"/>
      <c r="V27" s="2123"/>
      <c r="W27" s="2123"/>
      <c r="X27" s="2115"/>
    </row>
    <row r="28" spans="1:26" ht="15.75" thickBot="1" x14ac:dyDescent="0.3">
      <c r="A28" s="2123"/>
      <c r="B28" s="2123"/>
      <c r="C28" s="2123"/>
      <c r="D28" s="2123"/>
      <c r="E28" s="2123"/>
      <c r="F28" s="659"/>
      <c r="G28" s="419"/>
      <c r="H28" s="2123"/>
      <c r="I28" s="419"/>
      <c r="J28" s="664"/>
      <c r="K28" s="419"/>
      <c r="L28" s="664"/>
      <c r="M28" s="419"/>
      <c r="N28" s="664"/>
      <c r="O28" s="419"/>
      <c r="P28"/>
      <c r="Q28" s="419"/>
      <c r="R28"/>
      <c r="S28" s="419"/>
      <c r="T28" s="2123"/>
      <c r="U28" s="2123"/>
      <c r="V28" s="2123"/>
      <c r="W28" s="2123"/>
      <c r="X28" s="2115"/>
    </row>
    <row r="29" spans="1:26" ht="15.75" thickBot="1" x14ac:dyDescent="0.3">
      <c r="A29" s="2123"/>
      <c r="B29" s="2123"/>
      <c r="C29" s="2123"/>
      <c r="D29" s="2123"/>
      <c r="E29" s="2123"/>
      <c r="F29" s="659" t="s">
        <v>2290</v>
      </c>
      <c r="G29" s="653" t="s">
        <v>2291</v>
      </c>
      <c r="H29" s="2123"/>
      <c r="I29" s="653" t="s">
        <v>160</v>
      </c>
      <c r="J29" s="663"/>
      <c r="K29" s="653" t="s">
        <v>2415</v>
      </c>
      <c r="L29" s="663"/>
      <c r="M29" s="653" t="s">
        <v>409</v>
      </c>
      <c r="N29" s="663"/>
      <c r="O29" s="653" t="s">
        <v>168</v>
      </c>
      <c r="P29"/>
      <c r="Q29" s="653" t="s">
        <v>2415</v>
      </c>
      <c r="R29"/>
      <c r="S29" s="653" t="s">
        <v>2845</v>
      </c>
      <c r="T29" s="2123"/>
      <c r="U29" s="2123"/>
      <c r="V29" s="2123"/>
      <c r="W29" s="2123"/>
      <c r="X29" s="2115"/>
    </row>
    <row r="30" spans="1:26" ht="15.75" thickBot="1" x14ac:dyDescent="0.3">
      <c r="A30" s="2123"/>
      <c r="B30" s="2123"/>
      <c r="C30" s="2123"/>
      <c r="D30" s="2123"/>
      <c r="E30" s="2123"/>
      <c r="F30" s="659"/>
      <c r="G30" s="419"/>
      <c r="H30" s="2123"/>
      <c r="I30" s="419"/>
      <c r="J30" s="664"/>
      <c r="K30" s="419"/>
      <c r="L30" s="664"/>
      <c r="M30" s="419"/>
      <c r="N30" s="664"/>
      <c r="O30" s="419"/>
      <c r="P30"/>
      <c r="Q30" s="419"/>
      <c r="R30"/>
      <c r="S30" s="419"/>
      <c r="T30" s="2123"/>
      <c r="U30" s="2123"/>
      <c r="V30" s="2123"/>
      <c r="W30" s="2123"/>
      <c r="X30" s="2115"/>
    </row>
    <row r="31" spans="1:26" ht="15.75" thickBot="1" x14ac:dyDescent="0.3">
      <c r="A31" s="2123"/>
      <c r="B31" s="2123"/>
      <c r="C31" s="2123"/>
      <c r="D31" s="2123"/>
      <c r="E31" s="2123"/>
      <c r="F31" s="659" t="s">
        <v>2292</v>
      </c>
      <c r="G31" s="653" t="s">
        <v>2293</v>
      </c>
      <c r="H31" s="2123"/>
      <c r="I31" s="653" t="s">
        <v>98</v>
      </c>
      <c r="J31" s="663"/>
      <c r="K31" s="653" t="s">
        <v>4909</v>
      </c>
      <c r="L31" s="663"/>
      <c r="M31" s="653" t="s">
        <v>139</v>
      </c>
      <c r="N31" s="663"/>
      <c r="O31" s="653" t="s">
        <v>2415</v>
      </c>
      <c r="P31"/>
      <c r="Q31" s="653" t="s">
        <v>2415</v>
      </c>
      <c r="R31"/>
      <c r="S31" s="653" t="s">
        <v>4926</v>
      </c>
      <c r="T31" s="2123"/>
      <c r="U31" s="2123"/>
      <c r="V31" s="2123"/>
      <c r="W31" s="2123"/>
      <c r="X31" s="2115"/>
    </row>
    <row r="32" spans="1:26" ht="15.75" thickBot="1" x14ac:dyDescent="0.3">
      <c r="A32" s="2123"/>
      <c r="B32" s="2123"/>
      <c r="C32" s="2123"/>
      <c r="D32" s="2123"/>
      <c r="E32" s="2123"/>
      <c r="F32" s="659"/>
      <c r="G32" s="419"/>
      <c r="H32" s="2123"/>
      <c r="I32" s="419"/>
      <c r="J32" s="664"/>
      <c r="K32" s="419"/>
      <c r="L32" s="664"/>
      <c r="M32" s="419"/>
      <c r="N32" s="664"/>
      <c r="O32" s="419"/>
      <c r="P32"/>
      <c r="Q32" s="419"/>
      <c r="R32"/>
      <c r="S32" s="419"/>
      <c r="T32" s="2123"/>
      <c r="U32" s="2123"/>
      <c r="V32" s="2123"/>
      <c r="W32" s="2123"/>
      <c r="X32" s="2115"/>
    </row>
    <row r="33" spans="1:24" ht="15.75" thickBot="1" x14ac:dyDescent="0.3">
      <c r="A33" s="2123"/>
      <c r="B33" s="2123"/>
      <c r="C33" s="2123"/>
      <c r="D33" s="2123"/>
      <c r="E33" s="2123"/>
      <c r="F33" s="660" t="s">
        <v>2286</v>
      </c>
      <c r="G33" s="653" t="s">
        <v>2294</v>
      </c>
      <c r="H33" s="2123"/>
      <c r="I33" s="653" t="s">
        <v>28</v>
      </c>
      <c r="J33" s="663"/>
      <c r="K33" s="653" t="s">
        <v>214</v>
      </c>
      <c r="L33" s="663"/>
      <c r="M33" s="653" t="s">
        <v>140</v>
      </c>
      <c r="N33" s="663"/>
      <c r="O33" s="653" t="s">
        <v>155</v>
      </c>
      <c r="P33"/>
      <c r="Q33" s="653" t="s">
        <v>2415</v>
      </c>
      <c r="R33"/>
      <c r="S33" s="653" t="s">
        <v>378</v>
      </c>
      <c r="T33" s="2123"/>
      <c r="U33" s="2123"/>
      <c r="V33" s="2123"/>
      <c r="W33" s="2123"/>
      <c r="X33" s="2115"/>
    </row>
    <row r="34" spans="1:24" ht="15.75" thickBot="1" x14ac:dyDescent="0.3">
      <c r="A34" s="2123"/>
      <c r="B34" s="2123"/>
      <c r="C34" s="2123"/>
      <c r="D34" s="2123"/>
      <c r="E34" s="2123"/>
      <c r="F34" s="2122"/>
      <c r="G34" s="2122"/>
      <c r="H34" s="2123"/>
      <c r="I34" s="661" t="s">
        <v>5033</v>
      </c>
      <c r="J34" s="753"/>
      <c r="K34" s="661" t="s">
        <v>4951</v>
      </c>
      <c r="L34" s="753"/>
      <c r="M34" s="661" t="s">
        <v>104</v>
      </c>
      <c r="N34" s="753"/>
      <c r="O34" s="661" t="s">
        <v>90</v>
      </c>
      <c r="P34"/>
      <c r="Q34" s="661" t="s">
        <v>163</v>
      </c>
      <c r="R34"/>
      <c r="S34" s="654" t="s">
        <v>5051</v>
      </c>
      <c r="T34" s="2123"/>
      <c r="U34" s="2123"/>
      <c r="V34" s="2123"/>
      <c r="W34" s="2123"/>
      <c r="X34" s="2115"/>
    </row>
    <row r="35" spans="1:24" x14ac:dyDescent="0.25">
      <c r="A35" s="2123"/>
      <c r="B35" s="2123"/>
      <c r="C35" s="2123"/>
      <c r="D35" s="2123"/>
      <c r="E35" s="2123"/>
      <c r="F35" s="2123"/>
      <c r="G35" s="2123"/>
      <c r="H35" s="2123"/>
      <c r="I35" s="2117"/>
      <c r="J35" s="2117"/>
      <c r="K35" s="2117"/>
      <c r="L35" s="2117"/>
      <c r="M35" s="2117"/>
      <c r="N35" s="2117"/>
      <c r="O35" s="2117"/>
      <c r="P35" s="2117"/>
      <c r="Q35" s="2117"/>
      <c r="R35" s="2117"/>
      <c r="S35" s="2117"/>
      <c r="T35" s="2123"/>
      <c r="U35" s="2123"/>
      <c r="V35" s="2123"/>
      <c r="W35" s="2123"/>
      <c r="X35" s="2115"/>
    </row>
    <row r="36" spans="1:24" ht="15.75" thickBot="1" x14ac:dyDescent="0.3">
      <c r="A36" s="2123"/>
      <c r="B36" s="2123"/>
      <c r="C36" s="2123"/>
      <c r="D36" s="2123"/>
      <c r="E36" s="2123"/>
      <c r="F36" s="2123"/>
      <c r="G36" s="2123"/>
      <c r="H36" s="2123"/>
      <c r="I36" s="2117"/>
      <c r="J36" s="2117"/>
      <c r="K36" s="2117"/>
      <c r="L36" s="2117"/>
      <c r="M36" s="2117"/>
      <c r="N36" s="2117"/>
      <c r="O36" s="2117"/>
      <c r="P36" s="2117"/>
      <c r="Q36" s="2117"/>
      <c r="R36" s="2117"/>
      <c r="S36" s="2117"/>
      <c r="T36" s="2123"/>
      <c r="U36" s="2123"/>
      <c r="V36" s="2123"/>
      <c r="W36" s="2123"/>
      <c r="X36" s="2115"/>
    </row>
    <row r="37" spans="1:24" ht="15.75" thickBot="1" x14ac:dyDescent="0.3">
      <c r="A37" s="2123"/>
      <c r="B37" s="2123"/>
      <c r="C37" s="2123"/>
      <c r="D37" s="2123"/>
      <c r="E37" s="2123"/>
      <c r="F37" s="2120"/>
      <c r="G37" s="2120"/>
      <c r="H37" s="2123"/>
      <c r="I37" s="756"/>
      <c r="J37" s="650"/>
      <c r="K37" s="655"/>
      <c r="L37" s="650"/>
      <c r="M37" s="756"/>
      <c r="N37" s="702"/>
      <c r="O37" s="756"/>
      <c r="P37"/>
      <c r="Q37" s="756"/>
      <c r="R37"/>
      <c r="S37" s="655" t="s">
        <v>2295</v>
      </c>
      <c r="T37" s="2123"/>
      <c r="U37" s="2123"/>
      <c r="V37" s="2123"/>
      <c r="W37" s="2123"/>
      <c r="X37" s="2115"/>
    </row>
    <row r="38" spans="1:24" ht="15.75" thickBot="1" x14ac:dyDescent="0.3">
      <c r="A38" s="2123"/>
      <c r="B38" s="2123"/>
      <c r="C38" s="2123"/>
      <c r="D38" s="2123"/>
      <c r="E38" s="2123"/>
      <c r="F38" s="2150" t="s">
        <v>2280</v>
      </c>
      <c r="G38" s="2151"/>
      <c r="H38" s="2123"/>
      <c r="I38" s="655" t="s">
        <v>510</v>
      </c>
      <c r="J38" s="656"/>
      <c r="K38" s="655" t="s">
        <v>10</v>
      </c>
      <c r="L38" s="656"/>
      <c r="M38" s="655" t="s">
        <v>5030</v>
      </c>
      <c r="N38" s="656"/>
      <c r="O38" s="655" t="s">
        <v>5031</v>
      </c>
      <c r="P38"/>
      <c r="Q38" s="655" t="s">
        <v>5049</v>
      </c>
      <c r="R38"/>
      <c r="S38" s="583" t="s">
        <v>2283</v>
      </c>
      <c r="T38" s="2123"/>
      <c r="U38" s="2123"/>
      <c r="V38" s="2123"/>
      <c r="W38" s="2123"/>
      <c r="X38" s="2115"/>
    </row>
    <row r="39" spans="1:24" ht="15.75" thickBot="1" x14ac:dyDescent="0.3">
      <c r="A39" s="2123"/>
      <c r="B39" s="2123"/>
      <c r="C39" s="2123"/>
      <c r="D39" s="2123"/>
      <c r="E39" s="2123"/>
      <c r="F39" s="1851"/>
      <c r="G39" s="653" t="s">
        <v>2285</v>
      </c>
      <c r="H39" s="2123"/>
      <c r="I39" s="653" t="s">
        <v>143</v>
      </c>
      <c r="J39" s="663"/>
      <c r="K39" s="653" t="s">
        <v>2415</v>
      </c>
      <c r="L39" s="663"/>
      <c r="M39" s="653" t="s">
        <v>140</v>
      </c>
      <c r="N39" s="663"/>
      <c r="O39" s="653" t="s">
        <v>2415</v>
      </c>
      <c r="P39"/>
      <c r="Q39" s="653" t="s">
        <v>2415</v>
      </c>
      <c r="R39"/>
      <c r="S39" s="653" t="s">
        <v>107</v>
      </c>
      <c r="T39" s="2123"/>
      <c r="U39" s="2123"/>
      <c r="V39" s="2123"/>
      <c r="W39" s="2123"/>
      <c r="X39" s="2115"/>
    </row>
    <row r="40" spans="1:24" ht="15.75" thickBot="1" x14ac:dyDescent="0.3">
      <c r="A40" s="2123"/>
      <c r="B40" s="2123"/>
      <c r="C40" s="2123"/>
      <c r="D40" s="2123"/>
      <c r="E40" s="2123"/>
      <c r="F40" s="1852"/>
      <c r="G40" s="419"/>
      <c r="H40" s="2123"/>
      <c r="I40" s="419"/>
      <c r="J40" s="664"/>
      <c r="K40" s="419"/>
      <c r="L40" s="664"/>
      <c r="M40" s="419"/>
      <c r="N40" s="664"/>
      <c r="O40" s="419"/>
      <c r="P40"/>
      <c r="Q40" s="419"/>
      <c r="R40"/>
      <c r="S40" s="419"/>
      <c r="T40" s="2123"/>
      <c r="U40" s="2123"/>
      <c r="V40" s="2123"/>
      <c r="W40" s="2123"/>
      <c r="X40" s="2115"/>
    </row>
    <row r="41" spans="1:24" ht="15.75" thickBot="1" x14ac:dyDescent="0.3">
      <c r="A41" s="2123"/>
      <c r="B41" s="2123"/>
      <c r="C41" s="2123"/>
      <c r="D41" s="2123"/>
      <c r="E41" s="2123"/>
      <c r="F41" s="1852" t="s">
        <v>2288</v>
      </c>
      <c r="G41" s="653" t="s">
        <v>2287</v>
      </c>
      <c r="H41" s="2123"/>
      <c r="I41" s="653" t="s">
        <v>4890</v>
      </c>
      <c r="J41" s="663"/>
      <c r="K41" s="653" t="s">
        <v>2415</v>
      </c>
      <c r="L41" s="663"/>
      <c r="M41" s="653" t="s">
        <v>168</v>
      </c>
      <c r="N41" s="663"/>
      <c r="O41" s="653" t="s">
        <v>2415</v>
      </c>
      <c r="P41"/>
      <c r="Q41" s="653" t="s">
        <v>136</v>
      </c>
      <c r="R41"/>
      <c r="S41" s="653" t="s">
        <v>4947</v>
      </c>
      <c r="T41" s="2123"/>
      <c r="U41" s="2123"/>
      <c r="V41" s="2123"/>
      <c r="W41" s="2123"/>
      <c r="X41" s="2115"/>
    </row>
    <row r="42" spans="1:24" ht="15.75" thickBot="1" x14ac:dyDescent="0.3">
      <c r="A42" s="2123"/>
      <c r="B42" s="2123"/>
      <c r="C42" s="2123"/>
      <c r="D42" s="2123"/>
      <c r="E42" s="2123"/>
      <c r="F42" s="1852"/>
      <c r="G42" s="419"/>
      <c r="H42" s="2123"/>
      <c r="I42" s="419"/>
      <c r="J42" s="664"/>
      <c r="K42" s="419"/>
      <c r="L42" s="664"/>
      <c r="M42" s="419"/>
      <c r="N42" s="664"/>
      <c r="O42" s="419"/>
      <c r="P42"/>
      <c r="Q42" s="419"/>
      <c r="R42"/>
      <c r="S42" s="419"/>
      <c r="T42" s="2123"/>
      <c r="U42" s="2123"/>
      <c r="V42" s="2123"/>
      <c r="W42" s="2123"/>
      <c r="X42" s="2115"/>
    </row>
    <row r="43" spans="1:24" ht="15.75" thickBot="1" x14ac:dyDescent="0.3">
      <c r="A43" s="2123"/>
      <c r="B43" s="2123"/>
      <c r="C43" s="2123"/>
      <c r="D43" s="2123"/>
      <c r="E43" s="2123"/>
      <c r="F43" s="1852" t="s">
        <v>2290</v>
      </c>
      <c r="G43" s="653" t="s">
        <v>2289</v>
      </c>
      <c r="H43" s="2123"/>
      <c r="I43" s="653" t="s">
        <v>4896</v>
      </c>
      <c r="J43" s="663"/>
      <c r="K43" s="653" t="s">
        <v>2415</v>
      </c>
      <c r="L43" s="663"/>
      <c r="M43" s="653" t="s">
        <v>155</v>
      </c>
      <c r="N43" s="663"/>
      <c r="O43" s="653" t="s">
        <v>2415</v>
      </c>
      <c r="P43"/>
      <c r="Q43" s="653" t="s">
        <v>2415</v>
      </c>
      <c r="R43"/>
      <c r="S43" s="653" t="s">
        <v>4947</v>
      </c>
      <c r="T43" s="2123"/>
      <c r="U43" s="2123"/>
      <c r="V43" s="2123"/>
      <c r="W43" s="2123"/>
      <c r="X43" s="2115"/>
    </row>
    <row r="44" spans="1:24" ht="15.75" thickBot="1" x14ac:dyDescent="0.3">
      <c r="A44" s="2123"/>
      <c r="B44" s="2123"/>
      <c r="C44" s="2123"/>
      <c r="D44" s="2123"/>
      <c r="E44" s="2123"/>
      <c r="F44" s="1852"/>
      <c r="G44" s="419"/>
      <c r="H44" s="2123"/>
      <c r="I44" s="419"/>
      <c r="J44" s="664"/>
      <c r="K44" s="419"/>
      <c r="L44" s="664"/>
      <c r="M44" s="419"/>
      <c r="N44" s="664"/>
      <c r="O44" s="419"/>
      <c r="P44"/>
      <c r="Q44" s="419"/>
      <c r="R44"/>
      <c r="S44" s="419"/>
      <c r="T44" s="2123"/>
      <c r="U44" s="2123"/>
      <c r="V44" s="2123"/>
      <c r="W44" s="2123"/>
      <c r="X44" s="2115"/>
    </row>
    <row r="45" spans="1:24" ht="15.75" thickBot="1" x14ac:dyDescent="0.3">
      <c r="A45" s="2123"/>
      <c r="B45" s="2123"/>
      <c r="C45" s="2123"/>
      <c r="D45" s="2123"/>
      <c r="E45" s="2123"/>
      <c r="F45" s="1852" t="s">
        <v>2292</v>
      </c>
      <c r="G45" s="653" t="s">
        <v>2291</v>
      </c>
      <c r="H45" s="2123"/>
      <c r="I45" s="653" t="s">
        <v>172</v>
      </c>
      <c r="J45" s="663"/>
      <c r="K45" s="653" t="s">
        <v>2415</v>
      </c>
      <c r="L45" s="663"/>
      <c r="M45" s="653" t="s">
        <v>97</v>
      </c>
      <c r="N45" s="663"/>
      <c r="O45" s="653" t="s">
        <v>163</v>
      </c>
      <c r="P45"/>
      <c r="Q45" s="653" t="s">
        <v>2415</v>
      </c>
      <c r="R45"/>
      <c r="S45" s="653" t="s">
        <v>4897</v>
      </c>
      <c r="T45" s="2123"/>
      <c r="U45" s="2123"/>
      <c r="V45" s="2123"/>
      <c r="W45" s="2123"/>
      <c r="X45" s="2115"/>
    </row>
    <row r="46" spans="1:24" ht="15.75" thickBot="1" x14ac:dyDescent="0.3">
      <c r="A46" s="2123"/>
      <c r="B46" s="2123"/>
      <c r="C46" s="2123"/>
      <c r="D46" s="2123"/>
      <c r="E46" s="2123"/>
      <c r="F46" s="1852"/>
      <c r="G46" s="419"/>
      <c r="H46" s="2123"/>
      <c r="I46" s="419"/>
      <c r="J46" s="664"/>
      <c r="K46" s="419"/>
      <c r="L46" s="664"/>
      <c r="M46" s="419"/>
      <c r="N46" s="664"/>
      <c r="O46" s="419"/>
      <c r="P46"/>
      <c r="Q46" s="419"/>
      <c r="R46"/>
      <c r="S46" s="419"/>
      <c r="T46" s="2123"/>
      <c r="U46" s="2123"/>
      <c r="V46" s="2123"/>
      <c r="W46" s="2123"/>
      <c r="X46" s="2115"/>
    </row>
    <row r="47" spans="1:24" ht="15.75" thickBot="1" x14ac:dyDescent="0.3">
      <c r="A47" s="2123"/>
      <c r="B47" s="2123"/>
      <c r="C47" s="2123"/>
      <c r="D47" s="2123"/>
      <c r="E47" s="2123"/>
      <c r="F47" s="1852" t="s">
        <v>2286</v>
      </c>
      <c r="G47" s="653" t="s">
        <v>2293</v>
      </c>
      <c r="H47" s="2123"/>
      <c r="I47" s="653" t="s">
        <v>100</v>
      </c>
      <c r="J47" s="663"/>
      <c r="K47" s="653" t="s">
        <v>4583</v>
      </c>
      <c r="L47" s="663"/>
      <c r="M47" s="653" t="s">
        <v>101</v>
      </c>
      <c r="N47" s="663"/>
      <c r="O47" s="653" t="s">
        <v>2415</v>
      </c>
      <c r="P47"/>
      <c r="Q47" s="653" t="s">
        <v>2415</v>
      </c>
      <c r="R47"/>
      <c r="S47" s="653" t="s">
        <v>5032</v>
      </c>
      <c r="T47" s="2123"/>
      <c r="U47" s="2123"/>
      <c r="V47" s="2123"/>
      <c r="W47" s="2123"/>
      <c r="X47" s="2115"/>
    </row>
    <row r="48" spans="1:24" ht="15.75" thickBot="1" x14ac:dyDescent="0.3">
      <c r="A48" s="2123"/>
      <c r="B48" s="2123"/>
      <c r="C48" s="2123"/>
      <c r="D48" s="2123"/>
      <c r="E48" s="2123"/>
      <c r="F48" s="1852"/>
      <c r="G48" s="419"/>
      <c r="H48" s="2123"/>
      <c r="I48" s="419"/>
      <c r="J48" s="664"/>
      <c r="K48" s="419"/>
      <c r="L48" s="664"/>
      <c r="M48" s="419"/>
      <c r="N48" s="664"/>
      <c r="O48" s="419"/>
      <c r="P48"/>
      <c r="Q48" s="419"/>
      <c r="R48"/>
      <c r="S48" s="419"/>
      <c r="T48" s="2123"/>
      <c r="U48" s="2123"/>
      <c r="V48" s="2123"/>
      <c r="W48" s="2123"/>
      <c r="X48" s="2115"/>
    </row>
    <row r="49" spans="1:25" ht="15.75" thickBot="1" x14ac:dyDescent="0.3">
      <c r="A49" s="2123"/>
      <c r="B49" s="2123"/>
      <c r="C49" s="2123"/>
      <c r="D49" s="2123"/>
      <c r="E49" s="2123"/>
      <c r="F49" s="1853"/>
      <c r="G49" s="653" t="s">
        <v>2294</v>
      </c>
      <c r="H49" s="2123"/>
      <c r="I49" s="653" t="s">
        <v>171</v>
      </c>
      <c r="J49" s="663"/>
      <c r="K49" s="653" t="s">
        <v>163</v>
      </c>
      <c r="L49" s="663"/>
      <c r="M49" s="653" t="s">
        <v>409</v>
      </c>
      <c r="N49" s="663"/>
      <c r="O49" s="653" t="s">
        <v>85</v>
      </c>
      <c r="P49"/>
      <c r="Q49" s="653" t="s">
        <v>2415</v>
      </c>
      <c r="R49"/>
      <c r="S49" s="653" t="s">
        <v>378</v>
      </c>
      <c r="T49" s="2123"/>
      <c r="U49" s="2123"/>
      <c r="V49" s="2123"/>
      <c r="W49" s="2123"/>
      <c r="X49" s="2115"/>
    </row>
    <row r="50" spans="1:25" ht="15.75" thickBot="1" x14ac:dyDescent="0.3">
      <c r="A50" s="2123"/>
      <c r="B50" s="2123"/>
      <c r="C50" s="2123"/>
      <c r="D50" s="2123"/>
      <c r="E50" s="2123"/>
      <c r="F50" s="2122"/>
      <c r="G50" s="2122"/>
      <c r="H50" s="2123"/>
      <c r="I50" s="661" t="s">
        <v>5047</v>
      </c>
      <c r="J50" s="665"/>
      <c r="K50" s="661" t="s">
        <v>2420</v>
      </c>
      <c r="L50" s="665"/>
      <c r="M50" s="661" t="s">
        <v>234</v>
      </c>
      <c r="N50" s="665"/>
      <c r="O50" s="661" t="s">
        <v>171</v>
      </c>
      <c r="P50"/>
      <c r="Q50" s="661" t="s">
        <v>136</v>
      </c>
      <c r="R50"/>
      <c r="S50" s="661" t="s">
        <v>5052</v>
      </c>
      <c r="T50" s="2123"/>
      <c r="U50" s="2123"/>
      <c r="V50" s="2123"/>
      <c r="W50" s="2123"/>
      <c r="X50" s="2115"/>
    </row>
    <row r="51" spans="1:25" ht="15.75" thickBot="1" x14ac:dyDescent="0.3">
      <c r="A51" s="2123"/>
      <c r="B51" s="2123"/>
      <c r="C51" s="2123"/>
      <c r="D51" s="2123"/>
      <c r="E51" s="2123"/>
      <c r="F51" s="2123"/>
      <c r="G51" s="2123"/>
      <c r="H51" s="2123"/>
      <c r="I51" s="447"/>
      <c r="J51" s="664"/>
      <c r="K51" s="447"/>
      <c r="L51" s="664"/>
      <c r="M51" s="447"/>
      <c r="N51" s="664"/>
      <c r="O51" s="447"/>
      <c r="P51" s="698"/>
      <c r="Q51" s="698"/>
      <c r="R51" s="698"/>
      <c r="S51" s="447"/>
      <c r="T51" s="2123"/>
      <c r="U51" s="2123"/>
      <c r="V51" s="2123"/>
      <c r="W51" s="2123"/>
      <c r="X51" s="2115"/>
    </row>
    <row r="52" spans="1:25" ht="15.75" thickBot="1" x14ac:dyDescent="0.3">
      <c r="A52" s="2123"/>
      <c r="B52" s="2123"/>
      <c r="C52" s="2123"/>
      <c r="D52" s="2123"/>
      <c r="E52" s="2123"/>
      <c r="F52" s="2123"/>
      <c r="G52" s="2123"/>
      <c r="H52" s="2123"/>
      <c r="I52" s="756"/>
      <c r="J52" s="702"/>
      <c r="K52" s="655"/>
      <c r="L52" s="702"/>
      <c r="M52" s="756"/>
      <c r="N52" s="702"/>
      <c r="O52" s="756"/>
      <c r="P52" s="702"/>
      <c r="Q52" s="756"/>
      <c r="R52" s="702"/>
      <c r="S52" s="756"/>
      <c r="T52" s="2123"/>
      <c r="U52" s="2123"/>
      <c r="V52" s="2123"/>
      <c r="W52" s="2123"/>
      <c r="X52" s="2115"/>
    </row>
    <row r="53" spans="1:25" ht="15.75" thickBot="1" x14ac:dyDescent="0.3">
      <c r="A53" s="2123"/>
      <c r="B53" s="2123"/>
      <c r="C53" s="2123"/>
      <c r="D53" s="2123"/>
      <c r="E53" s="2123"/>
      <c r="F53" s="2123"/>
      <c r="G53" s="2123"/>
      <c r="H53" s="2123"/>
      <c r="I53" s="655" t="s">
        <v>2398</v>
      </c>
      <c r="J53" s="650"/>
      <c r="K53" s="652" t="s">
        <v>2405</v>
      </c>
      <c r="L53" s="650"/>
      <c r="M53" s="655" t="s">
        <v>886</v>
      </c>
      <c r="N53" s="1429"/>
      <c r="O53" s="655" t="s">
        <v>5029</v>
      </c>
      <c r="P53" s="651"/>
      <c r="Q53" s="655" t="s">
        <v>5049</v>
      </c>
      <c r="R53" s="651"/>
      <c r="S53" s="655"/>
      <c r="T53" s="2123"/>
      <c r="U53" s="2123"/>
      <c r="V53" s="2123"/>
      <c r="W53" s="2123"/>
      <c r="X53" s="2115"/>
    </row>
    <row r="54" spans="1:25" ht="16.5" customHeight="1" thickBot="1" x14ac:dyDescent="0.3">
      <c r="A54" s="2123"/>
      <c r="B54" s="2123"/>
      <c r="C54" s="2123"/>
      <c r="D54" s="2123"/>
      <c r="E54" s="2123"/>
      <c r="F54" s="2123"/>
      <c r="G54" s="2120"/>
      <c r="H54" s="2123"/>
      <c r="I54" s="655" t="s">
        <v>510</v>
      </c>
      <c r="J54" s="656"/>
      <c r="K54" s="655" t="s">
        <v>10</v>
      </c>
      <c r="L54" s="656"/>
      <c r="M54" s="655" t="s">
        <v>5030</v>
      </c>
      <c r="N54" s="656"/>
      <c r="O54" s="655" t="s">
        <v>5031</v>
      </c>
      <c r="P54" s="651"/>
      <c r="Q54" s="655" t="s">
        <v>5050</v>
      </c>
      <c r="R54" s="651"/>
      <c r="S54" s="649" t="s">
        <v>2368</v>
      </c>
      <c r="T54" s="2123"/>
      <c r="U54" s="2123"/>
      <c r="V54" s="2123"/>
      <c r="W54" s="2123"/>
      <c r="X54" s="2115"/>
    </row>
    <row r="55" spans="1:25" ht="16.5" thickBot="1" x14ac:dyDescent="0.3">
      <c r="A55" s="2123"/>
      <c r="B55" s="2123"/>
      <c r="C55" s="2123"/>
      <c r="D55" s="2123"/>
      <c r="E55" s="2123"/>
      <c r="F55" s="2123"/>
      <c r="G55" s="649" t="s">
        <v>2368</v>
      </c>
      <c r="H55" s="2123"/>
      <c r="I55" s="668" t="s">
        <v>5048</v>
      </c>
      <c r="J55" s="669"/>
      <c r="K55" s="668" t="s">
        <v>5034</v>
      </c>
      <c r="L55" s="669"/>
      <c r="M55" s="668" t="s">
        <v>4941</v>
      </c>
      <c r="N55" s="669"/>
      <c r="O55" s="668" t="s">
        <v>516</v>
      </c>
      <c r="P55" s="670"/>
      <c r="Q55" s="668" t="s">
        <v>104</v>
      </c>
      <c r="R55" s="670"/>
      <c r="S55" s="668" t="s">
        <v>5053</v>
      </c>
      <c r="T55" s="2123"/>
      <c r="U55" s="2123"/>
      <c r="V55" s="2123"/>
      <c r="W55" s="2123"/>
      <c r="X55" s="2115"/>
    </row>
    <row r="56" spans="1:25" x14ac:dyDescent="0.25">
      <c r="A56" s="2123"/>
      <c r="B56" s="2123"/>
      <c r="C56" s="2123"/>
      <c r="D56" s="2123"/>
      <c r="E56" s="2123"/>
      <c r="F56" s="2123"/>
      <c r="G56" s="2125"/>
      <c r="H56" s="2123"/>
      <c r="I56" s="2125"/>
      <c r="J56" s="2125"/>
      <c r="K56" s="2125"/>
      <c r="L56" s="2125"/>
      <c r="M56" s="2125"/>
      <c r="N56" s="2125"/>
      <c r="O56" s="2125"/>
      <c r="P56" s="2125"/>
      <c r="Q56" s="2125"/>
      <c r="R56" s="2125"/>
      <c r="S56" s="2125"/>
      <c r="T56" s="2123"/>
      <c r="U56" s="2123"/>
      <c r="V56" s="2123"/>
      <c r="W56" s="2123"/>
      <c r="X56" s="2115"/>
      <c r="Y56" s="646"/>
    </row>
    <row r="57" spans="1:25" ht="16.5" customHeight="1" x14ac:dyDescent="0.25">
      <c r="A57" s="2123"/>
      <c r="B57" s="2123"/>
      <c r="C57" s="2123"/>
      <c r="D57" s="2123"/>
      <c r="E57" s="2123"/>
      <c r="F57" s="2123"/>
      <c r="G57" s="2117"/>
      <c r="H57" s="2123"/>
      <c r="I57" s="2117"/>
      <c r="J57" s="2117"/>
      <c r="K57" s="2117"/>
      <c r="L57" s="2117"/>
      <c r="M57" s="2117"/>
      <c r="N57" s="2117"/>
      <c r="O57" s="2117"/>
      <c r="P57" s="2117"/>
      <c r="Q57" s="2117"/>
      <c r="R57" s="2117"/>
      <c r="S57" s="2117"/>
      <c r="T57" s="2123"/>
      <c r="U57" s="2123"/>
      <c r="V57" s="2123"/>
      <c r="W57" s="2123"/>
      <c r="X57" s="2115"/>
    </row>
    <row r="58" spans="1:25" ht="15.75" thickBot="1" x14ac:dyDescent="0.3">
      <c r="A58" s="2123"/>
      <c r="B58" s="2123"/>
      <c r="C58" s="2123"/>
      <c r="D58" s="2123"/>
      <c r="E58" s="2123"/>
      <c r="F58" s="2120"/>
      <c r="G58" s="2121"/>
      <c r="H58" s="2120"/>
      <c r="I58" s="2121"/>
      <c r="J58" s="2121"/>
      <c r="K58" s="2121"/>
      <c r="L58" s="2121"/>
      <c r="M58" s="2121"/>
      <c r="N58" s="2121"/>
      <c r="O58" s="2121"/>
      <c r="P58" s="2121"/>
      <c r="Q58" s="2121"/>
      <c r="R58" s="2121"/>
      <c r="S58" s="2121"/>
      <c r="T58" s="2123"/>
      <c r="U58" s="2123"/>
      <c r="V58" s="2123"/>
      <c r="W58" s="2123"/>
      <c r="X58" s="2115"/>
    </row>
    <row r="59" spans="1:25" ht="26.25" customHeight="1" thickBot="1" x14ac:dyDescent="0.3">
      <c r="A59" s="2089"/>
      <c r="B59" s="2138" t="s">
        <v>2296</v>
      </c>
      <c r="C59" s="2139"/>
      <c r="D59" s="2139"/>
      <c r="E59" s="2139"/>
      <c r="F59" s="2139"/>
      <c r="G59" s="2139"/>
      <c r="H59" s="2139"/>
      <c r="I59" s="2139"/>
      <c r="J59" s="2139"/>
      <c r="K59" s="2139"/>
      <c r="L59" s="2139"/>
      <c r="M59" s="2139"/>
      <c r="N59" s="2139"/>
      <c r="O59" s="2139"/>
      <c r="P59" s="2139"/>
      <c r="Q59" s="2139"/>
      <c r="R59" s="2139"/>
      <c r="S59" s="2139"/>
      <c r="T59" s="2139"/>
      <c r="U59" s="2139"/>
      <c r="V59" s="2140"/>
      <c r="W59" s="2114"/>
      <c r="X59" s="2115"/>
    </row>
    <row r="60" spans="1:25" x14ac:dyDescent="0.25">
      <c r="A60" s="2116"/>
      <c r="B60" s="2117"/>
      <c r="C60" s="2117"/>
      <c r="D60" s="2117"/>
      <c r="E60" s="2117"/>
      <c r="F60" s="2117"/>
      <c r="G60" s="2117"/>
      <c r="H60" s="2117"/>
      <c r="I60" s="2117"/>
      <c r="J60" s="2117"/>
      <c r="K60" s="2117"/>
      <c r="L60" s="2117"/>
      <c r="M60" s="2117"/>
      <c r="N60" s="2117"/>
      <c r="O60" s="2117"/>
      <c r="P60" s="2117"/>
      <c r="Q60" s="2117"/>
      <c r="R60" s="2117"/>
      <c r="S60" s="2117"/>
      <c r="T60" s="2117"/>
      <c r="U60" s="2117"/>
      <c r="V60" s="2117"/>
      <c r="W60" s="2117"/>
      <c r="X60" s="2118"/>
    </row>
    <row r="61" spans="1:25" ht="15.75" thickBot="1" x14ac:dyDescent="0.3">
      <c r="A61" s="2116"/>
      <c r="B61" s="2117"/>
      <c r="C61" s="2117"/>
      <c r="D61" s="2117"/>
      <c r="E61" s="2117"/>
      <c r="F61" s="2117"/>
      <c r="G61" s="2117"/>
      <c r="H61" s="2117"/>
      <c r="I61" s="2117"/>
      <c r="J61" s="2117"/>
      <c r="K61" s="2117"/>
      <c r="L61" s="2117"/>
      <c r="M61" s="2117"/>
      <c r="N61" s="2117"/>
      <c r="O61" s="2117"/>
      <c r="P61" s="2117"/>
      <c r="Q61" s="2117"/>
      <c r="R61" s="2117"/>
      <c r="S61" s="2117"/>
      <c r="T61" s="2117"/>
      <c r="U61" s="2117"/>
      <c r="V61" s="2117"/>
      <c r="W61" s="2117"/>
      <c r="X61" s="2118"/>
    </row>
    <row r="62" spans="1:25" ht="15.75" thickBot="1" x14ac:dyDescent="0.3">
      <c r="A62" s="2119"/>
      <c r="B62" s="2123"/>
      <c r="C62" s="2117"/>
      <c r="D62" s="2117"/>
      <c r="E62" s="2117"/>
      <c r="F62" s="2117"/>
      <c r="G62" s="2117"/>
      <c r="H62" s="2117"/>
      <c r="I62" s="2117"/>
      <c r="J62" s="2117"/>
      <c r="K62" s="2117"/>
      <c r="L62" s="2117"/>
      <c r="M62" s="2117"/>
      <c r="N62" s="2117"/>
      <c r="O62" s="2117"/>
      <c r="P62" s="2117"/>
      <c r="Q62" s="2117"/>
      <c r="R62" s="2117"/>
      <c r="S62" s="2117"/>
      <c r="T62" s="2145" t="s">
        <v>5040</v>
      </c>
      <c r="U62" s="2146"/>
      <c r="V62" s="2146"/>
      <c r="W62" s="2147"/>
      <c r="X62" s="703"/>
    </row>
    <row r="63" spans="1:25" ht="15.75" thickBot="1" x14ac:dyDescent="0.3">
      <c r="A63" s="2119"/>
      <c r="B63" s="2120"/>
      <c r="C63" s="655" t="s">
        <v>2305</v>
      </c>
      <c r="D63" s="1663"/>
      <c r="E63" s="649" t="s">
        <v>2315</v>
      </c>
      <c r="F63" s="1658"/>
      <c r="G63" s="655" t="s">
        <v>2316</v>
      </c>
      <c r="H63" s="1658"/>
      <c r="I63" s="649" t="s">
        <v>2317</v>
      </c>
      <c r="J63" s="1658"/>
      <c r="K63" s="649" t="s">
        <v>2318</v>
      </c>
      <c r="L63" s="1658"/>
      <c r="M63" s="649" t="s">
        <v>2319</v>
      </c>
      <c r="N63" s="1662"/>
      <c r="O63" s="649" t="s">
        <v>2320</v>
      </c>
      <c r="P63" s="2117"/>
      <c r="Q63" s="2117"/>
      <c r="R63" s="2117"/>
      <c r="S63" s="2117"/>
      <c r="T63" s="2125"/>
      <c r="U63" s="2127"/>
      <c r="V63" s="2126"/>
      <c r="W63" s="2126"/>
      <c r="X63" s="2118"/>
    </row>
    <row r="64" spans="1:25" ht="15.75" thickBot="1" x14ac:dyDescent="0.3">
      <c r="A64" s="2119"/>
      <c r="B64" s="658" t="s">
        <v>2284</v>
      </c>
      <c r="C64" s="2098" t="s">
        <v>2297</v>
      </c>
      <c r="D64" s="2099"/>
      <c r="E64" s="2100" t="s">
        <v>4882</v>
      </c>
      <c r="F64" s="2101"/>
      <c r="G64" s="2100" t="s">
        <v>510</v>
      </c>
      <c r="H64" s="2101"/>
      <c r="I64" s="2100" t="s">
        <v>510</v>
      </c>
      <c r="J64" s="2099"/>
      <c r="K64" s="2100" t="s">
        <v>5030</v>
      </c>
      <c r="L64" s="2099"/>
      <c r="M64" s="2100" t="s">
        <v>10</v>
      </c>
      <c r="N64" s="2099"/>
      <c r="O64" s="2100" t="s">
        <v>10</v>
      </c>
      <c r="P64" s="2117"/>
      <c r="Q64" s="2117"/>
      <c r="R64" s="2117"/>
      <c r="S64" s="2117"/>
      <c r="T64" s="2126"/>
      <c r="U64" s="2128"/>
      <c r="V64" s="583" t="s">
        <v>5038</v>
      </c>
      <c r="W64" s="168"/>
      <c r="X64" s="703"/>
    </row>
    <row r="65" spans="1:24" ht="15.75" thickBot="1" x14ac:dyDescent="0.3">
      <c r="A65" s="2119"/>
      <c r="B65" s="659" t="s">
        <v>2286</v>
      </c>
      <c r="C65" s="2102" t="s">
        <v>2298</v>
      </c>
      <c r="D65" s="2103"/>
      <c r="E65" s="2104" t="s">
        <v>2415</v>
      </c>
      <c r="F65" s="2105"/>
      <c r="G65" s="2104" t="s">
        <v>510</v>
      </c>
      <c r="H65" s="2105"/>
      <c r="I65" s="2104" t="s">
        <v>510</v>
      </c>
      <c r="J65" s="2103"/>
      <c r="K65" s="2104" t="s">
        <v>510</v>
      </c>
      <c r="L65" s="2103"/>
      <c r="M65" s="2104" t="s">
        <v>10</v>
      </c>
      <c r="N65" s="2103"/>
      <c r="O65" s="2104" t="s">
        <v>10</v>
      </c>
      <c r="P65" s="2117"/>
      <c r="Q65" s="2117"/>
      <c r="R65" s="2117"/>
      <c r="S65" s="2117"/>
      <c r="T65" s="2126"/>
      <c r="U65" s="2084" t="s">
        <v>2281</v>
      </c>
      <c r="V65" s="1704" t="s">
        <v>5039</v>
      </c>
      <c r="W65" s="2090" t="s">
        <v>5036</v>
      </c>
      <c r="X65" s="703"/>
    </row>
    <row r="66" spans="1:24" ht="15.75" thickBot="1" x14ac:dyDescent="0.3">
      <c r="A66" s="2119"/>
      <c r="B66" s="659" t="s">
        <v>2288</v>
      </c>
      <c r="C66" s="2106" t="s">
        <v>2299</v>
      </c>
      <c r="D66" s="2107"/>
      <c r="E66" s="2108" t="s">
        <v>510</v>
      </c>
      <c r="F66" s="2109"/>
      <c r="G66" s="2108" t="s">
        <v>510</v>
      </c>
      <c r="H66" s="2109"/>
      <c r="I66" s="2108" t="s">
        <v>510</v>
      </c>
      <c r="J66" s="2107"/>
      <c r="K66" s="2108" t="s">
        <v>510</v>
      </c>
      <c r="L66" s="2107"/>
      <c r="M66" s="2108" t="s">
        <v>10</v>
      </c>
      <c r="N66" s="2107"/>
      <c r="O66" s="2108" t="s">
        <v>10</v>
      </c>
      <c r="P66" s="2117"/>
      <c r="Q66" s="2117"/>
      <c r="R66" s="2117"/>
      <c r="S66" s="2121"/>
      <c r="T66" s="2121"/>
      <c r="U66" s="756"/>
      <c r="V66" s="655"/>
      <c r="W66" s="756"/>
      <c r="X66" s="703"/>
    </row>
    <row r="67" spans="1:24" ht="15.75" thickBot="1" x14ac:dyDescent="0.3">
      <c r="A67" s="2119"/>
      <c r="B67" s="659" t="s">
        <v>2290</v>
      </c>
      <c r="C67" s="667" t="s">
        <v>2300</v>
      </c>
      <c r="D67" s="1660"/>
      <c r="E67" s="1656" t="s">
        <v>510</v>
      </c>
      <c r="F67" s="1658"/>
      <c r="G67" s="1656" t="s">
        <v>510</v>
      </c>
      <c r="H67" s="1658"/>
      <c r="I67" s="1656" t="s">
        <v>510</v>
      </c>
      <c r="J67" s="1660"/>
      <c r="K67" s="1656" t="s">
        <v>510</v>
      </c>
      <c r="L67" s="1660"/>
      <c r="M67" s="1656" t="s">
        <v>10</v>
      </c>
      <c r="N67" s="1660"/>
      <c r="O67" s="1656" t="s">
        <v>10</v>
      </c>
      <c r="P67" s="2117"/>
      <c r="Q67" s="2117"/>
      <c r="R67" s="2117"/>
      <c r="S67" s="100" t="s">
        <v>5037</v>
      </c>
      <c r="T67" s="2094" t="s">
        <v>2297</v>
      </c>
      <c r="U67" s="1372">
        <v>10</v>
      </c>
      <c r="V67" s="654" t="s">
        <v>139</v>
      </c>
      <c r="W67" s="654" t="s">
        <v>24</v>
      </c>
      <c r="X67" s="703" t="s">
        <v>5041</v>
      </c>
    </row>
    <row r="68" spans="1:24" ht="15.75" thickBot="1" x14ac:dyDescent="0.3">
      <c r="A68" s="2119"/>
      <c r="B68" s="659" t="s">
        <v>2292</v>
      </c>
      <c r="C68" s="667" t="s">
        <v>2301</v>
      </c>
      <c r="D68" s="1660"/>
      <c r="E68" s="1656" t="s">
        <v>510</v>
      </c>
      <c r="F68" s="1658"/>
      <c r="G68" s="1656" t="s">
        <v>510</v>
      </c>
      <c r="H68" s="1658"/>
      <c r="I68" s="1656" t="s">
        <v>510</v>
      </c>
      <c r="J68" s="1660"/>
      <c r="K68" s="1656" t="s">
        <v>510</v>
      </c>
      <c r="L68" s="1660"/>
      <c r="M68" s="1656" t="s">
        <v>510</v>
      </c>
      <c r="N68" s="1660"/>
      <c r="O68" s="1656" t="s">
        <v>5030</v>
      </c>
      <c r="P68" s="2117"/>
      <c r="Q68" s="2117"/>
      <c r="R68" s="2117"/>
      <c r="S68" s="2122"/>
      <c r="T68" s="2091"/>
      <c r="U68" s="137"/>
      <c r="V68" s="139"/>
      <c r="W68" s="566"/>
      <c r="X68" s="703"/>
    </row>
    <row r="69" spans="1:24" ht="15.75" thickBot="1" x14ac:dyDescent="0.3">
      <c r="A69" s="2119"/>
      <c r="B69" s="659" t="s">
        <v>2286</v>
      </c>
      <c r="C69" s="667" t="s">
        <v>2302</v>
      </c>
      <c r="D69" s="1660"/>
      <c r="E69" s="1656" t="s">
        <v>510</v>
      </c>
      <c r="F69" s="1658"/>
      <c r="G69" s="1656" t="s">
        <v>510</v>
      </c>
      <c r="H69" s="1658"/>
      <c r="I69" s="1656" t="s">
        <v>510</v>
      </c>
      <c r="J69" s="1660"/>
      <c r="K69" s="1656" t="s">
        <v>4882</v>
      </c>
      <c r="L69" s="1660"/>
      <c r="M69" s="1656" t="s">
        <v>510</v>
      </c>
      <c r="N69" s="1660"/>
      <c r="O69" s="1656" t="s">
        <v>4881</v>
      </c>
      <c r="P69" s="2117"/>
      <c r="Q69" s="2117"/>
      <c r="R69" s="2117"/>
      <c r="S69" s="2119"/>
      <c r="T69" s="2095" t="s">
        <v>2298</v>
      </c>
      <c r="U69" s="1823">
        <v>9</v>
      </c>
      <c r="V69" s="1849" t="s">
        <v>139</v>
      </c>
      <c r="W69" s="1849" t="s">
        <v>139</v>
      </c>
      <c r="X69" s="703" t="s">
        <v>5041</v>
      </c>
    </row>
    <row r="70" spans="1:24" ht="15.75" thickBot="1" x14ac:dyDescent="0.3">
      <c r="A70" s="2119"/>
      <c r="B70" s="659"/>
      <c r="C70" s="667" t="s">
        <v>2303</v>
      </c>
      <c r="D70" s="1664"/>
      <c r="E70" s="1656" t="s">
        <v>510</v>
      </c>
      <c r="F70" s="1659"/>
      <c r="G70" s="1656" t="s">
        <v>510</v>
      </c>
      <c r="H70" s="1659"/>
      <c r="I70" s="1657" t="s">
        <v>5030</v>
      </c>
      <c r="J70" s="1661"/>
      <c r="K70" s="1657" t="s">
        <v>2415</v>
      </c>
      <c r="L70" s="1661"/>
      <c r="M70" s="1656" t="s">
        <v>4881</v>
      </c>
      <c r="N70" s="1661"/>
      <c r="O70" s="1657" t="s">
        <v>2415</v>
      </c>
      <c r="P70" s="2117"/>
      <c r="Q70" s="2117"/>
      <c r="R70" s="2117"/>
      <c r="S70" s="2119"/>
      <c r="T70" s="2092"/>
      <c r="U70" s="137"/>
      <c r="V70" s="139"/>
      <c r="W70" s="566"/>
      <c r="X70" s="703"/>
    </row>
    <row r="71" spans="1:24" ht="15.75" thickBot="1" x14ac:dyDescent="0.3">
      <c r="A71" s="2119"/>
      <c r="B71" s="660"/>
      <c r="C71" s="667" t="s">
        <v>2304</v>
      </c>
      <c r="D71" s="1663"/>
      <c r="E71" s="1656" t="s">
        <v>510</v>
      </c>
      <c r="F71" s="1659"/>
      <c r="G71" s="1656" t="s">
        <v>510</v>
      </c>
      <c r="H71" s="1659"/>
      <c r="I71" s="1656" t="s">
        <v>510</v>
      </c>
      <c r="J71" s="1661"/>
      <c r="K71" s="1656" t="s">
        <v>510</v>
      </c>
      <c r="L71" s="1661"/>
      <c r="M71" s="1657" t="s">
        <v>2415</v>
      </c>
      <c r="N71" s="1661"/>
      <c r="O71" s="1657" t="s">
        <v>10</v>
      </c>
      <c r="P71" s="2117"/>
      <c r="Q71" s="2117"/>
      <c r="R71" s="2117"/>
      <c r="S71" s="2119"/>
      <c r="T71" s="2096" t="s">
        <v>2299</v>
      </c>
      <c r="U71" s="1848">
        <v>7</v>
      </c>
      <c r="V71" s="1850" t="s">
        <v>139</v>
      </c>
      <c r="W71" s="1850" t="s">
        <v>24</v>
      </c>
      <c r="X71" s="703" t="s">
        <v>5042</v>
      </c>
    </row>
    <row r="72" spans="1:24" ht="15.75" thickBot="1" x14ac:dyDescent="0.3">
      <c r="A72" s="2119"/>
      <c r="B72" s="701"/>
      <c r="C72" s="702"/>
      <c r="D72" s="702"/>
      <c r="E72" s="685"/>
      <c r="F72" s="685"/>
      <c r="G72" s="685"/>
      <c r="H72" s="685"/>
      <c r="I72" s="685"/>
      <c r="J72" s="685"/>
      <c r="K72" s="685"/>
      <c r="L72" s="685"/>
      <c r="M72" s="685"/>
      <c r="N72" s="685"/>
      <c r="O72" s="685"/>
      <c r="P72" s="2117"/>
      <c r="Q72" s="2117"/>
      <c r="R72" s="2117"/>
      <c r="S72" s="2119"/>
      <c r="T72" s="2092"/>
      <c r="U72" s="137"/>
      <c r="V72" s="139"/>
      <c r="W72" s="566"/>
      <c r="X72" s="703"/>
    </row>
    <row r="73" spans="1:24" ht="15.75" thickBot="1" x14ac:dyDescent="0.3">
      <c r="A73" s="2119"/>
      <c r="B73" s="701"/>
      <c r="C73" s="702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2117"/>
      <c r="Q73" s="2117"/>
      <c r="R73" s="2117"/>
      <c r="S73" s="2119"/>
      <c r="T73" s="2093" t="s">
        <v>2300</v>
      </c>
      <c r="U73" s="100">
        <v>13</v>
      </c>
      <c r="V73" s="655" t="s">
        <v>139</v>
      </c>
      <c r="W73" s="655" t="s">
        <v>4883</v>
      </c>
      <c r="X73" s="703" t="s">
        <v>5043</v>
      </c>
    </row>
    <row r="74" spans="1:24" ht="15.75" thickBot="1" x14ac:dyDescent="0.3">
      <c r="A74" s="2119"/>
      <c r="B74" s="701"/>
      <c r="C74" s="655" t="s">
        <v>2305</v>
      </c>
      <c r="D74" s="720"/>
      <c r="E74" s="649" t="s">
        <v>2315</v>
      </c>
      <c r="F74" s="1665"/>
      <c r="G74" s="655" t="s">
        <v>2316</v>
      </c>
      <c r="H74" s="1665"/>
      <c r="I74" s="649" t="s">
        <v>2317</v>
      </c>
      <c r="J74" s="1665"/>
      <c r="K74" s="649" t="s">
        <v>2318</v>
      </c>
      <c r="L74" s="1665"/>
      <c r="M74" s="649" t="s">
        <v>2319</v>
      </c>
      <c r="N74" s="1669"/>
      <c r="O74" s="649" t="s">
        <v>2320</v>
      </c>
      <c r="P74" s="2117"/>
      <c r="Q74" s="2117"/>
      <c r="R74" s="2117"/>
      <c r="S74" s="2119"/>
      <c r="T74" s="2092"/>
      <c r="U74" s="137"/>
      <c r="V74" s="139"/>
      <c r="W74" s="566"/>
      <c r="X74" s="703"/>
    </row>
    <row r="75" spans="1:24" ht="15.75" thickBot="1" x14ac:dyDescent="0.3">
      <c r="A75" s="2119"/>
      <c r="B75" s="1670"/>
      <c r="C75" s="2098" t="s">
        <v>2297</v>
      </c>
      <c r="D75" s="2101"/>
      <c r="E75" s="2100" t="s">
        <v>510</v>
      </c>
      <c r="F75" s="2101"/>
      <c r="G75" s="2100" t="s">
        <v>510</v>
      </c>
      <c r="H75" s="2101"/>
      <c r="I75" s="2100" t="s">
        <v>510</v>
      </c>
      <c r="J75" s="2101"/>
      <c r="K75" s="2100" t="s">
        <v>510</v>
      </c>
      <c r="L75" s="2101"/>
      <c r="M75" s="2100" t="s">
        <v>510</v>
      </c>
      <c r="N75" s="2101"/>
      <c r="O75" s="2100" t="s">
        <v>510</v>
      </c>
      <c r="P75" s="2117"/>
      <c r="Q75" s="2117"/>
      <c r="R75" s="2117"/>
      <c r="S75" s="2119"/>
      <c r="T75" s="2093" t="s">
        <v>2301</v>
      </c>
      <c r="U75" s="100">
        <v>8</v>
      </c>
      <c r="V75" s="655" t="s">
        <v>4883</v>
      </c>
      <c r="W75" s="655" t="s">
        <v>139</v>
      </c>
      <c r="X75" s="703" t="s">
        <v>5042</v>
      </c>
    </row>
    <row r="76" spans="1:24" ht="15.75" thickBot="1" x14ac:dyDescent="0.3">
      <c r="A76" s="2119"/>
      <c r="B76" s="1671" t="s">
        <v>2288</v>
      </c>
      <c r="C76" s="2102" t="s">
        <v>2298</v>
      </c>
      <c r="D76" s="2105"/>
      <c r="E76" s="2104" t="s">
        <v>510</v>
      </c>
      <c r="F76" s="2105"/>
      <c r="G76" s="2104" t="s">
        <v>4882</v>
      </c>
      <c r="H76" s="2105"/>
      <c r="I76" s="2104" t="s">
        <v>5035</v>
      </c>
      <c r="J76" s="2105"/>
      <c r="K76" s="2104" t="s">
        <v>510</v>
      </c>
      <c r="L76" s="2105"/>
      <c r="M76" s="2104" t="s">
        <v>510</v>
      </c>
      <c r="N76" s="2105"/>
      <c r="O76" s="2104" t="s">
        <v>5030</v>
      </c>
      <c r="P76" s="2117"/>
      <c r="Q76" s="2117"/>
      <c r="R76" s="2117"/>
      <c r="S76" s="2119"/>
      <c r="T76" s="2092"/>
      <c r="U76" s="137"/>
      <c r="V76" s="139"/>
      <c r="W76" s="566"/>
      <c r="X76" s="703"/>
    </row>
    <row r="77" spans="1:24" ht="15.75" thickBot="1" x14ac:dyDescent="0.3">
      <c r="A77" s="2119"/>
      <c r="B77" s="1671" t="s">
        <v>2290</v>
      </c>
      <c r="C77" s="2106" t="s">
        <v>2299</v>
      </c>
      <c r="D77" s="2109"/>
      <c r="E77" s="2108" t="s">
        <v>510</v>
      </c>
      <c r="F77" s="2109"/>
      <c r="G77" s="2108" t="s">
        <v>2415</v>
      </c>
      <c r="H77" s="2109"/>
      <c r="I77" s="2108" t="s">
        <v>2415</v>
      </c>
      <c r="J77" s="2109"/>
      <c r="K77" s="2110" t="s">
        <v>5030</v>
      </c>
      <c r="L77" s="2109"/>
      <c r="M77" s="2108" t="s">
        <v>510</v>
      </c>
      <c r="N77" s="2109"/>
      <c r="O77" s="2108" t="s">
        <v>510</v>
      </c>
      <c r="P77" s="2117"/>
      <c r="Q77" s="2117"/>
      <c r="R77" s="2117"/>
      <c r="S77" s="2119"/>
      <c r="T77" s="2093" t="s">
        <v>2302</v>
      </c>
      <c r="U77" s="100">
        <v>11</v>
      </c>
      <c r="V77" s="655" t="s">
        <v>139</v>
      </c>
      <c r="W77" s="655" t="s">
        <v>4883</v>
      </c>
      <c r="X77" s="703" t="s">
        <v>5041</v>
      </c>
    </row>
    <row r="78" spans="1:24" ht="15.75" thickBot="1" x14ac:dyDescent="0.3">
      <c r="A78" s="2119"/>
      <c r="B78" s="1671" t="s">
        <v>2292</v>
      </c>
      <c r="C78" s="667" t="s">
        <v>2300</v>
      </c>
      <c r="D78" s="1665"/>
      <c r="E78" s="1656" t="s">
        <v>510</v>
      </c>
      <c r="F78" s="1665"/>
      <c r="G78" s="1656" t="s">
        <v>510</v>
      </c>
      <c r="H78" s="1665"/>
      <c r="I78" s="1656" t="s">
        <v>4882</v>
      </c>
      <c r="J78" s="1665"/>
      <c r="K78" s="1656" t="s">
        <v>4880</v>
      </c>
      <c r="L78" s="1665"/>
      <c r="M78" s="1656" t="s">
        <v>510</v>
      </c>
      <c r="N78" s="1665"/>
      <c r="O78" s="1656" t="s">
        <v>510</v>
      </c>
      <c r="P78" s="2117"/>
      <c r="Q78" s="2117"/>
      <c r="R78" s="2117"/>
      <c r="S78" s="2119"/>
      <c r="T78" s="2092"/>
      <c r="U78" s="137"/>
      <c r="V78" s="139"/>
      <c r="W78" s="566"/>
      <c r="X78" s="703"/>
    </row>
    <row r="79" spans="1:24" ht="15.75" thickBot="1" x14ac:dyDescent="0.3">
      <c r="A79" s="2119"/>
      <c r="B79" s="1671" t="s">
        <v>2286</v>
      </c>
      <c r="C79" s="667" t="s">
        <v>2301</v>
      </c>
      <c r="D79" s="1665"/>
      <c r="E79" s="1656" t="s">
        <v>510</v>
      </c>
      <c r="F79" s="1665"/>
      <c r="G79" s="1656" t="s">
        <v>510</v>
      </c>
      <c r="H79" s="1665"/>
      <c r="I79" s="1656" t="s">
        <v>2415</v>
      </c>
      <c r="J79" s="1665"/>
      <c r="K79" s="1656" t="s">
        <v>2415</v>
      </c>
      <c r="L79" s="1665"/>
      <c r="M79" s="1656" t="s">
        <v>510</v>
      </c>
      <c r="N79" s="1665"/>
      <c r="O79" s="1656" t="s">
        <v>5030</v>
      </c>
      <c r="P79" s="2117"/>
      <c r="Q79" s="2117"/>
      <c r="R79" s="2117"/>
      <c r="S79" s="2119"/>
      <c r="T79" s="2093" t="s">
        <v>2303</v>
      </c>
      <c r="U79" s="100">
        <v>9</v>
      </c>
      <c r="V79" s="655" t="s">
        <v>139</v>
      </c>
      <c r="W79" s="655" t="s">
        <v>24</v>
      </c>
      <c r="X79" s="703" t="s">
        <v>5044</v>
      </c>
    </row>
    <row r="80" spans="1:24" ht="15.75" thickBot="1" x14ac:dyDescent="0.3">
      <c r="A80" s="2119"/>
      <c r="B80" s="1671"/>
      <c r="C80" s="667" t="s">
        <v>2302</v>
      </c>
      <c r="D80" s="1665"/>
      <c r="E80" s="1656" t="s">
        <v>510</v>
      </c>
      <c r="F80" s="1665"/>
      <c r="G80" s="1656" t="s">
        <v>510</v>
      </c>
      <c r="H80" s="1665"/>
      <c r="I80" s="1656" t="s">
        <v>510</v>
      </c>
      <c r="J80" s="1665"/>
      <c r="K80" s="1656" t="s">
        <v>2415</v>
      </c>
      <c r="L80" s="1665"/>
      <c r="M80" s="1656" t="s">
        <v>10</v>
      </c>
      <c r="N80" s="1665"/>
      <c r="O80" s="1656" t="s">
        <v>510</v>
      </c>
      <c r="P80" s="2117"/>
      <c r="Q80" s="2117"/>
      <c r="R80" s="2117"/>
      <c r="S80" s="2119"/>
      <c r="T80" s="2092"/>
      <c r="U80" s="137"/>
      <c r="V80" s="139"/>
      <c r="W80" s="566"/>
      <c r="X80" s="703"/>
    </row>
    <row r="81" spans="1:24" ht="15.75" thickBot="1" x14ac:dyDescent="0.3">
      <c r="A81" s="2119"/>
      <c r="B81" s="1671"/>
      <c r="C81" s="667" t="s">
        <v>2303</v>
      </c>
      <c r="D81" s="1666"/>
      <c r="E81" s="1656" t="s">
        <v>510</v>
      </c>
      <c r="F81" s="1668"/>
      <c r="G81" s="1656" t="s">
        <v>510</v>
      </c>
      <c r="H81" s="1668"/>
      <c r="I81" s="1656" t="s">
        <v>510</v>
      </c>
      <c r="J81" s="1668"/>
      <c r="K81" s="1656" t="s">
        <v>510</v>
      </c>
      <c r="L81" s="1668"/>
      <c r="M81" s="1656" t="s">
        <v>10</v>
      </c>
      <c r="N81" s="1668"/>
      <c r="O81" s="1656" t="s">
        <v>4882</v>
      </c>
      <c r="P81" s="2117"/>
      <c r="Q81" s="2117"/>
      <c r="R81" s="2117"/>
      <c r="S81" s="2119"/>
      <c r="T81" s="2093" t="s">
        <v>2304</v>
      </c>
      <c r="U81" s="100">
        <v>9</v>
      </c>
      <c r="V81" s="655" t="s">
        <v>139</v>
      </c>
      <c r="W81" s="655" t="s">
        <v>4883</v>
      </c>
      <c r="X81" s="703" t="s">
        <v>5045</v>
      </c>
    </row>
    <row r="82" spans="1:24" ht="15.75" thickBot="1" x14ac:dyDescent="0.3">
      <c r="A82" s="2119"/>
      <c r="B82" s="1672"/>
      <c r="C82" s="667" t="s">
        <v>2304</v>
      </c>
      <c r="D82" s="1667"/>
      <c r="E82" s="1656" t="s">
        <v>4882</v>
      </c>
      <c r="F82" s="1668"/>
      <c r="G82" s="1656" t="s">
        <v>510</v>
      </c>
      <c r="H82" s="1668"/>
      <c r="I82" s="1656" t="s">
        <v>510</v>
      </c>
      <c r="J82" s="1668"/>
      <c r="K82" s="1656" t="s">
        <v>510</v>
      </c>
      <c r="L82" s="1668"/>
      <c r="M82" s="1656" t="s">
        <v>10</v>
      </c>
      <c r="N82" s="1668"/>
      <c r="O82" s="1657" t="s">
        <v>2415</v>
      </c>
      <c r="P82" s="2117"/>
      <c r="Q82" s="2117"/>
      <c r="R82" s="2117"/>
      <c r="S82" s="2119"/>
      <c r="T82" s="168"/>
      <c r="U82" s="100">
        <v>76</v>
      </c>
      <c r="V82" s="100">
        <v>14</v>
      </c>
      <c r="W82" s="2083">
        <v>7</v>
      </c>
      <c r="X82" s="852" t="s">
        <v>5046</v>
      </c>
    </row>
    <row r="83" spans="1:24" x14ac:dyDescent="0.25">
      <c r="A83" s="2119"/>
      <c r="B83" s="2123"/>
      <c r="C83" s="2123"/>
      <c r="D83" s="2123"/>
      <c r="E83" s="2123"/>
      <c r="F83" s="2123"/>
      <c r="G83" s="2123"/>
      <c r="H83" s="2123"/>
      <c r="I83" s="2123"/>
      <c r="J83" s="2123"/>
      <c r="K83" s="2123"/>
      <c r="L83" s="2123"/>
      <c r="M83" s="2123"/>
      <c r="N83" s="2123"/>
      <c r="O83" s="2123"/>
      <c r="P83" s="2117"/>
      <c r="Q83" s="2117"/>
      <c r="R83" s="2117"/>
      <c r="S83" s="2119"/>
      <c r="T83" s="2123"/>
      <c r="U83" s="2123"/>
      <c r="V83" s="2123"/>
      <c r="W83" s="2123"/>
      <c r="X83" s="2115"/>
    </row>
    <row r="84" spans="1:24" ht="15.75" thickBot="1" x14ac:dyDescent="0.3">
      <c r="A84" s="2120"/>
      <c r="B84" s="2120"/>
      <c r="C84" s="2120"/>
      <c r="D84" s="2120"/>
      <c r="E84" s="2120"/>
      <c r="F84" s="2120"/>
      <c r="G84" s="2120"/>
      <c r="H84" s="2120"/>
      <c r="I84" s="2120"/>
      <c r="J84" s="2120"/>
      <c r="K84" s="2120"/>
      <c r="L84" s="2120"/>
      <c r="M84" s="2120"/>
      <c r="N84" s="2120"/>
      <c r="O84" s="2120"/>
      <c r="P84" s="662"/>
      <c r="Q84" s="706"/>
      <c r="R84" s="662"/>
      <c r="S84" s="2120"/>
      <c r="T84" s="2120"/>
      <c r="U84" s="2120"/>
      <c r="V84" s="2120"/>
      <c r="W84" s="2120"/>
      <c r="X84" s="2124"/>
    </row>
    <row r="85" spans="1:24" x14ac:dyDescent="0.25">
      <c r="A85" s="2111"/>
      <c r="B85" s="2111"/>
      <c r="C85" s="2111"/>
      <c r="D85" s="2111"/>
      <c r="E85" s="2112"/>
      <c r="F85" s="2111"/>
      <c r="G85" s="2111"/>
      <c r="H85" s="2111"/>
      <c r="I85" s="2112"/>
      <c r="J85" s="2111"/>
      <c r="K85" s="2113"/>
      <c r="L85" s="2111"/>
      <c r="M85" s="2112"/>
      <c r="N85" s="2111"/>
      <c r="O85" s="2112"/>
      <c r="P85" s="2111"/>
      <c r="Q85" s="2111"/>
      <c r="R85" s="2111"/>
      <c r="S85" s="2111"/>
      <c r="T85" s="2111"/>
      <c r="U85" s="2113"/>
      <c r="V85" s="2111"/>
      <c r="W85" s="2111"/>
      <c r="X85" s="2111"/>
    </row>
  </sheetData>
  <mergeCells count="36">
    <mergeCell ref="FC2:FV13"/>
    <mergeCell ref="B59:V59"/>
    <mergeCell ref="A1:W12"/>
    <mergeCell ref="T62:W62"/>
    <mergeCell ref="F22:G22"/>
    <mergeCell ref="F38:G38"/>
    <mergeCell ref="D14:U14"/>
    <mergeCell ref="D17:U17"/>
    <mergeCell ref="A13:X13"/>
    <mergeCell ref="A15:X16"/>
    <mergeCell ref="A14:C14"/>
    <mergeCell ref="A17:C17"/>
    <mergeCell ref="A18:X19"/>
    <mergeCell ref="T20:X58"/>
    <mergeCell ref="A20:G21"/>
    <mergeCell ref="A22:E58"/>
    <mergeCell ref="F34:G37"/>
    <mergeCell ref="I35:S36"/>
    <mergeCell ref="H20:H58"/>
    <mergeCell ref="G50:G54"/>
    <mergeCell ref="G56:G58"/>
    <mergeCell ref="F50:F58"/>
    <mergeCell ref="I56:S58"/>
    <mergeCell ref="W59:X59"/>
    <mergeCell ref="A60:X61"/>
    <mergeCell ref="A62:A84"/>
    <mergeCell ref="P62:R83"/>
    <mergeCell ref="S62:S66"/>
    <mergeCell ref="S68:S84"/>
    <mergeCell ref="T83:X84"/>
    <mergeCell ref="B83:O84"/>
    <mergeCell ref="B62:B63"/>
    <mergeCell ref="C62:O62"/>
    <mergeCell ref="T63:T66"/>
    <mergeCell ref="U63:U64"/>
    <mergeCell ref="V63:X63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9"/>
  <sheetViews>
    <sheetView topLeftCell="A5" zoomScale="110" zoomScaleNormal="110" workbookViewId="0">
      <selection activeCell="D14" sqref="D14:J16"/>
    </sheetView>
  </sheetViews>
  <sheetFormatPr defaultColWidth="11.5703125" defaultRowHeight="15.75" x14ac:dyDescent="0.25"/>
  <cols>
    <col min="1" max="1" width="4.7109375" style="14" customWidth="1"/>
    <col min="2" max="2" width="4.7109375" style="232" customWidth="1"/>
    <col min="3" max="3" width="20.42578125" style="112" customWidth="1"/>
    <col min="4" max="4" width="17.7109375" style="352" customWidth="1"/>
    <col min="5" max="5" width="5.7109375" style="352" customWidth="1"/>
    <col min="6" max="6" width="5.7109375" style="112" customWidth="1"/>
    <col min="7" max="7" width="40.7109375" style="112" customWidth="1"/>
    <col min="8" max="8" width="20.7109375" style="112" customWidth="1"/>
    <col min="9" max="9" width="10.7109375" style="252" customWidth="1"/>
    <col min="10" max="10" width="2.7109375" style="114" customWidth="1"/>
    <col min="11" max="11" width="3.42578125" style="115" customWidth="1"/>
    <col min="12" max="12" width="3.7109375" style="115" hidden="1" customWidth="1"/>
    <col min="13" max="13" width="3.7109375" style="115" customWidth="1"/>
    <col min="14" max="14" width="6.7109375" style="93" customWidth="1"/>
    <col min="15" max="15" width="3.7109375" style="116" customWidth="1"/>
    <col min="16" max="16" width="2.7109375" style="114" customWidth="1"/>
    <col min="17" max="17" width="3.7109375" style="115" customWidth="1"/>
    <col min="18" max="18" width="6.7109375" style="93" customWidth="1"/>
    <col min="19" max="19" width="3.7109375" style="116" customWidth="1"/>
    <col min="20" max="20" width="8.7109375" style="14" customWidth="1"/>
    <col min="21" max="22" width="4.7109375" style="14" customWidth="1"/>
    <col min="23" max="16384" width="11.5703125" style="112"/>
  </cols>
  <sheetData>
    <row r="1" spans="2:19" x14ac:dyDescent="0.25">
      <c r="O1" s="117"/>
      <c r="S1" s="117"/>
    </row>
    <row r="2" spans="2:19" x14ac:dyDescent="0.25">
      <c r="O2" s="117"/>
      <c r="S2" s="117"/>
    </row>
    <row r="3" spans="2:19" x14ac:dyDescent="0.25">
      <c r="O3" s="117"/>
      <c r="S3" s="117"/>
    </row>
    <row r="4" spans="2:19" x14ac:dyDescent="0.25">
      <c r="O4" s="117"/>
      <c r="S4" s="117"/>
    </row>
    <row r="5" spans="2:19" x14ac:dyDescent="0.25">
      <c r="O5" s="117"/>
      <c r="S5" s="117"/>
    </row>
    <row r="6" spans="2:19" x14ac:dyDescent="0.25">
      <c r="O6" s="117"/>
      <c r="S6" s="117"/>
    </row>
    <row r="7" spans="2:19" x14ac:dyDescent="0.25">
      <c r="O7" s="117"/>
      <c r="S7"/>
    </row>
    <row r="8" spans="2:19" x14ac:dyDescent="0.25">
      <c r="O8" s="117"/>
      <c r="S8"/>
    </row>
    <row r="9" spans="2:19" x14ac:dyDescent="0.25">
      <c r="O9" s="117"/>
      <c r="S9"/>
    </row>
    <row r="10" spans="2:19" x14ac:dyDescent="0.25">
      <c r="O10" s="117"/>
      <c r="S10"/>
    </row>
    <row r="11" spans="2:19" x14ac:dyDescent="0.25">
      <c r="O11" s="117"/>
      <c r="S11"/>
    </row>
    <row r="12" spans="2:19" x14ac:dyDescent="0.25">
      <c r="O12" s="117"/>
      <c r="S12"/>
    </row>
    <row r="13" spans="2:19" ht="16.5" thickBot="1" x14ac:dyDescent="0.3">
      <c r="O13" s="117"/>
      <c r="S13"/>
    </row>
    <row r="14" spans="2:19" ht="16.5" thickBot="1" x14ac:dyDescent="0.3">
      <c r="C14" s="15"/>
      <c r="D14" s="129"/>
      <c r="E14" s="2204" t="s">
        <v>69</v>
      </c>
      <c r="F14" s="2205"/>
      <c r="G14" s="2205"/>
      <c r="H14" s="2205"/>
      <c r="I14" s="2205"/>
      <c r="J14" s="2206"/>
      <c r="K14" s="15"/>
      <c r="L14" s="15"/>
      <c r="M14" s="15"/>
      <c r="N14" s="27"/>
      <c r="O14" s="15"/>
      <c r="S14"/>
    </row>
    <row r="15" spans="2:19" ht="16.5" thickBot="1" x14ac:dyDescent="0.3">
      <c r="C15" s="15"/>
      <c r="D15" s="129"/>
      <c r="E15" s="129"/>
      <c r="F15" s="14"/>
      <c r="G15" s="30"/>
      <c r="H15" s="30"/>
      <c r="I15" s="253"/>
      <c r="J15" s="30"/>
      <c r="K15" s="30"/>
      <c r="L15" s="14"/>
      <c r="M15" s="14"/>
      <c r="N15" s="94"/>
      <c r="O15" s="15"/>
      <c r="S15"/>
    </row>
    <row r="16" spans="2:19" s="15" customFormat="1" ht="16.5" thickBot="1" x14ac:dyDescent="0.3">
      <c r="B16" s="233"/>
      <c r="D16" s="222" t="s">
        <v>78</v>
      </c>
      <c r="E16" s="135"/>
      <c r="F16" s="16"/>
      <c r="G16" s="16"/>
      <c r="H16" s="16"/>
      <c r="I16" s="170"/>
      <c r="J16" s="17"/>
      <c r="S16"/>
    </row>
    <row r="17" spans="1:24" x14ac:dyDescent="0.25">
      <c r="C17" s="15"/>
      <c r="D17" s="67"/>
      <c r="E17" s="67"/>
      <c r="F17" s="89"/>
      <c r="G17" s="89"/>
      <c r="H17" s="89"/>
      <c r="I17" s="254"/>
      <c r="J17" s="89"/>
      <c r="K17" s="89"/>
      <c r="L17" s="89"/>
      <c r="M17" s="89"/>
      <c r="N17" s="15"/>
      <c r="O17" s="15"/>
      <c r="S17"/>
    </row>
    <row r="18" spans="1:24" ht="16.5" thickBot="1" x14ac:dyDescent="0.3">
      <c r="O18" s="117"/>
      <c r="S18"/>
      <c r="X18" s="102" t="s">
        <v>9</v>
      </c>
    </row>
    <row r="19" spans="1:24" ht="16.5" thickBot="1" x14ac:dyDescent="0.3">
      <c r="A19" s="361"/>
      <c r="B19" s="140" t="s">
        <v>8</v>
      </c>
      <c r="C19" s="202"/>
      <c r="D19" s="202"/>
      <c r="E19" s="140" t="s">
        <v>71</v>
      </c>
      <c r="F19" s="140"/>
      <c r="G19" s="202"/>
      <c r="H19" s="2207" t="s">
        <v>75</v>
      </c>
      <c r="I19" s="2176"/>
      <c r="J19" s="323" t="s">
        <v>67</v>
      </c>
      <c r="K19" s="324"/>
      <c r="L19" s="324"/>
      <c r="M19" s="324"/>
      <c r="N19" s="325" t="s">
        <v>60</v>
      </c>
      <c r="O19" s="270" t="s">
        <v>345</v>
      </c>
      <c r="P19" s="327" t="s">
        <v>65</v>
      </c>
      <c r="Q19" s="328"/>
      <c r="R19" s="329" t="s">
        <v>59</v>
      </c>
      <c r="S19" s="271" t="s">
        <v>345</v>
      </c>
      <c r="T19" s="219" t="s">
        <v>7</v>
      </c>
      <c r="U19" s="268" t="s">
        <v>279</v>
      </c>
      <c r="V19" s="215"/>
    </row>
    <row r="20" spans="1:24" ht="16.5" thickBot="1" x14ac:dyDescent="0.3">
      <c r="A20" s="362" t="s">
        <v>0</v>
      </c>
      <c r="B20" s="1" t="s">
        <v>70</v>
      </c>
      <c r="C20" s="216" t="s">
        <v>1</v>
      </c>
      <c r="D20" s="1" t="s">
        <v>74</v>
      </c>
      <c r="E20" s="1" t="s">
        <v>72</v>
      </c>
      <c r="F20" s="1" t="s">
        <v>2</v>
      </c>
      <c r="G20" s="1" t="s">
        <v>320</v>
      </c>
      <c r="H20" s="99" t="s">
        <v>76</v>
      </c>
      <c r="I20" s="100" t="s">
        <v>77</v>
      </c>
      <c r="J20" s="318" t="s">
        <v>11</v>
      </c>
      <c r="K20" s="286" t="s">
        <v>16</v>
      </c>
      <c r="L20" s="286" t="s">
        <v>17</v>
      </c>
      <c r="M20" s="286" t="s">
        <v>17</v>
      </c>
      <c r="N20" s="334" t="s">
        <v>5</v>
      </c>
      <c r="O20" s="228" t="s">
        <v>73</v>
      </c>
      <c r="P20" s="288" t="s">
        <v>11</v>
      </c>
      <c r="Q20" s="289" t="s">
        <v>16</v>
      </c>
      <c r="R20" s="342" t="s">
        <v>5</v>
      </c>
      <c r="S20" s="272" t="s">
        <v>73</v>
      </c>
      <c r="T20" s="220" t="s">
        <v>5</v>
      </c>
      <c r="U20" s="269" t="s">
        <v>70</v>
      </c>
      <c r="V20" s="217" t="s">
        <v>0</v>
      </c>
    </row>
    <row r="21" spans="1:24" ht="15.6" x14ac:dyDescent="0.3">
      <c r="A21" s="333">
        <v>1</v>
      </c>
      <c r="B21" s="203"/>
      <c r="C21" s="239" t="s">
        <v>291</v>
      </c>
      <c r="D21" s="240" t="s">
        <v>292</v>
      </c>
      <c r="E21" s="241">
        <v>2000</v>
      </c>
      <c r="F21" s="123" t="s">
        <v>286</v>
      </c>
      <c r="G21" s="242" t="s">
        <v>306</v>
      </c>
      <c r="H21" s="221"/>
      <c r="I21" s="413" t="s">
        <v>289</v>
      </c>
      <c r="J21" s="402">
        <v>1</v>
      </c>
      <c r="K21" s="300" t="s">
        <v>136</v>
      </c>
      <c r="L21" s="300"/>
      <c r="M21" s="300" t="s">
        <v>31</v>
      </c>
      <c r="N21" s="335">
        <v>1032</v>
      </c>
      <c r="O21" s="336"/>
      <c r="P21" s="405">
        <v>3</v>
      </c>
      <c r="Q21" s="390" t="s">
        <v>171</v>
      </c>
      <c r="R21" s="343">
        <v>988</v>
      </c>
      <c r="S21" s="344"/>
      <c r="T21" s="313">
        <f>SUM(N21,R21)</f>
        <v>2020</v>
      </c>
      <c r="U21" s="349">
        <v>1</v>
      </c>
      <c r="V21" s="97">
        <v>1</v>
      </c>
    </row>
    <row r="22" spans="1:24" ht="15.6" x14ac:dyDescent="0.3">
      <c r="A22" s="37">
        <v>2</v>
      </c>
      <c r="B22" s="181"/>
      <c r="C22" s="207" t="s">
        <v>293</v>
      </c>
      <c r="D22" s="207" t="s">
        <v>294</v>
      </c>
      <c r="E22" s="206">
        <v>2000</v>
      </c>
      <c r="F22" s="126" t="s">
        <v>286</v>
      </c>
      <c r="G22" s="208" t="s">
        <v>288</v>
      </c>
      <c r="H22" s="205"/>
      <c r="I22" s="127" t="s">
        <v>289</v>
      </c>
      <c r="J22" s="403">
        <v>1</v>
      </c>
      <c r="K22" s="302" t="s">
        <v>105</v>
      </c>
      <c r="L22" s="302"/>
      <c r="M22" s="302" t="s">
        <v>218</v>
      </c>
      <c r="N22" s="226">
        <v>988</v>
      </c>
      <c r="O22" s="337"/>
      <c r="P22" s="311">
        <v>3</v>
      </c>
      <c r="Q22" s="308" t="s">
        <v>171</v>
      </c>
      <c r="R22" s="275">
        <v>988</v>
      </c>
      <c r="S22" s="345"/>
      <c r="T22" s="313">
        <f t="shared" ref="T22:T28" si="0">SUM(N22,R22)</f>
        <v>1976</v>
      </c>
      <c r="U22" s="314">
        <v>2</v>
      </c>
      <c r="V22" s="92">
        <v>2</v>
      </c>
    </row>
    <row r="23" spans="1:24" ht="15.6" x14ac:dyDescent="0.3">
      <c r="A23" s="37">
        <v>3</v>
      </c>
      <c r="B23" s="181"/>
      <c r="C23" s="207" t="s">
        <v>295</v>
      </c>
      <c r="D23" s="207" t="s">
        <v>296</v>
      </c>
      <c r="E23" s="206">
        <v>2000</v>
      </c>
      <c r="F23" s="126" t="s">
        <v>286</v>
      </c>
      <c r="G23" s="208" t="s">
        <v>306</v>
      </c>
      <c r="H23" s="205"/>
      <c r="I23" s="127" t="s">
        <v>289</v>
      </c>
      <c r="J23" s="403">
        <v>1</v>
      </c>
      <c r="K23" s="302" t="s">
        <v>97</v>
      </c>
      <c r="L23" s="302"/>
      <c r="M23" s="302" t="s">
        <v>97</v>
      </c>
      <c r="N23" s="226">
        <v>928</v>
      </c>
      <c r="O23" s="337"/>
      <c r="P23" s="311">
        <v>3</v>
      </c>
      <c r="Q23" s="308" t="s">
        <v>31</v>
      </c>
      <c r="R23" s="275">
        <v>1000</v>
      </c>
      <c r="S23" s="345"/>
      <c r="T23" s="313">
        <f t="shared" si="0"/>
        <v>1928</v>
      </c>
      <c r="U23" s="314">
        <v>3</v>
      </c>
      <c r="V23" s="92">
        <v>3</v>
      </c>
    </row>
    <row r="24" spans="1:24" x14ac:dyDescent="0.25">
      <c r="A24" s="37">
        <v>4</v>
      </c>
      <c r="B24" s="181"/>
      <c r="C24" s="207" t="s">
        <v>297</v>
      </c>
      <c r="D24" s="207" t="s">
        <v>298</v>
      </c>
      <c r="E24" s="206" t="s">
        <v>299</v>
      </c>
      <c r="F24" s="126" t="s">
        <v>286</v>
      </c>
      <c r="G24" s="208" t="s">
        <v>287</v>
      </c>
      <c r="H24" s="205"/>
      <c r="I24" s="127" t="s">
        <v>289</v>
      </c>
      <c r="J24" s="403">
        <v>1</v>
      </c>
      <c r="K24" s="302" t="s">
        <v>164</v>
      </c>
      <c r="L24" s="302"/>
      <c r="M24" s="302" t="s">
        <v>218</v>
      </c>
      <c r="N24" s="226">
        <v>892</v>
      </c>
      <c r="O24" s="337"/>
      <c r="P24" s="311">
        <v>3</v>
      </c>
      <c r="Q24" s="308" t="s">
        <v>34</v>
      </c>
      <c r="R24" s="275">
        <v>1008</v>
      </c>
      <c r="S24" s="345"/>
      <c r="T24" s="313">
        <f t="shared" si="0"/>
        <v>1900</v>
      </c>
      <c r="U24" s="314">
        <v>4</v>
      </c>
      <c r="V24" s="92">
        <v>4</v>
      </c>
    </row>
    <row r="25" spans="1:24" x14ac:dyDescent="0.25">
      <c r="A25" s="37">
        <v>5</v>
      </c>
      <c r="B25" s="181"/>
      <c r="C25" s="207" t="s">
        <v>300</v>
      </c>
      <c r="D25" s="207" t="s">
        <v>301</v>
      </c>
      <c r="E25" s="206">
        <v>2000</v>
      </c>
      <c r="F25" s="126" t="s">
        <v>286</v>
      </c>
      <c r="G25" s="208" t="s">
        <v>307</v>
      </c>
      <c r="H25" s="205"/>
      <c r="I25" s="127" t="s">
        <v>289</v>
      </c>
      <c r="J25" s="403">
        <v>1</v>
      </c>
      <c r="K25" s="302" t="s">
        <v>86</v>
      </c>
      <c r="L25" s="302"/>
      <c r="M25" s="302" t="s">
        <v>214</v>
      </c>
      <c r="N25" s="226">
        <v>852</v>
      </c>
      <c r="O25" s="337"/>
      <c r="P25" s="311">
        <v>3</v>
      </c>
      <c r="Q25" s="308" t="s">
        <v>143</v>
      </c>
      <c r="R25" s="275">
        <v>952</v>
      </c>
      <c r="S25" s="345"/>
      <c r="T25" s="313">
        <f t="shared" si="0"/>
        <v>1804</v>
      </c>
      <c r="U25" s="314">
        <v>5</v>
      </c>
      <c r="V25" s="92">
        <v>5</v>
      </c>
    </row>
    <row r="26" spans="1:24" x14ac:dyDescent="0.25">
      <c r="A26" s="37">
        <v>6</v>
      </c>
      <c r="B26" s="181"/>
      <c r="C26" s="207" t="s">
        <v>302</v>
      </c>
      <c r="D26" s="207" t="s">
        <v>303</v>
      </c>
      <c r="E26" s="206">
        <v>2000</v>
      </c>
      <c r="F26" s="126" t="s">
        <v>286</v>
      </c>
      <c r="G26" s="208" t="s">
        <v>306</v>
      </c>
      <c r="H26" s="205"/>
      <c r="I26" s="127" t="s">
        <v>289</v>
      </c>
      <c r="J26" s="403">
        <v>1</v>
      </c>
      <c r="K26" s="302" t="s">
        <v>87</v>
      </c>
      <c r="L26" s="302"/>
      <c r="M26" s="302" t="s">
        <v>290</v>
      </c>
      <c r="N26" s="226">
        <v>836</v>
      </c>
      <c r="O26" s="337"/>
      <c r="P26" s="311">
        <v>3</v>
      </c>
      <c r="Q26" s="308" t="s">
        <v>214</v>
      </c>
      <c r="R26" s="275">
        <v>960</v>
      </c>
      <c r="S26" s="345"/>
      <c r="T26" s="313">
        <f t="shared" si="0"/>
        <v>1796</v>
      </c>
      <c r="U26" s="314">
        <v>6</v>
      </c>
      <c r="V26" s="92">
        <v>6</v>
      </c>
    </row>
    <row r="27" spans="1:24" x14ac:dyDescent="0.25">
      <c r="A27" s="37">
        <v>7</v>
      </c>
      <c r="B27" s="181"/>
      <c r="C27" s="207" t="s">
        <v>304</v>
      </c>
      <c r="D27" s="207" t="s">
        <v>305</v>
      </c>
      <c r="E27" s="206" t="s">
        <v>299</v>
      </c>
      <c r="F27" s="126" t="s">
        <v>286</v>
      </c>
      <c r="G27" s="208" t="s">
        <v>287</v>
      </c>
      <c r="H27" s="205"/>
      <c r="I27" s="127" t="s">
        <v>289</v>
      </c>
      <c r="J27" s="403">
        <v>1</v>
      </c>
      <c r="K27" s="302" t="s">
        <v>164</v>
      </c>
      <c r="L27" s="302"/>
      <c r="M27" s="302" t="s">
        <v>308</v>
      </c>
      <c r="N27" s="226">
        <v>884</v>
      </c>
      <c r="O27" s="337"/>
      <c r="P27" s="311">
        <v>4</v>
      </c>
      <c r="Q27" s="308" t="s">
        <v>91</v>
      </c>
      <c r="R27" s="275">
        <v>912</v>
      </c>
      <c r="S27" s="345"/>
      <c r="T27" s="313">
        <f t="shared" si="0"/>
        <v>1796</v>
      </c>
      <c r="U27" s="314">
        <v>6</v>
      </c>
      <c r="V27" s="92">
        <v>7</v>
      </c>
    </row>
    <row r="28" spans="1:24" x14ac:dyDescent="0.25">
      <c r="A28" s="37">
        <v>8</v>
      </c>
      <c r="B28" s="181"/>
      <c r="C28" s="190" t="s">
        <v>321</v>
      </c>
      <c r="D28" s="190" t="s">
        <v>323</v>
      </c>
      <c r="E28" s="126">
        <v>2001</v>
      </c>
      <c r="F28" s="126" t="s">
        <v>325</v>
      </c>
      <c r="G28" s="180"/>
      <c r="H28" s="194"/>
      <c r="I28" s="127" t="s">
        <v>335</v>
      </c>
      <c r="J28" s="403">
        <v>1</v>
      </c>
      <c r="K28" s="302" t="s">
        <v>218</v>
      </c>
      <c r="L28" s="302"/>
      <c r="M28" s="302" t="s">
        <v>141</v>
      </c>
      <c r="N28" s="226">
        <v>808</v>
      </c>
      <c r="O28" s="227"/>
      <c r="P28" s="311">
        <v>3</v>
      </c>
      <c r="Q28" s="308" t="s">
        <v>215</v>
      </c>
      <c r="R28" s="275">
        <v>964</v>
      </c>
      <c r="S28" s="345"/>
      <c r="T28" s="313">
        <f t="shared" si="0"/>
        <v>1772</v>
      </c>
      <c r="U28" s="314">
        <v>1</v>
      </c>
      <c r="V28" s="92">
        <v>8</v>
      </c>
    </row>
    <row r="29" spans="1:24" x14ac:dyDescent="0.25">
      <c r="A29" s="37">
        <v>9</v>
      </c>
      <c r="B29" s="181"/>
      <c r="C29" s="190" t="s">
        <v>322</v>
      </c>
      <c r="D29" s="190" t="s">
        <v>324</v>
      </c>
      <c r="E29" s="126">
        <v>2000</v>
      </c>
      <c r="F29" s="126" t="s">
        <v>325</v>
      </c>
      <c r="G29" s="180"/>
      <c r="H29" s="194"/>
      <c r="I29" s="127" t="s">
        <v>326</v>
      </c>
      <c r="J29" s="403">
        <v>1</v>
      </c>
      <c r="K29" s="302" t="s">
        <v>98</v>
      </c>
      <c r="L29" s="302"/>
      <c r="M29" s="302" t="s">
        <v>327</v>
      </c>
      <c r="N29" s="226">
        <v>792</v>
      </c>
      <c r="O29" s="227"/>
      <c r="P29" s="311">
        <v>4</v>
      </c>
      <c r="Q29" s="308" t="s">
        <v>36</v>
      </c>
      <c r="R29" s="275">
        <v>776</v>
      </c>
      <c r="S29" s="345"/>
      <c r="T29" s="313">
        <f t="shared" ref="T29:T59" si="1">SUM(N29,R29)</f>
        <v>1568</v>
      </c>
      <c r="U29" s="314">
        <v>2</v>
      </c>
      <c r="V29" s="92">
        <v>9</v>
      </c>
    </row>
    <row r="30" spans="1:24" x14ac:dyDescent="0.25">
      <c r="A30" s="37">
        <v>10</v>
      </c>
      <c r="B30" s="181"/>
      <c r="C30" s="190" t="s">
        <v>181</v>
      </c>
      <c r="D30" s="190" t="s">
        <v>92</v>
      </c>
      <c r="E30" s="126">
        <v>2001</v>
      </c>
      <c r="F30" s="126" t="s">
        <v>81</v>
      </c>
      <c r="G30" s="180" t="s">
        <v>206</v>
      </c>
      <c r="H30" s="194"/>
      <c r="I30" s="125" t="s">
        <v>84</v>
      </c>
      <c r="J30" s="403">
        <v>2</v>
      </c>
      <c r="K30" s="302" t="s">
        <v>157</v>
      </c>
      <c r="L30" s="404"/>
      <c r="M30" s="302" t="s">
        <v>160</v>
      </c>
      <c r="N30" s="226">
        <v>288</v>
      </c>
      <c r="O30" s="338"/>
      <c r="P30" s="311">
        <v>5</v>
      </c>
      <c r="Q30" s="308" t="s">
        <v>155</v>
      </c>
      <c r="R30" s="275">
        <v>604</v>
      </c>
      <c r="S30" s="346"/>
      <c r="T30" s="313">
        <f t="shared" si="1"/>
        <v>892</v>
      </c>
      <c r="U30" s="314">
        <v>1</v>
      </c>
      <c r="V30" s="92">
        <v>10</v>
      </c>
    </row>
    <row r="31" spans="1:24" x14ac:dyDescent="0.25">
      <c r="A31" s="37">
        <v>11</v>
      </c>
      <c r="B31" s="181"/>
      <c r="C31" s="190" t="s">
        <v>176</v>
      </c>
      <c r="D31" s="190" t="s">
        <v>192</v>
      </c>
      <c r="E31" s="126">
        <v>2000</v>
      </c>
      <c r="F31" s="126" t="s">
        <v>81</v>
      </c>
      <c r="G31" s="180" t="s">
        <v>204</v>
      </c>
      <c r="H31" s="264"/>
      <c r="I31" s="125" t="s">
        <v>84</v>
      </c>
      <c r="J31" s="403">
        <v>5</v>
      </c>
      <c r="K31" s="302" t="s">
        <v>154</v>
      </c>
      <c r="L31" s="404"/>
      <c r="M31" s="302" t="s">
        <v>158</v>
      </c>
      <c r="N31" s="226">
        <v>0</v>
      </c>
      <c r="O31" s="338"/>
      <c r="P31" s="311">
        <v>4</v>
      </c>
      <c r="Q31" s="308" t="s">
        <v>28</v>
      </c>
      <c r="R31" s="275">
        <v>836</v>
      </c>
      <c r="S31" s="346"/>
      <c r="T31" s="313">
        <f t="shared" si="1"/>
        <v>836</v>
      </c>
      <c r="U31" s="314">
        <v>2</v>
      </c>
      <c r="V31" s="92">
        <v>11</v>
      </c>
    </row>
    <row r="32" spans="1:24" x14ac:dyDescent="0.25">
      <c r="A32" s="37">
        <v>12</v>
      </c>
      <c r="B32" s="181"/>
      <c r="C32" s="189" t="s">
        <v>177</v>
      </c>
      <c r="D32" s="190" t="s">
        <v>150</v>
      </c>
      <c r="E32" s="126">
        <v>2000</v>
      </c>
      <c r="F32" s="126" t="s">
        <v>81</v>
      </c>
      <c r="G32" s="180"/>
      <c r="H32" s="194"/>
      <c r="I32" s="125" t="s">
        <v>84</v>
      </c>
      <c r="J32" s="403">
        <v>2</v>
      </c>
      <c r="K32" s="302" t="s">
        <v>208</v>
      </c>
      <c r="L32" s="404"/>
      <c r="M32" s="302" t="s">
        <v>101</v>
      </c>
      <c r="N32" s="226">
        <v>0</v>
      </c>
      <c r="O32" s="338"/>
      <c r="P32" s="311">
        <v>4</v>
      </c>
      <c r="Q32" s="308" t="s">
        <v>158</v>
      </c>
      <c r="R32" s="275">
        <v>832</v>
      </c>
      <c r="S32" s="346"/>
      <c r="T32" s="313">
        <f t="shared" si="1"/>
        <v>832</v>
      </c>
      <c r="U32" s="314">
        <v>3</v>
      </c>
      <c r="V32" s="92">
        <v>12</v>
      </c>
    </row>
    <row r="33" spans="1:22" x14ac:dyDescent="0.25">
      <c r="A33" s="37">
        <v>13</v>
      </c>
      <c r="B33" s="181"/>
      <c r="C33" s="190" t="s">
        <v>178</v>
      </c>
      <c r="D33" s="190" t="s">
        <v>193</v>
      </c>
      <c r="E33" s="126">
        <v>2001</v>
      </c>
      <c r="F33" s="126" t="s">
        <v>81</v>
      </c>
      <c r="G33" s="180" t="s">
        <v>204</v>
      </c>
      <c r="H33" s="194"/>
      <c r="I33" s="125" t="s">
        <v>84</v>
      </c>
      <c r="J33" s="403">
        <v>5</v>
      </c>
      <c r="K33" s="302" t="s">
        <v>97</v>
      </c>
      <c r="L33" s="404"/>
      <c r="M33" s="302" t="s">
        <v>157</v>
      </c>
      <c r="N33" s="226">
        <v>0</v>
      </c>
      <c r="O33" s="338"/>
      <c r="P33" s="311">
        <v>4</v>
      </c>
      <c r="Q33" s="308" t="s">
        <v>106</v>
      </c>
      <c r="R33" s="275">
        <v>808</v>
      </c>
      <c r="S33" s="346"/>
      <c r="T33" s="313">
        <f t="shared" si="1"/>
        <v>808</v>
      </c>
      <c r="U33" s="314">
        <v>4</v>
      </c>
      <c r="V33" s="92">
        <v>13</v>
      </c>
    </row>
    <row r="34" spans="1:22" x14ac:dyDescent="0.25">
      <c r="A34" s="37">
        <v>14</v>
      </c>
      <c r="B34" s="181"/>
      <c r="C34" s="190" t="s">
        <v>179</v>
      </c>
      <c r="D34" s="190" t="s">
        <v>194</v>
      </c>
      <c r="E34" s="126">
        <v>2001</v>
      </c>
      <c r="F34" s="126" t="s">
        <v>81</v>
      </c>
      <c r="G34" s="180" t="s">
        <v>152</v>
      </c>
      <c r="H34" s="180"/>
      <c r="I34" s="125" t="s">
        <v>84</v>
      </c>
      <c r="J34" s="305">
        <v>0</v>
      </c>
      <c r="K34" s="302" t="s">
        <v>134</v>
      </c>
      <c r="L34" s="302"/>
      <c r="M34" s="302" t="s">
        <v>134</v>
      </c>
      <c r="N34" s="226">
        <v>0</v>
      </c>
      <c r="O34" s="338"/>
      <c r="P34" s="311">
        <v>4</v>
      </c>
      <c r="Q34" s="308" t="s">
        <v>142</v>
      </c>
      <c r="R34" s="275">
        <v>784</v>
      </c>
      <c r="S34" s="346"/>
      <c r="T34" s="313">
        <f t="shared" si="1"/>
        <v>784</v>
      </c>
      <c r="U34" s="314">
        <v>5</v>
      </c>
      <c r="V34" s="92">
        <v>14</v>
      </c>
    </row>
    <row r="35" spans="1:22" x14ac:dyDescent="0.25">
      <c r="A35" s="37">
        <v>15</v>
      </c>
      <c r="B35" s="181"/>
      <c r="C35" s="190" t="s">
        <v>180</v>
      </c>
      <c r="D35" s="190" t="s">
        <v>195</v>
      </c>
      <c r="E35" s="126">
        <v>2000</v>
      </c>
      <c r="F35" s="126" t="s">
        <v>81</v>
      </c>
      <c r="G35" s="180" t="s">
        <v>204</v>
      </c>
      <c r="H35" s="180"/>
      <c r="I35" s="125" t="s">
        <v>84</v>
      </c>
      <c r="J35" s="305">
        <v>4</v>
      </c>
      <c r="K35" s="302" t="s">
        <v>138</v>
      </c>
      <c r="L35" s="404"/>
      <c r="M35" s="302" t="s">
        <v>147</v>
      </c>
      <c r="N35" s="226">
        <v>0</v>
      </c>
      <c r="O35" s="338"/>
      <c r="P35" s="311">
        <v>5</v>
      </c>
      <c r="Q35" s="308" t="s">
        <v>91</v>
      </c>
      <c r="R35" s="275">
        <v>672</v>
      </c>
      <c r="S35" s="346"/>
      <c r="T35" s="313">
        <f t="shared" si="1"/>
        <v>672</v>
      </c>
      <c r="U35" s="314">
        <v>6</v>
      </c>
      <c r="V35" s="92">
        <v>15</v>
      </c>
    </row>
    <row r="36" spans="1:22" x14ac:dyDescent="0.25">
      <c r="A36" s="37">
        <v>16</v>
      </c>
      <c r="B36" s="181"/>
      <c r="C36" s="193" t="s">
        <v>190</v>
      </c>
      <c r="D36" s="190" t="s">
        <v>196</v>
      </c>
      <c r="E36" s="126">
        <v>2000</v>
      </c>
      <c r="F36" s="126" t="s">
        <v>81</v>
      </c>
      <c r="G36" s="180" t="s">
        <v>204</v>
      </c>
      <c r="H36" s="180"/>
      <c r="I36" s="125" t="s">
        <v>84</v>
      </c>
      <c r="J36" s="305">
        <v>5</v>
      </c>
      <c r="K36" s="302" t="s">
        <v>106</v>
      </c>
      <c r="L36" s="404"/>
      <c r="M36" s="302" t="s">
        <v>149</v>
      </c>
      <c r="N36" s="226">
        <v>0</v>
      </c>
      <c r="O36" s="338"/>
      <c r="P36" s="311">
        <v>5</v>
      </c>
      <c r="Q36" s="308" t="s">
        <v>156</v>
      </c>
      <c r="R36" s="275">
        <v>640</v>
      </c>
      <c r="S36" s="346"/>
      <c r="T36" s="313">
        <f t="shared" si="1"/>
        <v>640</v>
      </c>
      <c r="U36" s="314">
        <v>7</v>
      </c>
      <c r="V36" s="92">
        <v>16</v>
      </c>
    </row>
    <row r="37" spans="1:22" x14ac:dyDescent="0.25">
      <c r="A37" s="37">
        <v>17</v>
      </c>
      <c r="B37" s="181"/>
      <c r="C37" s="190" t="s">
        <v>191</v>
      </c>
      <c r="D37" s="190" t="s">
        <v>197</v>
      </c>
      <c r="E37" s="126">
        <v>2000</v>
      </c>
      <c r="F37" s="126" t="s">
        <v>81</v>
      </c>
      <c r="G37" s="180" t="s">
        <v>205</v>
      </c>
      <c r="H37" s="180"/>
      <c r="I37" s="125" t="s">
        <v>84</v>
      </c>
      <c r="J37" s="305">
        <v>3</v>
      </c>
      <c r="K37" s="302" t="s">
        <v>19</v>
      </c>
      <c r="L37" s="404"/>
      <c r="M37" s="302" t="s">
        <v>173</v>
      </c>
      <c r="N37" s="226">
        <v>0</v>
      </c>
      <c r="O37" s="338"/>
      <c r="P37" s="311">
        <v>5</v>
      </c>
      <c r="Q37" s="308" t="s">
        <v>105</v>
      </c>
      <c r="R37" s="275">
        <v>620</v>
      </c>
      <c r="S37" s="346"/>
      <c r="T37" s="313">
        <f t="shared" si="1"/>
        <v>620</v>
      </c>
      <c r="U37" s="314">
        <v>8</v>
      </c>
      <c r="V37" s="92">
        <v>17</v>
      </c>
    </row>
    <row r="38" spans="1:22" x14ac:dyDescent="0.25">
      <c r="A38" s="37">
        <v>18</v>
      </c>
      <c r="B38" s="181"/>
      <c r="C38" s="190" t="s">
        <v>182</v>
      </c>
      <c r="D38" s="190" t="s">
        <v>92</v>
      </c>
      <c r="E38" s="126">
        <v>2001</v>
      </c>
      <c r="F38" s="126" t="s">
        <v>81</v>
      </c>
      <c r="G38" s="180" t="s">
        <v>207</v>
      </c>
      <c r="H38" s="180"/>
      <c r="I38" s="125" t="s">
        <v>84</v>
      </c>
      <c r="J38" s="305">
        <v>2</v>
      </c>
      <c r="K38" s="302" t="s">
        <v>26</v>
      </c>
      <c r="L38" s="404"/>
      <c r="M38" s="302" t="s">
        <v>209</v>
      </c>
      <c r="N38" s="226">
        <v>0</v>
      </c>
      <c r="O38" s="338"/>
      <c r="P38" s="311">
        <v>5</v>
      </c>
      <c r="Q38" s="308" t="s">
        <v>142</v>
      </c>
      <c r="R38" s="275">
        <v>544</v>
      </c>
      <c r="S38" s="346"/>
      <c r="T38" s="313">
        <f t="shared" si="1"/>
        <v>544</v>
      </c>
      <c r="U38" s="314">
        <v>9</v>
      </c>
      <c r="V38" s="92">
        <v>18</v>
      </c>
    </row>
    <row r="39" spans="1:22" x14ac:dyDescent="0.25">
      <c r="A39" s="37">
        <v>19</v>
      </c>
      <c r="B39" s="181"/>
      <c r="C39" s="190" t="s">
        <v>187</v>
      </c>
      <c r="D39" s="190" t="s">
        <v>201</v>
      </c>
      <c r="E39" s="126">
        <v>2000</v>
      </c>
      <c r="F39" s="126" t="s">
        <v>81</v>
      </c>
      <c r="G39" s="180" t="s">
        <v>204</v>
      </c>
      <c r="H39" s="191"/>
      <c r="I39" s="125" t="s">
        <v>84</v>
      </c>
      <c r="J39" s="305">
        <v>2</v>
      </c>
      <c r="K39" s="302" t="s">
        <v>87</v>
      </c>
      <c r="L39" s="404"/>
      <c r="M39" s="302" t="s">
        <v>35</v>
      </c>
      <c r="N39" s="226">
        <v>124</v>
      </c>
      <c r="O39" s="338"/>
      <c r="P39" s="311">
        <v>6</v>
      </c>
      <c r="Q39" s="308" t="s">
        <v>168</v>
      </c>
      <c r="R39" s="275">
        <v>376</v>
      </c>
      <c r="S39" s="347"/>
      <c r="T39" s="313">
        <f t="shared" si="1"/>
        <v>500</v>
      </c>
      <c r="U39" s="314">
        <v>10</v>
      </c>
      <c r="V39" s="92">
        <v>19</v>
      </c>
    </row>
    <row r="40" spans="1:22" x14ac:dyDescent="0.25">
      <c r="A40" s="37">
        <v>20</v>
      </c>
      <c r="B40" s="181"/>
      <c r="C40" s="190" t="s">
        <v>189</v>
      </c>
      <c r="D40" s="190" t="s">
        <v>203</v>
      </c>
      <c r="E40" s="126">
        <v>2000</v>
      </c>
      <c r="F40" s="126" t="s">
        <v>81</v>
      </c>
      <c r="G40" s="180" t="s">
        <v>94</v>
      </c>
      <c r="H40" s="191"/>
      <c r="I40" s="125" t="s">
        <v>84</v>
      </c>
      <c r="J40" s="305">
        <v>2</v>
      </c>
      <c r="K40" s="302" t="s">
        <v>18</v>
      </c>
      <c r="L40" s="404"/>
      <c r="M40" s="302" t="s">
        <v>98</v>
      </c>
      <c r="N40" s="226">
        <v>0</v>
      </c>
      <c r="O40" s="338"/>
      <c r="P40" s="311">
        <v>6</v>
      </c>
      <c r="Q40" s="308" t="s">
        <v>137</v>
      </c>
      <c r="R40" s="275">
        <v>428</v>
      </c>
      <c r="S40" s="347"/>
      <c r="T40" s="313">
        <f t="shared" si="1"/>
        <v>428</v>
      </c>
      <c r="U40" s="314">
        <v>11</v>
      </c>
      <c r="V40" s="92">
        <v>20</v>
      </c>
    </row>
    <row r="41" spans="1:22" x14ac:dyDescent="0.25">
      <c r="A41" s="37">
        <v>21</v>
      </c>
      <c r="B41" s="181"/>
      <c r="C41" s="190" t="s">
        <v>183</v>
      </c>
      <c r="D41" s="190" t="s">
        <v>198</v>
      </c>
      <c r="E41" s="126">
        <v>2001</v>
      </c>
      <c r="F41" s="126" t="s">
        <v>81</v>
      </c>
      <c r="G41" s="180" t="s">
        <v>204</v>
      </c>
      <c r="H41" s="191"/>
      <c r="I41" s="125" t="s">
        <v>84</v>
      </c>
      <c r="J41" s="305">
        <v>3</v>
      </c>
      <c r="K41" s="302" t="s">
        <v>99</v>
      </c>
      <c r="L41" s="404"/>
      <c r="M41" s="302" t="s">
        <v>38</v>
      </c>
      <c r="N41" s="226">
        <v>0</v>
      </c>
      <c r="O41" s="338"/>
      <c r="P41" s="311">
        <v>6</v>
      </c>
      <c r="Q41" s="308" t="s">
        <v>137</v>
      </c>
      <c r="R41" s="275">
        <v>428</v>
      </c>
      <c r="S41" s="347"/>
      <c r="T41" s="313">
        <f t="shared" si="1"/>
        <v>428</v>
      </c>
      <c r="U41" s="314">
        <v>11</v>
      </c>
      <c r="V41" s="92">
        <v>21</v>
      </c>
    </row>
    <row r="42" spans="1:22" x14ac:dyDescent="0.25">
      <c r="A42" s="37">
        <v>22</v>
      </c>
      <c r="B42" s="181"/>
      <c r="C42" s="193" t="s">
        <v>184</v>
      </c>
      <c r="D42" s="190" t="s">
        <v>199</v>
      </c>
      <c r="E42" s="126">
        <v>2001</v>
      </c>
      <c r="F42" s="126" t="s">
        <v>81</v>
      </c>
      <c r="G42" s="180" t="s">
        <v>204</v>
      </c>
      <c r="H42" s="191"/>
      <c r="I42" s="125" t="s">
        <v>84</v>
      </c>
      <c r="J42" s="305">
        <v>4</v>
      </c>
      <c r="K42" s="302" t="s">
        <v>104</v>
      </c>
      <c r="L42" s="404"/>
      <c r="M42" s="302" t="s">
        <v>98</v>
      </c>
      <c r="N42" s="226">
        <v>0</v>
      </c>
      <c r="O42" s="338"/>
      <c r="P42" s="311">
        <v>6</v>
      </c>
      <c r="Q42" s="308" t="s">
        <v>165</v>
      </c>
      <c r="R42" s="275">
        <v>408</v>
      </c>
      <c r="S42" s="347"/>
      <c r="T42" s="313">
        <f t="shared" si="1"/>
        <v>408</v>
      </c>
      <c r="U42" s="314">
        <v>13</v>
      </c>
      <c r="V42" s="92">
        <v>22</v>
      </c>
    </row>
    <row r="43" spans="1:22" x14ac:dyDescent="0.25">
      <c r="A43" s="37">
        <v>23</v>
      </c>
      <c r="B43" s="181"/>
      <c r="C43" s="190" t="s">
        <v>188</v>
      </c>
      <c r="D43" s="190" t="s">
        <v>202</v>
      </c>
      <c r="E43" s="126">
        <v>2001</v>
      </c>
      <c r="F43" s="126" t="s">
        <v>81</v>
      </c>
      <c r="G43" s="180" t="s">
        <v>204</v>
      </c>
      <c r="H43" s="191"/>
      <c r="I43" s="125" t="s">
        <v>84</v>
      </c>
      <c r="J43" s="305">
        <v>3</v>
      </c>
      <c r="K43" s="302" t="s">
        <v>96</v>
      </c>
      <c r="L43" s="404"/>
      <c r="M43" s="302" t="s">
        <v>145</v>
      </c>
      <c r="N43" s="226">
        <v>0</v>
      </c>
      <c r="O43" s="338"/>
      <c r="P43" s="311">
        <v>6</v>
      </c>
      <c r="Q43" s="308" t="s">
        <v>18</v>
      </c>
      <c r="R43" s="275">
        <v>276</v>
      </c>
      <c r="S43" s="347"/>
      <c r="T43" s="313">
        <f t="shared" si="1"/>
        <v>276</v>
      </c>
      <c r="U43" s="314">
        <v>14</v>
      </c>
      <c r="V43" s="92">
        <v>23</v>
      </c>
    </row>
    <row r="44" spans="1:22" x14ac:dyDescent="0.25">
      <c r="A44" s="37">
        <v>24</v>
      </c>
      <c r="B44" s="181"/>
      <c r="C44" s="190" t="s">
        <v>186</v>
      </c>
      <c r="D44" s="190" t="s">
        <v>151</v>
      </c>
      <c r="E44" s="126">
        <v>2001</v>
      </c>
      <c r="F44" s="126" t="s">
        <v>81</v>
      </c>
      <c r="G44" s="180" t="s">
        <v>153</v>
      </c>
      <c r="H44" s="191"/>
      <c r="I44" s="125" t="s">
        <v>84</v>
      </c>
      <c r="J44" s="305">
        <v>2</v>
      </c>
      <c r="K44" s="302" t="s">
        <v>27</v>
      </c>
      <c r="L44" s="404"/>
      <c r="M44" s="302" t="s">
        <v>106</v>
      </c>
      <c r="N44" s="226">
        <v>0</v>
      </c>
      <c r="O44" s="338"/>
      <c r="P44" s="311">
        <v>6</v>
      </c>
      <c r="Q44" s="308" t="s">
        <v>96</v>
      </c>
      <c r="R44" s="275">
        <v>216</v>
      </c>
      <c r="S44" s="347"/>
      <c r="T44" s="313">
        <f t="shared" si="1"/>
        <v>216</v>
      </c>
      <c r="U44" s="314">
        <v>15</v>
      </c>
      <c r="V44" s="92">
        <v>24</v>
      </c>
    </row>
    <row r="45" spans="1:22" x14ac:dyDescent="0.25">
      <c r="A45" s="37">
        <v>25</v>
      </c>
      <c r="B45" s="181"/>
      <c r="C45" s="359" t="s">
        <v>185</v>
      </c>
      <c r="D45" s="266" t="s">
        <v>200</v>
      </c>
      <c r="E45" s="126">
        <v>2001</v>
      </c>
      <c r="F45" s="126" t="s">
        <v>81</v>
      </c>
      <c r="G45" s="180" t="s">
        <v>94</v>
      </c>
      <c r="I45" s="125" t="s">
        <v>84</v>
      </c>
      <c r="J45" s="227">
        <v>3</v>
      </c>
      <c r="K45" s="302" t="s">
        <v>90</v>
      </c>
      <c r="L45" s="302"/>
      <c r="M45" s="302" t="s">
        <v>210</v>
      </c>
      <c r="N45" s="226">
        <v>0</v>
      </c>
      <c r="O45" s="340"/>
      <c r="P45" s="274">
        <v>10</v>
      </c>
      <c r="Q45" s="308" t="s">
        <v>88</v>
      </c>
      <c r="R45" s="275">
        <v>0</v>
      </c>
      <c r="S45" s="347"/>
      <c r="T45" s="267">
        <f t="shared" si="1"/>
        <v>0</v>
      </c>
      <c r="U45" s="291">
        <v>16</v>
      </c>
      <c r="V45" s="92">
        <v>25</v>
      </c>
    </row>
    <row r="46" spans="1:22" x14ac:dyDescent="0.25">
      <c r="A46" s="37">
        <v>26</v>
      </c>
      <c r="B46" s="181"/>
      <c r="C46" s="190" t="s">
        <v>259</v>
      </c>
      <c r="D46" s="190" t="s">
        <v>267</v>
      </c>
      <c r="E46" s="126">
        <v>2000</v>
      </c>
      <c r="F46" s="126" t="s">
        <v>238</v>
      </c>
      <c r="G46" s="191"/>
      <c r="H46" s="191"/>
      <c r="I46" s="127" t="s">
        <v>239</v>
      </c>
      <c r="J46" s="402">
        <v>1</v>
      </c>
      <c r="K46" s="300" t="s">
        <v>101</v>
      </c>
      <c r="L46" s="300"/>
      <c r="M46" s="300" t="s">
        <v>99</v>
      </c>
      <c r="N46" s="335">
        <v>1020</v>
      </c>
      <c r="O46" s="350"/>
      <c r="P46" s="405">
        <v>3</v>
      </c>
      <c r="Q46" s="390" t="s">
        <v>27</v>
      </c>
      <c r="R46" s="343">
        <v>984</v>
      </c>
      <c r="S46" s="351"/>
      <c r="T46" s="313">
        <f t="shared" si="1"/>
        <v>2004</v>
      </c>
      <c r="U46" s="314">
        <v>1</v>
      </c>
      <c r="V46" s="92">
        <v>26</v>
      </c>
    </row>
    <row r="47" spans="1:22" x14ac:dyDescent="0.25">
      <c r="A47" s="37">
        <v>27</v>
      </c>
      <c r="B47" s="181"/>
      <c r="C47" s="190" t="s">
        <v>262</v>
      </c>
      <c r="D47" s="190" t="s">
        <v>270</v>
      </c>
      <c r="E47" s="126">
        <v>2001</v>
      </c>
      <c r="F47" s="126" t="s">
        <v>238</v>
      </c>
      <c r="G47" s="66"/>
      <c r="H47" s="66"/>
      <c r="I47" s="127" t="s">
        <v>239</v>
      </c>
      <c r="J47" s="305">
        <v>1</v>
      </c>
      <c r="K47" s="302" t="s">
        <v>136</v>
      </c>
      <c r="L47" s="302"/>
      <c r="M47" s="302" t="s">
        <v>103</v>
      </c>
      <c r="N47" s="226">
        <v>1036</v>
      </c>
      <c r="O47" s="339"/>
      <c r="P47" s="311">
        <v>5</v>
      </c>
      <c r="Q47" s="308" t="s">
        <v>168</v>
      </c>
      <c r="R47" s="275">
        <v>616</v>
      </c>
      <c r="S47" s="345"/>
      <c r="T47" s="313">
        <f t="shared" si="1"/>
        <v>1652</v>
      </c>
      <c r="U47" s="314">
        <v>2</v>
      </c>
      <c r="V47" s="92">
        <v>27</v>
      </c>
    </row>
    <row r="48" spans="1:22" x14ac:dyDescent="0.25">
      <c r="A48" s="37">
        <v>28</v>
      </c>
      <c r="B48" s="181"/>
      <c r="C48" s="190" t="s">
        <v>260</v>
      </c>
      <c r="D48" s="190" t="s">
        <v>250</v>
      </c>
      <c r="E48" s="126">
        <v>2001</v>
      </c>
      <c r="F48" s="126" t="s">
        <v>238</v>
      </c>
      <c r="G48" s="191"/>
      <c r="H48" s="191"/>
      <c r="I48" s="127" t="s">
        <v>239</v>
      </c>
      <c r="J48" s="305">
        <v>1</v>
      </c>
      <c r="K48" s="302" t="s">
        <v>99</v>
      </c>
      <c r="L48" s="302"/>
      <c r="M48" s="302" t="s">
        <v>99</v>
      </c>
      <c r="N48" s="226">
        <v>768</v>
      </c>
      <c r="O48" s="340"/>
      <c r="P48" s="311">
        <v>4</v>
      </c>
      <c r="Q48" s="308" t="s">
        <v>156</v>
      </c>
      <c r="R48" s="275">
        <v>880</v>
      </c>
      <c r="S48" s="347"/>
      <c r="T48" s="313">
        <f t="shared" si="1"/>
        <v>1648</v>
      </c>
      <c r="U48" s="314">
        <v>3</v>
      </c>
      <c r="V48" s="92">
        <v>28</v>
      </c>
    </row>
    <row r="49" spans="1:22" x14ac:dyDescent="0.25">
      <c r="A49" s="37">
        <v>29</v>
      </c>
      <c r="B49" s="181"/>
      <c r="C49" s="190" t="s">
        <v>261</v>
      </c>
      <c r="D49" s="190" t="s">
        <v>269</v>
      </c>
      <c r="E49" s="126">
        <v>2000</v>
      </c>
      <c r="F49" s="126" t="s">
        <v>238</v>
      </c>
      <c r="G49" s="209"/>
      <c r="H49" s="66" t="s">
        <v>9</v>
      </c>
      <c r="I49" s="127" t="s">
        <v>239</v>
      </c>
      <c r="J49" s="306">
        <v>1</v>
      </c>
      <c r="K49" s="307" t="s">
        <v>208</v>
      </c>
      <c r="L49" s="307"/>
      <c r="M49" s="307" t="s">
        <v>99</v>
      </c>
      <c r="N49" s="326">
        <v>612</v>
      </c>
      <c r="O49" s="339"/>
      <c r="P49" s="406">
        <v>3</v>
      </c>
      <c r="Q49" s="312" t="s">
        <v>216</v>
      </c>
      <c r="R49" s="330">
        <v>968</v>
      </c>
      <c r="S49" s="345"/>
      <c r="T49" s="313">
        <f t="shared" si="1"/>
        <v>1580</v>
      </c>
      <c r="U49" s="314">
        <v>4</v>
      </c>
      <c r="V49" s="92">
        <v>29</v>
      </c>
    </row>
    <row r="50" spans="1:22" x14ac:dyDescent="0.25">
      <c r="A50" s="37">
        <v>30</v>
      </c>
      <c r="B50" s="181"/>
      <c r="C50" s="190" t="s">
        <v>263</v>
      </c>
      <c r="D50" s="190" t="s">
        <v>271</v>
      </c>
      <c r="E50" s="195">
        <v>2001</v>
      </c>
      <c r="F50" s="126" t="s">
        <v>238</v>
      </c>
      <c r="G50" s="66"/>
      <c r="H50" s="66"/>
      <c r="I50" s="127" t="s">
        <v>239</v>
      </c>
      <c r="J50" s="305">
        <v>1</v>
      </c>
      <c r="K50" s="302" t="s">
        <v>143</v>
      </c>
      <c r="L50" s="302"/>
      <c r="M50" s="302" t="s">
        <v>99</v>
      </c>
      <c r="N50" s="226">
        <v>540</v>
      </c>
      <c r="O50" s="337"/>
      <c r="P50" s="311">
        <v>4</v>
      </c>
      <c r="Q50" s="308" t="s">
        <v>103</v>
      </c>
      <c r="R50" s="275">
        <v>920</v>
      </c>
      <c r="S50" s="345"/>
      <c r="T50" s="313">
        <f t="shared" si="1"/>
        <v>1460</v>
      </c>
      <c r="U50" s="314">
        <v>5</v>
      </c>
      <c r="V50" s="92">
        <v>30</v>
      </c>
    </row>
    <row r="51" spans="1:22" x14ac:dyDescent="0.25">
      <c r="A51" s="37">
        <v>31</v>
      </c>
      <c r="B51" s="181"/>
      <c r="C51" s="190" t="s">
        <v>254</v>
      </c>
      <c r="D51" s="190" t="s">
        <v>268</v>
      </c>
      <c r="E51" s="195">
        <v>2001</v>
      </c>
      <c r="F51" s="126" t="s">
        <v>238</v>
      </c>
      <c r="G51" s="66"/>
      <c r="H51" s="66"/>
      <c r="I51" s="127" t="s">
        <v>239</v>
      </c>
      <c r="J51" s="305">
        <v>1</v>
      </c>
      <c r="K51" s="302" t="s">
        <v>34</v>
      </c>
      <c r="L51" s="302"/>
      <c r="M51" s="302" t="s">
        <v>162</v>
      </c>
      <c r="N51" s="226">
        <v>704</v>
      </c>
      <c r="O51" s="339"/>
      <c r="P51" s="311">
        <v>4</v>
      </c>
      <c r="Q51" s="308" t="s">
        <v>33</v>
      </c>
      <c r="R51" s="275">
        <v>740</v>
      </c>
      <c r="S51" s="345"/>
      <c r="T51" s="313">
        <f t="shared" si="1"/>
        <v>1444</v>
      </c>
      <c r="U51" s="314">
        <v>6</v>
      </c>
      <c r="V51" s="92">
        <v>31</v>
      </c>
    </row>
    <row r="52" spans="1:22" x14ac:dyDescent="0.25">
      <c r="A52" s="37">
        <v>32</v>
      </c>
      <c r="B52" s="181"/>
      <c r="C52" s="190" t="s">
        <v>254</v>
      </c>
      <c r="D52" s="190" t="s">
        <v>272</v>
      </c>
      <c r="E52" s="195">
        <v>2001</v>
      </c>
      <c r="F52" s="126" t="s">
        <v>238</v>
      </c>
      <c r="G52" s="66"/>
      <c r="H52" s="66"/>
      <c r="I52" s="127" t="s">
        <v>239</v>
      </c>
      <c r="J52" s="305">
        <v>1</v>
      </c>
      <c r="K52" s="302" t="s">
        <v>143</v>
      </c>
      <c r="L52" s="302"/>
      <c r="M52" s="302" t="s">
        <v>103</v>
      </c>
      <c r="N52" s="226">
        <v>544</v>
      </c>
      <c r="O52" s="339"/>
      <c r="P52" s="311">
        <v>4</v>
      </c>
      <c r="Q52" s="308" t="s">
        <v>157</v>
      </c>
      <c r="R52" s="275">
        <v>868</v>
      </c>
      <c r="S52" s="345"/>
      <c r="T52" s="313">
        <f t="shared" si="1"/>
        <v>1412</v>
      </c>
      <c r="U52" s="314">
        <v>7</v>
      </c>
      <c r="V52" s="92">
        <v>32</v>
      </c>
    </row>
    <row r="53" spans="1:22" x14ac:dyDescent="0.25">
      <c r="A53" s="37">
        <v>33</v>
      </c>
      <c r="B53" s="181"/>
      <c r="C53" s="190" t="s">
        <v>235</v>
      </c>
      <c r="D53" s="190" t="s">
        <v>273</v>
      </c>
      <c r="E53" s="195">
        <v>2001</v>
      </c>
      <c r="F53" s="126" t="s">
        <v>238</v>
      </c>
      <c r="G53" s="66"/>
      <c r="H53" s="66"/>
      <c r="I53" s="127" t="s">
        <v>239</v>
      </c>
      <c r="J53" s="305">
        <v>1</v>
      </c>
      <c r="K53" s="302" t="s">
        <v>216</v>
      </c>
      <c r="L53" s="302"/>
      <c r="M53" s="302" t="s">
        <v>96</v>
      </c>
      <c r="N53" s="226">
        <v>588</v>
      </c>
      <c r="O53" s="339"/>
      <c r="P53" s="311">
        <v>4</v>
      </c>
      <c r="Q53" s="308" t="s">
        <v>160</v>
      </c>
      <c r="R53" s="275">
        <v>716</v>
      </c>
      <c r="S53" s="345"/>
      <c r="T53" s="313">
        <f t="shared" si="1"/>
        <v>1304</v>
      </c>
      <c r="U53" s="314">
        <v>8</v>
      </c>
      <c r="V53" s="92">
        <v>33</v>
      </c>
    </row>
    <row r="54" spans="1:22" x14ac:dyDescent="0.25">
      <c r="A54" s="37">
        <v>34</v>
      </c>
      <c r="B54" s="181"/>
      <c r="C54" s="190" t="s">
        <v>264</v>
      </c>
      <c r="D54" s="190" t="s">
        <v>274</v>
      </c>
      <c r="E54" s="195">
        <v>2000</v>
      </c>
      <c r="F54" s="126" t="s">
        <v>238</v>
      </c>
      <c r="G54" s="66"/>
      <c r="H54" s="66"/>
      <c r="I54" s="127" t="s">
        <v>239</v>
      </c>
      <c r="J54" s="305">
        <v>1</v>
      </c>
      <c r="K54" s="302" t="s">
        <v>214</v>
      </c>
      <c r="L54" s="302"/>
      <c r="M54" s="302" t="s">
        <v>164</v>
      </c>
      <c r="N54" s="226">
        <v>568</v>
      </c>
      <c r="O54" s="339"/>
      <c r="P54" s="311">
        <v>4</v>
      </c>
      <c r="Q54" s="308" t="s">
        <v>208</v>
      </c>
      <c r="R54" s="275">
        <v>736</v>
      </c>
      <c r="S54" s="345"/>
      <c r="T54" s="313">
        <f t="shared" si="1"/>
        <v>1304</v>
      </c>
      <c r="U54" s="314">
        <v>8</v>
      </c>
      <c r="V54" s="92">
        <v>34</v>
      </c>
    </row>
    <row r="55" spans="1:22" x14ac:dyDescent="0.25">
      <c r="A55" s="37">
        <v>35</v>
      </c>
      <c r="B55" s="181"/>
      <c r="C55" s="190" t="s">
        <v>265</v>
      </c>
      <c r="D55" s="190" t="s">
        <v>275</v>
      </c>
      <c r="E55" s="195">
        <v>2001</v>
      </c>
      <c r="F55" s="126" t="s">
        <v>238</v>
      </c>
      <c r="G55" s="66"/>
      <c r="H55" s="66"/>
      <c r="I55" s="127" t="s">
        <v>239</v>
      </c>
      <c r="J55" s="305">
        <v>2</v>
      </c>
      <c r="K55" s="302" t="s">
        <v>149</v>
      </c>
      <c r="L55" s="302"/>
      <c r="M55" s="302" t="s">
        <v>162</v>
      </c>
      <c r="N55" s="226">
        <v>368</v>
      </c>
      <c r="O55" s="339"/>
      <c r="P55" s="311">
        <v>4</v>
      </c>
      <c r="Q55" s="308" t="s">
        <v>26</v>
      </c>
      <c r="R55" s="275">
        <v>772</v>
      </c>
      <c r="S55" s="345"/>
      <c r="T55" s="313">
        <f t="shared" si="1"/>
        <v>1140</v>
      </c>
      <c r="U55" s="314">
        <v>10</v>
      </c>
      <c r="V55" s="92">
        <v>35</v>
      </c>
    </row>
    <row r="56" spans="1:22" x14ac:dyDescent="0.25">
      <c r="A56" s="37">
        <v>36</v>
      </c>
      <c r="B56" s="181"/>
      <c r="C56" s="190" t="s">
        <v>253</v>
      </c>
      <c r="D56" s="190" t="s">
        <v>277</v>
      </c>
      <c r="E56" s="195">
        <v>2001</v>
      </c>
      <c r="F56" s="126" t="s">
        <v>238</v>
      </c>
      <c r="G56" s="66"/>
      <c r="H56" s="66"/>
      <c r="I56" s="127" t="s">
        <v>239</v>
      </c>
      <c r="J56" s="305">
        <v>1</v>
      </c>
      <c r="K56" s="302" t="s">
        <v>96</v>
      </c>
      <c r="L56" s="302"/>
      <c r="M56" s="302" t="s">
        <v>88</v>
      </c>
      <c r="N56" s="226">
        <v>492</v>
      </c>
      <c r="O56" s="337"/>
      <c r="P56" s="311">
        <v>6</v>
      </c>
      <c r="Q56" s="308" t="s">
        <v>103</v>
      </c>
      <c r="R56" s="275">
        <v>440</v>
      </c>
      <c r="S56" s="345"/>
      <c r="T56" s="313">
        <f t="shared" si="1"/>
        <v>932</v>
      </c>
      <c r="U56" s="314">
        <v>11</v>
      </c>
      <c r="V56" s="92">
        <v>36</v>
      </c>
    </row>
    <row r="57" spans="1:22" x14ac:dyDescent="0.25">
      <c r="A57" s="37">
        <v>37</v>
      </c>
      <c r="B57" s="181"/>
      <c r="C57" s="190" t="s">
        <v>266</v>
      </c>
      <c r="D57" s="190" t="s">
        <v>276</v>
      </c>
      <c r="E57" s="195">
        <v>2001</v>
      </c>
      <c r="F57" s="126" t="s">
        <v>238</v>
      </c>
      <c r="G57" s="66"/>
      <c r="H57" s="66"/>
      <c r="I57" s="127" t="s">
        <v>239</v>
      </c>
      <c r="J57" s="305">
        <v>2</v>
      </c>
      <c r="K57" s="302" t="s">
        <v>164</v>
      </c>
      <c r="L57" s="302"/>
      <c r="M57" s="302" t="s">
        <v>103</v>
      </c>
      <c r="N57" s="226">
        <v>172</v>
      </c>
      <c r="O57" s="339"/>
      <c r="P57" s="311">
        <v>4</v>
      </c>
      <c r="Q57" s="308" t="s">
        <v>214</v>
      </c>
      <c r="R57" s="275">
        <v>720</v>
      </c>
      <c r="S57" s="345"/>
      <c r="T57" s="313">
        <f t="shared" si="1"/>
        <v>892</v>
      </c>
      <c r="U57" s="314">
        <v>12</v>
      </c>
      <c r="V57" s="92">
        <v>37</v>
      </c>
    </row>
    <row r="58" spans="1:22" x14ac:dyDescent="0.25">
      <c r="A58" s="37">
        <v>38</v>
      </c>
      <c r="B58" s="181"/>
      <c r="C58" s="235" t="s">
        <v>365</v>
      </c>
      <c r="D58" s="207" t="s">
        <v>346</v>
      </c>
      <c r="E58" s="357">
        <v>2001</v>
      </c>
      <c r="F58" s="126" t="s">
        <v>338</v>
      </c>
      <c r="G58" s="238" t="s">
        <v>339</v>
      </c>
      <c r="H58" s="236" t="s">
        <v>362</v>
      </c>
      <c r="I58" s="225" t="s">
        <v>359</v>
      </c>
      <c r="J58" s="341">
        <v>1</v>
      </c>
      <c r="K58" s="398" t="s">
        <v>28</v>
      </c>
      <c r="L58" s="398" t="s">
        <v>159</v>
      </c>
      <c r="M58" s="226">
        <v>70</v>
      </c>
      <c r="N58" s="227">
        <v>908</v>
      </c>
      <c r="O58" s="341"/>
      <c r="P58" s="401" t="s">
        <v>368</v>
      </c>
      <c r="Q58" s="275">
        <v>30</v>
      </c>
      <c r="R58" s="275">
        <v>800</v>
      </c>
      <c r="S58" s="345"/>
      <c r="T58" s="313">
        <f t="shared" si="1"/>
        <v>1708</v>
      </c>
      <c r="U58" s="314">
        <v>1</v>
      </c>
      <c r="V58" s="92">
        <v>38</v>
      </c>
    </row>
    <row r="59" spans="1:22" x14ac:dyDescent="0.25">
      <c r="A59" s="37">
        <v>39</v>
      </c>
      <c r="B59" s="181"/>
      <c r="C59" s="331" t="s">
        <v>366</v>
      </c>
      <c r="D59" s="207" t="s">
        <v>367</v>
      </c>
      <c r="E59" s="357">
        <v>2000</v>
      </c>
      <c r="F59" s="126" t="s">
        <v>338</v>
      </c>
      <c r="G59" s="238" t="s">
        <v>339</v>
      </c>
      <c r="H59" s="237" t="s">
        <v>362</v>
      </c>
      <c r="I59" s="225" t="s">
        <v>359</v>
      </c>
      <c r="J59" s="341">
        <v>1</v>
      </c>
      <c r="K59" s="398" t="s">
        <v>85</v>
      </c>
      <c r="L59" s="398" t="s">
        <v>103</v>
      </c>
      <c r="M59" s="303" t="s">
        <v>103</v>
      </c>
      <c r="N59" s="227">
        <v>868</v>
      </c>
      <c r="O59" s="341"/>
      <c r="P59" s="401" t="s">
        <v>368</v>
      </c>
      <c r="Q59" s="275">
        <v>28</v>
      </c>
      <c r="R59" s="275">
        <v>808</v>
      </c>
      <c r="S59" s="345"/>
      <c r="T59" s="332">
        <f t="shared" si="1"/>
        <v>1676</v>
      </c>
      <c r="U59" s="314">
        <v>2</v>
      </c>
      <c r="V59" s="92">
        <v>39</v>
      </c>
    </row>
    <row r="60" spans="1:22" x14ac:dyDescent="0.25">
      <c r="A60" s="37">
        <v>43</v>
      </c>
      <c r="B60" s="223" t="s">
        <v>9</v>
      </c>
      <c r="C60" s="277" t="s">
        <v>371</v>
      </c>
      <c r="D60" s="277" t="s">
        <v>410</v>
      </c>
      <c r="E60" s="358">
        <v>2000</v>
      </c>
      <c r="F60" s="279" t="s">
        <v>392</v>
      </c>
      <c r="G60" s="278"/>
      <c r="H60" s="282"/>
      <c r="I60" s="122"/>
      <c r="J60" s="300" t="s">
        <v>24</v>
      </c>
      <c r="K60" s="300" t="s">
        <v>154</v>
      </c>
      <c r="L60" s="300" t="s">
        <v>103</v>
      </c>
      <c r="M60" s="319" t="s">
        <v>103</v>
      </c>
      <c r="N60" s="319" t="s">
        <v>411</v>
      </c>
      <c r="O60" s="300"/>
      <c r="P60" s="390" t="s">
        <v>140</v>
      </c>
      <c r="Q60" s="390" t="s">
        <v>143</v>
      </c>
      <c r="R60" s="280">
        <v>952</v>
      </c>
      <c r="S60" s="348"/>
      <c r="T60" s="276">
        <v>2012</v>
      </c>
      <c r="U60" s="314">
        <v>1</v>
      </c>
      <c r="V60" s="92">
        <v>43</v>
      </c>
    </row>
    <row r="61" spans="1:22" x14ac:dyDescent="0.25">
      <c r="A61" s="37">
        <v>44</v>
      </c>
      <c r="B61" s="223" t="s">
        <v>9</v>
      </c>
      <c r="C61" s="210" t="s">
        <v>412</v>
      </c>
      <c r="D61" s="210" t="s">
        <v>413</v>
      </c>
      <c r="E61" s="127">
        <v>2000</v>
      </c>
      <c r="F61" s="212" t="s">
        <v>392</v>
      </c>
      <c r="G61" s="179"/>
      <c r="H61" s="179"/>
      <c r="I61" s="125"/>
      <c r="J61" s="302" t="s">
        <v>24</v>
      </c>
      <c r="K61" s="302" t="s">
        <v>28</v>
      </c>
      <c r="L61" s="302" t="s">
        <v>103</v>
      </c>
      <c r="M61" s="320" t="s">
        <v>103</v>
      </c>
      <c r="N61" s="320" t="s">
        <v>406</v>
      </c>
      <c r="O61" s="302"/>
      <c r="P61" s="308" t="s">
        <v>140</v>
      </c>
      <c r="Q61" s="308" t="s">
        <v>34</v>
      </c>
      <c r="R61" s="274">
        <v>1008</v>
      </c>
      <c r="S61" s="274"/>
      <c r="T61" s="267">
        <v>1924</v>
      </c>
      <c r="U61" s="314">
        <v>2</v>
      </c>
      <c r="V61" s="92">
        <v>44</v>
      </c>
    </row>
    <row r="62" spans="1:22" x14ac:dyDescent="0.25">
      <c r="A62" s="37">
        <v>45</v>
      </c>
      <c r="B62" s="223"/>
      <c r="C62" s="190" t="s">
        <v>414</v>
      </c>
      <c r="D62" s="190" t="s">
        <v>415</v>
      </c>
      <c r="E62" s="127">
        <v>2000</v>
      </c>
      <c r="F62" s="212" t="s">
        <v>392</v>
      </c>
      <c r="G62" s="180"/>
      <c r="H62" s="141"/>
      <c r="I62" s="125"/>
      <c r="J62" s="302" t="s">
        <v>24</v>
      </c>
      <c r="K62" s="302" t="s">
        <v>158</v>
      </c>
      <c r="L62" s="302" t="s">
        <v>103</v>
      </c>
      <c r="M62" s="302" t="s">
        <v>103</v>
      </c>
      <c r="N62" s="302" t="s">
        <v>416</v>
      </c>
      <c r="O62" s="302"/>
      <c r="P62" s="308" t="s">
        <v>140</v>
      </c>
      <c r="Q62" s="308" t="s">
        <v>33</v>
      </c>
      <c r="R62" s="274">
        <v>980</v>
      </c>
      <c r="S62" s="274"/>
      <c r="T62" s="267">
        <v>1884</v>
      </c>
      <c r="U62" s="314">
        <v>3</v>
      </c>
      <c r="V62" s="92">
        <v>45</v>
      </c>
    </row>
    <row r="63" spans="1:22" x14ac:dyDescent="0.25">
      <c r="A63" s="37">
        <v>46</v>
      </c>
      <c r="B63" s="223"/>
      <c r="C63" s="210" t="s">
        <v>236</v>
      </c>
      <c r="D63" s="210" t="s">
        <v>417</v>
      </c>
      <c r="E63" s="127">
        <v>2000</v>
      </c>
      <c r="F63" s="281" t="s">
        <v>392</v>
      </c>
      <c r="G63" s="142"/>
      <c r="H63" s="142"/>
      <c r="I63" s="125"/>
      <c r="J63" s="302" t="s">
        <v>24</v>
      </c>
      <c r="K63" s="302" t="s">
        <v>155</v>
      </c>
      <c r="L63" s="302" t="s">
        <v>103</v>
      </c>
      <c r="M63" s="320" t="s">
        <v>103</v>
      </c>
      <c r="N63" s="320" t="s">
        <v>404</v>
      </c>
      <c r="O63" s="302"/>
      <c r="P63" s="308" t="s">
        <v>368</v>
      </c>
      <c r="Q63" s="308" t="s">
        <v>155</v>
      </c>
      <c r="R63" s="274">
        <v>844</v>
      </c>
      <c r="S63" s="274"/>
      <c r="T63" s="267">
        <v>1784</v>
      </c>
      <c r="U63" s="314">
        <v>4</v>
      </c>
      <c r="V63" s="92">
        <v>46</v>
      </c>
    </row>
    <row r="64" spans="1:22" x14ac:dyDescent="0.25">
      <c r="A64" s="37">
        <v>47</v>
      </c>
      <c r="B64" s="223"/>
      <c r="C64" s="317" t="s">
        <v>418</v>
      </c>
      <c r="D64" s="317" t="s">
        <v>403</v>
      </c>
      <c r="E64" s="127">
        <v>2000</v>
      </c>
      <c r="F64" s="181" t="s">
        <v>392</v>
      </c>
      <c r="G64" s="196"/>
      <c r="H64" s="196"/>
      <c r="I64" s="196"/>
      <c r="J64" s="302" t="s">
        <v>24</v>
      </c>
      <c r="K64" s="302" t="s">
        <v>143</v>
      </c>
      <c r="L64" s="302" t="s">
        <v>103</v>
      </c>
      <c r="M64" s="320" t="s">
        <v>103</v>
      </c>
      <c r="N64" s="320" t="s">
        <v>419</v>
      </c>
      <c r="O64" s="302"/>
      <c r="P64" s="308" t="s">
        <v>368</v>
      </c>
      <c r="Q64" s="308" t="s">
        <v>145</v>
      </c>
      <c r="R64" s="274">
        <v>900</v>
      </c>
      <c r="S64" s="274"/>
      <c r="T64" s="267">
        <v>1444</v>
      </c>
      <c r="U64" s="314">
        <v>5</v>
      </c>
      <c r="V64" s="92">
        <v>47</v>
      </c>
    </row>
    <row r="65" spans="1:22" x14ac:dyDescent="0.25">
      <c r="A65" s="37">
        <v>48</v>
      </c>
      <c r="B65" s="223"/>
      <c r="C65" s="317" t="s">
        <v>317</v>
      </c>
      <c r="D65" s="317" t="s">
        <v>420</v>
      </c>
      <c r="E65" s="127">
        <v>2000</v>
      </c>
      <c r="F65" s="181" t="s">
        <v>392</v>
      </c>
      <c r="G65" s="196"/>
      <c r="H65" s="322"/>
      <c r="I65" s="322"/>
      <c r="J65" s="302" t="s">
        <v>396</v>
      </c>
      <c r="K65" s="302" t="s">
        <v>103</v>
      </c>
      <c r="L65" s="302" t="s">
        <v>103</v>
      </c>
      <c r="M65" s="320" t="s">
        <v>103</v>
      </c>
      <c r="N65" s="320" t="s">
        <v>134</v>
      </c>
      <c r="O65" s="302"/>
      <c r="P65" s="308" t="s">
        <v>407</v>
      </c>
      <c r="Q65" s="308" t="s">
        <v>91</v>
      </c>
      <c r="R65" s="274">
        <v>672</v>
      </c>
      <c r="S65" s="274"/>
      <c r="T65" s="267">
        <v>672</v>
      </c>
      <c r="U65" s="314">
        <v>6</v>
      </c>
      <c r="V65" s="92">
        <v>48</v>
      </c>
    </row>
    <row r="66" spans="1:22" x14ac:dyDescent="0.25">
      <c r="A66" s="37">
        <v>49</v>
      </c>
      <c r="B66" s="223"/>
      <c r="C66" s="296" t="s">
        <v>421</v>
      </c>
      <c r="D66" s="296" t="s">
        <v>422</v>
      </c>
      <c r="E66" s="127">
        <v>2000</v>
      </c>
      <c r="F66" s="181" t="s">
        <v>392</v>
      </c>
      <c r="G66" s="297"/>
      <c r="H66" s="298"/>
      <c r="I66" s="299"/>
      <c r="J66" s="307" t="s">
        <v>24</v>
      </c>
      <c r="K66" s="307" t="s">
        <v>107</v>
      </c>
      <c r="L66" s="307" t="s">
        <v>91</v>
      </c>
      <c r="M66" s="307" t="s">
        <v>91</v>
      </c>
      <c r="N66" s="307" t="s">
        <v>423</v>
      </c>
      <c r="O66" s="307"/>
      <c r="P66" s="312" t="s">
        <v>134</v>
      </c>
      <c r="Q66" s="312" t="s">
        <v>134</v>
      </c>
      <c r="R66" s="290">
        <v>0</v>
      </c>
      <c r="S66" s="274"/>
      <c r="T66" s="267">
        <v>508</v>
      </c>
      <c r="U66" s="314">
        <v>7</v>
      </c>
      <c r="V66" s="92">
        <v>49</v>
      </c>
    </row>
    <row r="67" spans="1:22" x14ac:dyDescent="0.25">
      <c r="A67" s="37">
        <v>50</v>
      </c>
      <c r="B67" s="223"/>
      <c r="C67" s="360" t="s">
        <v>424</v>
      </c>
      <c r="D67" s="292" t="s">
        <v>425</v>
      </c>
      <c r="E67" s="127">
        <v>2000</v>
      </c>
      <c r="F67" s="181" t="s">
        <v>392</v>
      </c>
      <c r="G67" s="293"/>
      <c r="H67" s="294"/>
      <c r="I67" s="295"/>
      <c r="J67" s="302" t="s">
        <v>140</v>
      </c>
      <c r="K67" s="302" t="s">
        <v>99</v>
      </c>
      <c r="L67" s="302" t="s">
        <v>103</v>
      </c>
      <c r="M67" s="302" t="s">
        <v>103</v>
      </c>
      <c r="N67" s="302" t="s">
        <v>134</v>
      </c>
      <c r="O67" s="302"/>
      <c r="P67" s="308" t="s">
        <v>409</v>
      </c>
      <c r="Q67" s="308" t="s">
        <v>25</v>
      </c>
      <c r="R67" s="274">
        <v>196</v>
      </c>
      <c r="S67" s="274"/>
      <c r="T67" s="332">
        <v>196</v>
      </c>
      <c r="U67" s="314">
        <v>8</v>
      </c>
      <c r="V67" s="92">
        <v>50</v>
      </c>
    </row>
    <row r="68" spans="1:22" x14ac:dyDescent="0.25">
      <c r="A68" s="37">
        <v>51</v>
      </c>
      <c r="B68" s="263"/>
      <c r="C68" s="364" t="s">
        <v>453</v>
      </c>
      <c r="D68" s="364" t="s">
        <v>454</v>
      </c>
      <c r="E68" s="365">
        <v>2000</v>
      </c>
      <c r="F68" s="365" t="s">
        <v>380</v>
      </c>
      <c r="G68" s="396" t="s">
        <v>381</v>
      </c>
      <c r="H68" s="365" t="s">
        <v>382</v>
      </c>
      <c r="I68" s="391" t="s">
        <v>485</v>
      </c>
      <c r="J68" s="366">
        <v>1</v>
      </c>
      <c r="K68" s="247" t="s">
        <v>138</v>
      </c>
      <c r="L68" s="407"/>
      <c r="M68" s="247" t="s">
        <v>173</v>
      </c>
      <c r="N68" s="393">
        <v>992</v>
      </c>
      <c r="O68" s="409"/>
      <c r="P68" s="366">
        <v>3</v>
      </c>
      <c r="Q68" s="392" t="s">
        <v>88</v>
      </c>
      <c r="R68" s="393">
        <v>944</v>
      </c>
      <c r="S68" s="408"/>
      <c r="T68" s="394">
        <f t="shared" ref="T68:T93" si="2">SUM(R68,N68)</f>
        <v>1936</v>
      </c>
      <c r="U68" s="395">
        <v>1</v>
      </c>
      <c r="V68" s="92">
        <v>51</v>
      </c>
    </row>
    <row r="69" spans="1:22" x14ac:dyDescent="0.25">
      <c r="A69" s="37">
        <v>52</v>
      </c>
      <c r="B69" s="223"/>
      <c r="C69" s="378" t="s">
        <v>384</v>
      </c>
      <c r="D69" s="379" t="s">
        <v>455</v>
      </c>
      <c r="E69" s="368">
        <v>2000</v>
      </c>
      <c r="F69" s="365" t="s">
        <v>380</v>
      </c>
      <c r="G69" s="373" t="s">
        <v>386</v>
      </c>
      <c r="H69" s="368" t="s">
        <v>382</v>
      </c>
      <c r="I69" s="389" t="s">
        <v>486</v>
      </c>
      <c r="J69" s="369">
        <v>1</v>
      </c>
      <c r="K69" s="185" t="s">
        <v>97</v>
      </c>
      <c r="L69" s="410"/>
      <c r="M69" s="185" t="s">
        <v>138</v>
      </c>
      <c r="N69" s="183">
        <v>928</v>
      </c>
      <c r="O69" s="188"/>
      <c r="P69" s="183">
        <v>3</v>
      </c>
      <c r="Q69" s="381" t="s">
        <v>214</v>
      </c>
      <c r="R69" s="183">
        <v>960</v>
      </c>
      <c r="S69" s="188"/>
      <c r="T69" s="370">
        <f t="shared" si="2"/>
        <v>1888</v>
      </c>
      <c r="U69" s="372">
        <v>2</v>
      </c>
      <c r="V69" s="92">
        <v>52</v>
      </c>
    </row>
    <row r="70" spans="1:22" x14ac:dyDescent="0.25">
      <c r="A70" s="37">
        <v>53</v>
      </c>
      <c r="B70" s="223"/>
      <c r="C70" s="382" t="s">
        <v>456</v>
      </c>
      <c r="D70" s="379" t="s">
        <v>445</v>
      </c>
      <c r="E70" s="368">
        <v>2000</v>
      </c>
      <c r="F70" s="365" t="s">
        <v>380</v>
      </c>
      <c r="G70" s="373" t="s">
        <v>430</v>
      </c>
      <c r="H70" s="368" t="s">
        <v>382</v>
      </c>
      <c r="I70" s="389" t="s">
        <v>487</v>
      </c>
      <c r="J70" s="369">
        <v>1</v>
      </c>
      <c r="K70" s="185" t="s">
        <v>158</v>
      </c>
      <c r="L70" s="410"/>
      <c r="M70" s="185" t="s">
        <v>159</v>
      </c>
      <c r="N70" s="183">
        <v>896</v>
      </c>
      <c r="O70" s="188"/>
      <c r="P70" s="183">
        <v>3</v>
      </c>
      <c r="Q70" s="381" t="s">
        <v>216</v>
      </c>
      <c r="R70" s="183">
        <v>968</v>
      </c>
      <c r="S70" s="188"/>
      <c r="T70" s="370">
        <f t="shared" si="2"/>
        <v>1864</v>
      </c>
      <c r="U70" s="372">
        <v>3</v>
      </c>
      <c r="V70" s="92">
        <v>53</v>
      </c>
    </row>
    <row r="71" spans="1:22" x14ac:dyDescent="0.25">
      <c r="A71" s="37">
        <v>54</v>
      </c>
      <c r="B71" s="223"/>
      <c r="C71" s="379" t="s">
        <v>427</v>
      </c>
      <c r="D71" s="379" t="s">
        <v>252</v>
      </c>
      <c r="E71" s="198">
        <v>2001</v>
      </c>
      <c r="F71" s="365" t="s">
        <v>380</v>
      </c>
      <c r="G71" s="382" t="s">
        <v>385</v>
      </c>
      <c r="H71" s="368" t="s">
        <v>382</v>
      </c>
      <c r="I71" s="389" t="s">
        <v>388</v>
      </c>
      <c r="J71" s="369">
        <v>1</v>
      </c>
      <c r="K71" s="185" t="s">
        <v>19</v>
      </c>
      <c r="L71" s="249"/>
      <c r="M71" s="185" t="s">
        <v>308</v>
      </c>
      <c r="N71" s="183">
        <v>872</v>
      </c>
      <c r="O71" s="371"/>
      <c r="P71" s="183">
        <v>4</v>
      </c>
      <c r="Q71" s="381" t="s">
        <v>33</v>
      </c>
      <c r="R71" s="183">
        <v>940</v>
      </c>
      <c r="S71" s="188"/>
      <c r="T71" s="370">
        <f t="shared" si="2"/>
        <v>1812</v>
      </c>
      <c r="U71" s="372">
        <v>4</v>
      </c>
      <c r="V71" s="92">
        <v>54</v>
      </c>
    </row>
    <row r="72" spans="1:22" x14ac:dyDescent="0.25">
      <c r="A72" s="37">
        <v>55</v>
      </c>
      <c r="B72" s="223"/>
      <c r="C72" s="382" t="s">
        <v>457</v>
      </c>
      <c r="D72" s="379" t="s">
        <v>252</v>
      </c>
      <c r="E72" s="368">
        <v>2001</v>
      </c>
      <c r="F72" s="365" t="s">
        <v>380</v>
      </c>
      <c r="G72" s="382" t="s">
        <v>381</v>
      </c>
      <c r="H72" s="368" t="s">
        <v>382</v>
      </c>
      <c r="I72" s="389" t="s">
        <v>488</v>
      </c>
      <c r="J72" s="369">
        <v>1</v>
      </c>
      <c r="K72" s="185" t="s">
        <v>86</v>
      </c>
      <c r="L72" s="410"/>
      <c r="M72" s="185" t="s">
        <v>155</v>
      </c>
      <c r="N72" s="183">
        <v>856</v>
      </c>
      <c r="O72" s="188"/>
      <c r="P72" s="183">
        <v>3</v>
      </c>
      <c r="Q72" s="381" t="s">
        <v>143</v>
      </c>
      <c r="R72" s="183">
        <v>952</v>
      </c>
      <c r="S72" s="188"/>
      <c r="T72" s="370">
        <f t="shared" si="2"/>
        <v>1808</v>
      </c>
      <c r="U72" s="372">
        <v>5</v>
      </c>
      <c r="V72" s="92">
        <v>55</v>
      </c>
    </row>
    <row r="73" spans="1:22" x14ac:dyDescent="0.25">
      <c r="A73" s="37">
        <v>56</v>
      </c>
      <c r="B73" s="223"/>
      <c r="C73" s="382" t="s">
        <v>458</v>
      </c>
      <c r="D73" s="379" t="s">
        <v>448</v>
      </c>
      <c r="E73" s="368">
        <v>2001</v>
      </c>
      <c r="F73" s="365" t="s">
        <v>380</v>
      </c>
      <c r="G73" s="373" t="s">
        <v>385</v>
      </c>
      <c r="H73" s="368" t="s">
        <v>382</v>
      </c>
      <c r="I73" s="389" t="s">
        <v>489</v>
      </c>
      <c r="J73" s="369">
        <v>1</v>
      </c>
      <c r="K73" s="185" t="s">
        <v>97</v>
      </c>
      <c r="L73" s="410"/>
      <c r="M73" s="185" t="s">
        <v>452</v>
      </c>
      <c r="N73" s="183">
        <v>920</v>
      </c>
      <c r="O73" s="371"/>
      <c r="P73" s="183">
        <v>4</v>
      </c>
      <c r="Q73" s="381" t="s">
        <v>136</v>
      </c>
      <c r="R73" s="183">
        <v>876</v>
      </c>
      <c r="S73" s="188"/>
      <c r="T73" s="370">
        <f t="shared" si="2"/>
        <v>1796</v>
      </c>
      <c r="U73" s="372">
        <v>6</v>
      </c>
      <c r="V73" s="92">
        <v>56</v>
      </c>
    </row>
    <row r="74" spans="1:22" x14ac:dyDescent="0.25">
      <c r="A74" s="37">
        <v>57</v>
      </c>
      <c r="B74" s="223"/>
      <c r="C74" s="382" t="s">
        <v>255</v>
      </c>
      <c r="D74" s="379" t="s">
        <v>459</v>
      </c>
      <c r="E74" s="368">
        <v>2001</v>
      </c>
      <c r="F74" s="365" t="s">
        <v>380</v>
      </c>
      <c r="G74" s="373" t="s">
        <v>381</v>
      </c>
      <c r="H74" s="368" t="s">
        <v>382</v>
      </c>
      <c r="I74" s="389" t="s">
        <v>490</v>
      </c>
      <c r="J74" s="369">
        <v>1</v>
      </c>
      <c r="K74" s="185" t="s">
        <v>158</v>
      </c>
      <c r="L74" s="410"/>
      <c r="M74" s="185" t="s">
        <v>233</v>
      </c>
      <c r="N74" s="183">
        <v>900</v>
      </c>
      <c r="O74" s="188"/>
      <c r="P74" s="183">
        <v>4</v>
      </c>
      <c r="Q74" s="381" t="s">
        <v>165</v>
      </c>
      <c r="R74" s="183">
        <v>888</v>
      </c>
      <c r="S74" s="188"/>
      <c r="T74" s="370">
        <f t="shared" si="2"/>
        <v>1788</v>
      </c>
      <c r="U74" s="372">
        <v>7</v>
      </c>
      <c r="V74" s="92">
        <v>57</v>
      </c>
    </row>
    <row r="75" spans="1:22" x14ac:dyDescent="0.25">
      <c r="A75" s="37">
        <v>58</v>
      </c>
      <c r="B75" s="223"/>
      <c r="C75" s="382" t="s">
        <v>460</v>
      </c>
      <c r="D75" s="379" t="s">
        <v>331</v>
      </c>
      <c r="E75" s="368">
        <v>2001</v>
      </c>
      <c r="F75" s="365" t="s">
        <v>380</v>
      </c>
      <c r="G75" s="373" t="s">
        <v>385</v>
      </c>
      <c r="H75" s="368" t="s">
        <v>382</v>
      </c>
      <c r="I75" s="389" t="s">
        <v>387</v>
      </c>
      <c r="J75" s="369">
        <v>1</v>
      </c>
      <c r="K75" s="185" t="s">
        <v>218</v>
      </c>
      <c r="L75" s="410"/>
      <c r="M75" s="185" t="s">
        <v>172</v>
      </c>
      <c r="N75" s="183">
        <v>800</v>
      </c>
      <c r="O75" s="371"/>
      <c r="P75" s="183">
        <v>3</v>
      </c>
      <c r="Q75" s="381" t="s">
        <v>107</v>
      </c>
      <c r="R75" s="183">
        <v>940</v>
      </c>
      <c r="S75" s="188"/>
      <c r="T75" s="370">
        <f t="shared" si="2"/>
        <v>1740</v>
      </c>
      <c r="U75" s="372">
        <v>8</v>
      </c>
      <c r="V75" s="92">
        <v>58</v>
      </c>
    </row>
    <row r="76" spans="1:22" x14ac:dyDescent="0.25">
      <c r="A76" s="37">
        <v>59</v>
      </c>
      <c r="B76" s="223"/>
      <c r="C76" s="382" t="s">
        <v>461</v>
      </c>
      <c r="D76" s="411" t="s">
        <v>258</v>
      </c>
      <c r="E76" s="368">
        <v>2000</v>
      </c>
      <c r="F76" s="365" t="s">
        <v>380</v>
      </c>
      <c r="G76" s="373" t="s">
        <v>462</v>
      </c>
      <c r="H76" s="368" t="s">
        <v>382</v>
      </c>
      <c r="I76" s="389" t="s">
        <v>491</v>
      </c>
      <c r="J76" s="369">
        <v>1</v>
      </c>
      <c r="K76" s="185" t="s">
        <v>19</v>
      </c>
      <c r="L76" s="410"/>
      <c r="M76" s="185" t="s">
        <v>159</v>
      </c>
      <c r="N76" s="183">
        <v>872</v>
      </c>
      <c r="O76" s="371"/>
      <c r="P76" s="183">
        <v>4</v>
      </c>
      <c r="Q76" s="381" t="s">
        <v>155</v>
      </c>
      <c r="R76" s="183">
        <v>844</v>
      </c>
      <c r="S76" s="188"/>
      <c r="T76" s="370">
        <f t="shared" si="2"/>
        <v>1716</v>
      </c>
      <c r="U76" s="372">
        <v>9</v>
      </c>
      <c r="V76" s="92">
        <v>59</v>
      </c>
    </row>
    <row r="77" spans="1:22" x14ac:dyDescent="0.25">
      <c r="A77" s="37">
        <v>60</v>
      </c>
      <c r="B77" s="223"/>
      <c r="C77" s="382" t="s">
        <v>463</v>
      </c>
      <c r="D77" s="412" t="s">
        <v>464</v>
      </c>
      <c r="E77" s="368">
        <v>2001</v>
      </c>
      <c r="F77" s="365" t="s">
        <v>380</v>
      </c>
      <c r="G77" s="382" t="s">
        <v>385</v>
      </c>
      <c r="H77" s="368" t="s">
        <v>382</v>
      </c>
      <c r="I77" s="389" t="s">
        <v>492</v>
      </c>
      <c r="J77" s="369">
        <v>1</v>
      </c>
      <c r="K77" s="185" t="s">
        <v>158</v>
      </c>
      <c r="L77" s="410"/>
      <c r="M77" s="185" t="s">
        <v>36</v>
      </c>
      <c r="N77" s="183">
        <v>900</v>
      </c>
      <c r="O77" s="371"/>
      <c r="P77" s="183">
        <v>4</v>
      </c>
      <c r="Q77" s="381" t="s">
        <v>104</v>
      </c>
      <c r="R77" s="183">
        <v>804</v>
      </c>
      <c r="S77" s="188"/>
      <c r="T77" s="370">
        <f t="shared" si="2"/>
        <v>1704</v>
      </c>
      <c r="U77" s="372">
        <v>10</v>
      </c>
      <c r="V77" s="92">
        <v>60</v>
      </c>
    </row>
    <row r="78" spans="1:22" x14ac:dyDescent="0.25">
      <c r="A78" s="37">
        <v>61</v>
      </c>
      <c r="B78" s="223"/>
      <c r="C78" s="382" t="s">
        <v>456</v>
      </c>
      <c r="D78" s="412" t="s">
        <v>465</v>
      </c>
      <c r="E78" s="368">
        <v>2001</v>
      </c>
      <c r="F78" s="365" t="s">
        <v>380</v>
      </c>
      <c r="G78" s="382" t="s">
        <v>430</v>
      </c>
      <c r="H78" s="368" t="s">
        <v>382</v>
      </c>
      <c r="I78" s="389" t="s">
        <v>493</v>
      </c>
      <c r="J78" s="369">
        <v>1</v>
      </c>
      <c r="K78" s="185" t="s">
        <v>19</v>
      </c>
      <c r="L78" s="249"/>
      <c r="M78" s="185" t="s">
        <v>466</v>
      </c>
      <c r="N78" s="183">
        <v>872</v>
      </c>
      <c r="O78" s="188"/>
      <c r="P78" s="183">
        <v>4</v>
      </c>
      <c r="Q78" s="381" t="s">
        <v>87</v>
      </c>
      <c r="R78" s="183">
        <v>812</v>
      </c>
      <c r="S78" s="188"/>
      <c r="T78" s="370">
        <f t="shared" si="2"/>
        <v>1684</v>
      </c>
      <c r="U78" s="372">
        <v>11</v>
      </c>
      <c r="V78" s="92">
        <v>61</v>
      </c>
    </row>
    <row r="79" spans="1:22" x14ac:dyDescent="0.25">
      <c r="A79" s="37">
        <v>62</v>
      </c>
      <c r="B79" s="223"/>
      <c r="C79" s="382" t="s">
        <v>444</v>
      </c>
      <c r="D79" s="379" t="s">
        <v>467</v>
      </c>
      <c r="E79" s="368">
        <v>2001</v>
      </c>
      <c r="F79" s="365" t="s">
        <v>380</v>
      </c>
      <c r="G79" s="382" t="s">
        <v>385</v>
      </c>
      <c r="H79" s="368" t="s">
        <v>382</v>
      </c>
      <c r="I79" s="389" t="s">
        <v>494</v>
      </c>
      <c r="J79" s="369">
        <v>1</v>
      </c>
      <c r="K79" s="185" t="s">
        <v>36</v>
      </c>
      <c r="L79" s="410"/>
      <c r="M79" s="185" t="s">
        <v>154</v>
      </c>
      <c r="N79" s="183">
        <v>736</v>
      </c>
      <c r="O79" s="188"/>
      <c r="P79" s="183">
        <v>3</v>
      </c>
      <c r="Q79" s="381" t="s">
        <v>96</v>
      </c>
      <c r="R79" s="183">
        <v>936</v>
      </c>
      <c r="S79" s="188"/>
      <c r="T79" s="370">
        <f t="shared" si="2"/>
        <v>1672</v>
      </c>
      <c r="U79" s="372">
        <v>12</v>
      </c>
      <c r="V79" s="92">
        <v>62</v>
      </c>
    </row>
    <row r="80" spans="1:22" x14ac:dyDescent="0.25">
      <c r="A80" s="37">
        <v>63</v>
      </c>
      <c r="B80" s="223"/>
      <c r="C80" s="382" t="s">
        <v>468</v>
      </c>
      <c r="D80" s="412" t="s">
        <v>469</v>
      </c>
      <c r="E80" s="368">
        <v>2001</v>
      </c>
      <c r="F80" s="365" t="s">
        <v>380</v>
      </c>
      <c r="G80" s="382" t="s">
        <v>385</v>
      </c>
      <c r="H80" s="368" t="s">
        <v>382</v>
      </c>
      <c r="I80" s="389" t="s">
        <v>495</v>
      </c>
      <c r="J80" s="369">
        <v>1</v>
      </c>
      <c r="K80" s="185" t="s">
        <v>142</v>
      </c>
      <c r="L80" s="249"/>
      <c r="M80" s="185" t="s">
        <v>149</v>
      </c>
      <c r="N80" s="183">
        <v>760</v>
      </c>
      <c r="O80" s="371"/>
      <c r="P80" s="183">
        <v>4</v>
      </c>
      <c r="Q80" s="381" t="s">
        <v>105</v>
      </c>
      <c r="R80" s="183">
        <v>860</v>
      </c>
      <c r="S80" s="188"/>
      <c r="T80" s="370">
        <f t="shared" si="2"/>
        <v>1620</v>
      </c>
      <c r="U80" s="372">
        <v>13</v>
      </c>
      <c r="V80" s="92">
        <v>63</v>
      </c>
    </row>
    <row r="81" spans="1:22" x14ac:dyDescent="0.25">
      <c r="A81" s="37">
        <v>64</v>
      </c>
      <c r="B81" s="223"/>
      <c r="C81" s="379" t="s">
        <v>470</v>
      </c>
      <c r="D81" s="379" t="s">
        <v>333</v>
      </c>
      <c r="E81" s="198">
        <v>2000</v>
      </c>
      <c r="F81" s="365" t="s">
        <v>380</v>
      </c>
      <c r="G81" s="378" t="s">
        <v>386</v>
      </c>
      <c r="H81" s="368" t="s">
        <v>382</v>
      </c>
      <c r="I81" s="389" t="s">
        <v>496</v>
      </c>
      <c r="J81" s="369">
        <v>1</v>
      </c>
      <c r="K81" s="185" t="s">
        <v>142</v>
      </c>
      <c r="L81" s="249"/>
      <c r="M81" s="185" t="s">
        <v>216</v>
      </c>
      <c r="N81" s="183">
        <v>756</v>
      </c>
      <c r="O81" s="371"/>
      <c r="P81" s="183">
        <v>4</v>
      </c>
      <c r="Q81" s="381" t="s">
        <v>85</v>
      </c>
      <c r="R81" s="183">
        <v>820</v>
      </c>
      <c r="S81" s="188"/>
      <c r="T81" s="370">
        <f t="shared" si="2"/>
        <v>1576</v>
      </c>
      <c r="U81" s="372">
        <v>14</v>
      </c>
      <c r="V81" s="92">
        <v>64</v>
      </c>
    </row>
    <row r="82" spans="1:22" x14ac:dyDescent="0.25">
      <c r="A82" s="37">
        <v>65</v>
      </c>
      <c r="B82" s="223"/>
      <c r="C82" s="379" t="s">
        <v>471</v>
      </c>
      <c r="D82" s="379" t="s">
        <v>379</v>
      </c>
      <c r="E82" s="198">
        <v>2001</v>
      </c>
      <c r="F82" s="365" t="s">
        <v>380</v>
      </c>
      <c r="G82" s="378" t="s">
        <v>385</v>
      </c>
      <c r="H82" s="368" t="s">
        <v>382</v>
      </c>
      <c r="I82" s="389" t="s">
        <v>496</v>
      </c>
      <c r="J82" s="369">
        <v>1</v>
      </c>
      <c r="K82" s="185" t="s">
        <v>36</v>
      </c>
      <c r="L82" s="249"/>
      <c r="M82" s="185" t="s">
        <v>165</v>
      </c>
      <c r="N82" s="183">
        <v>736</v>
      </c>
      <c r="O82" s="371"/>
      <c r="P82" s="183">
        <v>4</v>
      </c>
      <c r="Q82" s="381" t="s">
        <v>85</v>
      </c>
      <c r="R82" s="183">
        <v>820</v>
      </c>
      <c r="S82" s="188"/>
      <c r="T82" s="370">
        <f t="shared" si="2"/>
        <v>1556</v>
      </c>
      <c r="U82" s="372">
        <v>15</v>
      </c>
      <c r="V82" s="92">
        <v>65</v>
      </c>
    </row>
    <row r="83" spans="1:22" x14ac:dyDescent="0.25">
      <c r="A83" s="37">
        <v>66</v>
      </c>
      <c r="B83" s="223"/>
      <c r="C83" s="379" t="s">
        <v>472</v>
      </c>
      <c r="D83" s="379" t="s">
        <v>473</v>
      </c>
      <c r="E83" s="198">
        <v>2001</v>
      </c>
      <c r="F83" s="365" t="s">
        <v>380</v>
      </c>
      <c r="G83" s="378" t="s">
        <v>385</v>
      </c>
      <c r="H83" s="368" t="s">
        <v>382</v>
      </c>
      <c r="I83" s="389" t="s">
        <v>497</v>
      </c>
      <c r="J83" s="369">
        <v>1</v>
      </c>
      <c r="K83" s="185" t="s">
        <v>161</v>
      </c>
      <c r="L83" s="249"/>
      <c r="M83" s="185" t="s">
        <v>208</v>
      </c>
      <c r="N83" s="183">
        <v>660</v>
      </c>
      <c r="O83" s="188"/>
      <c r="P83" s="183">
        <v>4</v>
      </c>
      <c r="Q83" s="381" t="s">
        <v>165</v>
      </c>
      <c r="R83" s="183">
        <v>888</v>
      </c>
      <c r="S83" s="188"/>
      <c r="T83" s="370">
        <f t="shared" si="2"/>
        <v>1548</v>
      </c>
      <c r="U83" s="372">
        <v>16</v>
      </c>
      <c r="V83" s="92">
        <v>66</v>
      </c>
    </row>
    <row r="84" spans="1:22" x14ac:dyDescent="0.25">
      <c r="A84" s="37">
        <v>67</v>
      </c>
      <c r="B84" s="223"/>
      <c r="C84" s="379" t="s">
        <v>447</v>
      </c>
      <c r="D84" s="379" t="s">
        <v>474</v>
      </c>
      <c r="E84" s="198">
        <v>2000</v>
      </c>
      <c r="F84" s="365" t="s">
        <v>380</v>
      </c>
      <c r="G84" s="382" t="s">
        <v>385</v>
      </c>
      <c r="H84" s="368" t="s">
        <v>382</v>
      </c>
      <c r="I84" s="389" t="s">
        <v>498</v>
      </c>
      <c r="J84" s="369">
        <v>1</v>
      </c>
      <c r="K84" s="185" t="s">
        <v>214</v>
      </c>
      <c r="L84" s="249"/>
      <c r="M84" s="185" t="s">
        <v>87</v>
      </c>
      <c r="N84" s="183">
        <v>568</v>
      </c>
      <c r="O84" s="371"/>
      <c r="P84" s="183">
        <v>3</v>
      </c>
      <c r="Q84" s="381" t="s">
        <v>216</v>
      </c>
      <c r="R84" s="183">
        <v>968</v>
      </c>
      <c r="S84" s="188"/>
      <c r="T84" s="370">
        <f t="shared" si="2"/>
        <v>1536</v>
      </c>
      <c r="U84" s="372">
        <v>17</v>
      </c>
      <c r="V84" s="92">
        <v>67</v>
      </c>
    </row>
    <row r="85" spans="1:22" x14ac:dyDescent="0.25">
      <c r="A85" s="37">
        <v>68</v>
      </c>
      <c r="B85" s="223"/>
      <c r="C85" s="379" t="s">
        <v>318</v>
      </c>
      <c r="D85" s="379" t="s">
        <v>475</v>
      </c>
      <c r="E85" s="198">
        <v>2001</v>
      </c>
      <c r="F85" s="365" t="s">
        <v>380</v>
      </c>
      <c r="G85" s="378" t="s">
        <v>386</v>
      </c>
      <c r="H85" s="368" t="s">
        <v>382</v>
      </c>
      <c r="I85" s="389" t="s">
        <v>499</v>
      </c>
      <c r="J85" s="369">
        <v>1</v>
      </c>
      <c r="K85" s="185" t="s">
        <v>161</v>
      </c>
      <c r="L85" s="249"/>
      <c r="M85" s="185" t="s">
        <v>173</v>
      </c>
      <c r="N85" s="183">
        <v>656</v>
      </c>
      <c r="O85" s="371"/>
      <c r="P85" s="183">
        <v>4</v>
      </c>
      <c r="Q85" s="381" t="s">
        <v>164</v>
      </c>
      <c r="R85" s="183">
        <v>828</v>
      </c>
      <c r="S85" s="188"/>
      <c r="T85" s="370">
        <f t="shared" si="2"/>
        <v>1484</v>
      </c>
      <c r="U85" s="372">
        <v>18</v>
      </c>
      <c r="V85" s="92">
        <v>68</v>
      </c>
    </row>
    <row r="86" spans="1:22" x14ac:dyDescent="0.25">
      <c r="A86" s="37">
        <v>69</v>
      </c>
      <c r="B86" s="223"/>
      <c r="C86" s="379" t="s">
        <v>405</v>
      </c>
      <c r="D86" s="379" t="s">
        <v>476</v>
      </c>
      <c r="E86" s="198">
        <v>2001</v>
      </c>
      <c r="F86" s="365" t="s">
        <v>380</v>
      </c>
      <c r="G86" s="378" t="s">
        <v>385</v>
      </c>
      <c r="H86" s="368" t="s">
        <v>382</v>
      </c>
      <c r="I86" s="389" t="s">
        <v>500</v>
      </c>
      <c r="J86" s="369">
        <v>1</v>
      </c>
      <c r="K86" s="185" t="s">
        <v>142</v>
      </c>
      <c r="L86" s="249"/>
      <c r="M86" s="185" t="s">
        <v>97</v>
      </c>
      <c r="N86" s="183">
        <v>760</v>
      </c>
      <c r="O86" s="188"/>
      <c r="P86" s="183">
        <v>4</v>
      </c>
      <c r="Q86" s="381" t="s">
        <v>90</v>
      </c>
      <c r="R86" s="183">
        <v>708</v>
      </c>
      <c r="S86" s="188"/>
      <c r="T86" s="370">
        <f t="shared" si="2"/>
        <v>1468</v>
      </c>
      <c r="U86" s="372">
        <v>19</v>
      </c>
      <c r="V86" s="92">
        <v>69</v>
      </c>
    </row>
    <row r="87" spans="1:22" x14ac:dyDescent="0.25">
      <c r="A87" s="37">
        <v>70</v>
      </c>
      <c r="B87" s="223"/>
      <c r="C87" s="379" t="s">
        <v>395</v>
      </c>
      <c r="D87" s="379" t="s">
        <v>477</v>
      </c>
      <c r="E87" s="198">
        <v>2001</v>
      </c>
      <c r="F87" s="365" t="s">
        <v>380</v>
      </c>
      <c r="G87" s="378" t="s">
        <v>385</v>
      </c>
      <c r="H87" s="368" t="s">
        <v>382</v>
      </c>
      <c r="I87" s="389" t="s">
        <v>383</v>
      </c>
      <c r="J87" s="369">
        <v>1</v>
      </c>
      <c r="K87" s="185" t="s">
        <v>35</v>
      </c>
      <c r="L87" s="249"/>
      <c r="M87" s="185" t="s">
        <v>144</v>
      </c>
      <c r="N87" s="183">
        <v>776</v>
      </c>
      <c r="O87" s="188"/>
      <c r="P87" s="183">
        <v>5</v>
      </c>
      <c r="Q87" s="381" t="s">
        <v>149</v>
      </c>
      <c r="R87" s="183">
        <v>656</v>
      </c>
      <c r="S87" s="188"/>
      <c r="T87" s="370">
        <f t="shared" si="2"/>
        <v>1432</v>
      </c>
      <c r="U87" s="372">
        <v>20</v>
      </c>
      <c r="V87" s="92">
        <v>70</v>
      </c>
    </row>
    <row r="88" spans="1:22" x14ac:dyDescent="0.25">
      <c r="A88" s="37">
        <v>71</v>
      </c>
      <c r="B88" s="223"/>
      <c r="C88" s="379" t="s">
        <v>478</v>
      </c>
      <c r="D88" s="379" t="s">
        <v>446</v>
      </c>
      <c r="E88" s="198">
        <v>2000</v>
      </c>
      <c r="F88" s="365" t="s">
        <v>380</v>
      </c>
      <c r="G88" s="378" t="s">
        <v>381</v>
      </c>
      <c r="H88" s="368" t="s">
        <v>382</v>
      </c>
      <c r="I88" s="389" t="s">
        <v>501</v>
      </c>
      <c r="J88" s="369">
        <v>1</v>
      </c>
      <c r="K88" s="185" t="s">
        <v>216</v>
      </c>
      <c r="L88" s="249"/>
      <c r="M88" s="185" t="s">
        <v>100</v>
      </c>
      <c r="N88" s="183">
        <v>588</v>
      </c>
      <c r="O88" s="371"/>
      <c r="P88" s="183">
        <v>4</v>
      </c>
      <c r="Q88" s="381" t="s">
        <v>99</v>
      </c>
      <c r="R88" s="183">
        <v>788</v>
      </c>
      <c r="S88" s="188"/>
      <c r="T88" s="370">
        <f t="shared" si="2"/>
        <v>1376</v>
      </c>
      <c r="U88" s="372">
        <v>21</v>
      </c>
      <c r="V88" s="92">
        <v>71</v>
      </c>
    </row>
    <row r="89" spans="1:22" x14ac:dyDescent="0.25">
      <c r="A89" s="37">
        <v>72</v>
      </c>
      <c r="B89" s="223"/>
      <c r="C89" s="379" t="s">
        <v>479</v>
      </c>
      <c r="D89" s="379" t="s">
        <v>257</v>
      </c>
      <c r="E89" s="198">
        <v>2000</v>
      </c>
      <c r="F89" s="365" t="s">
        <v>380</v>
      </c>
      <c r="G89" s="378" t="s">
        <v>381</v>
      </c>
      <c r="H89" s="368" t="s">
        <v>382</v>
      </c>
      <c r="I89" s="389" t="s">
        <v>502</v>
      </c>
      <c r="J89" s="369">
        <v>1</v>
      </c>
      <c r="K89" s="185" t="s">
        <v>216</v>
      </c>
      <c r="L89" s="249"/>
      <c r="M89" s="185" t="s">
        <v>38</v>
      </c>
      <c r="N89" s="183">
        <v>584</v>
      </c>
      <c r="O89" s="188"/>
      <c r="P89" s="183">
        <v>4</v>
      </c>
      <c r="Q89" s="381" t="s">
        <v>216</v>
      </c>
      <c r="R89" s="183">
        <v>728</v>
      </c>
      <c r="S89" s="188"/>
      <c r="T89" s="370">
        <f t="shared" si="2"/>
        <v>1312</v>
      </c>
      <c r="U89" s="372">
        <v>22</v>
      </c>
      <c r="V89" s="92">
        <v>72</v>
      </c>
    </row>
    <row r="90" spans="1:22" x14ac:dyDescent="0.25">
      <c r="A90" s="37">
        <v>73</v>
      </c>
      <c r="B90" s="223"/>
      <c r="C90" s="379" t="s">
        <v>480</v>
      </c>
      <c r="D90" s="379" t="s">
        <v>481</v>
      </c>
      <c r="E90" s="198">
        <v>2001</v>
      </c>
      <c r="F90" s="365" t="s">
        <v>380</v>
      </c>
      <c r="G90" s="378" t="s">
        <v>385</v>
      </c>
      <c r="H90" s="368" t="s">
        <v>382</v>
      </c>
      <c r="I90" s="389" t="s">
        <v>503</v>
      </c>
      <c r="J90" s="369">
        <v>1</v>
      </c>
      <c r="K90" s="185" t="s">
        <v>143</v>
      </c>
      <c r="L90" s="249"/>
      <c r="M90" s="185" t="s">
        <v>26</v>
      </c>
      <c r="N90" s="183">
        <v>540</v>
      </c>
      <c r="O90" s="188"/>
      <c r="P90" s="183">
        <v>5</v>
      </c>
      <c r="Q90" s="381" t="s">
        <v>149</v>
      </c>
      <c r="R90" s="183">
        <v>656</v>
      </c>
      <c r="S90" s="188"/>
      <c r="T90" s="370">
        <f t="shared" si="2"/>
        <v>1196</v>
      </c>
      <c r="U90" s="372">
        <v>23</v>
      </c>
      <c r="V90" s="92">
        <v>73</v>
      </c>
    </row>
    <row r="91" spans="1:22" x14ac:dyDescent="0.25">
      <c r="A91" s="37">
        <v>74</v>
      </c>
      <c r="B91" s="223"/>
      <c r="C91" s="379" t="s">
        <v>278</v>
      </c>
      <c r="D91" s="379" t="s">
        <v>482</v>
      </c>
      <c r="E91" s="198">
        <v>2001</v>
      </c>
      <c r="F91" s="365" t="s">
        <v>380</v>
      </c>
      <c r="G91" s="378" t="s">
        <v>381</v>
      </c>
      <c r="H91" s="368" t="s">
        <v>382</v>
      </c>
      <c r="I91" s="389" t="s">
        <v>504</v>
      </c>
      <c r="J91" s="369">
        <v>1</v>
      </c>
      <c r="K91" s="185" t="s">
        <v>161</v>
      </c>
      <c r="L91" s="249"/>
      <c r="M91" s="185" t="s">
        <v>483</v>
      </c>
      <c r="N91" s="183">
        <v>656</v>
      </c>
      <c r="O91" s="188"/>
      <c r="P91" s="183">
        <v>5</v>
      </c>
      <c r="Q91" s="381" t="s">
        <v>214</v>
      </c>
      <c r="R91" s="183">
        <v>480</v>
      </c>
      <c r="S91" s="188"/>
      <c r="T91" s="370">
        <f t="shared" si="2"/>
        <v>1136</v>
      </c>
      <c r="U91" s="372">
        <v>24</v>
      </c>
      <c r="V91" s="92">
        <v>74</v>
      </c>
    </row>
    <row r="92" spans="1:22" x14ac:dyDescent="0.25">
      <c r="A92" s="37">
        <v>75</v>
      </c>
      <c r="B92" s="223"/>
      <c r="C92" s="379" t="s">
        <v>329</v>
      </c>
      <c r="D92" s="379" t="s">
        <v>484</v>
      </c>
      <c r="E92" s="198">
        <v>2001</v>
      </c>
      <c r="F92" s="365" t="s">
        <v>380</v>
      </c>
      <c r="G92" s="378" t="s">
        <v>381</v>
      </c>
      <c r="H92" s="368" t="s">
        <v>382</v>
      </c>
      <c r="I92" s="389" t="s">
        <v>506</v>
      </c>
      <c r="J92" s="183">
        <v>2</v>
      </c>
      <c r="K92" s="185" t="s">
        <v>163</v>
      </c>
      <c r="L92" s="249"/>
      <c r="M92" s="185" t="s">
        <v>137</v>
      </c>
      <c r="N92" s="183">
        <v>232</v>
      </c>
      <c r="O92" s="371"/>
      <c r="P92" s="183">
        <v>4</v>
      </c>
      <c r="Q92" s="381" t="s">
        <v>161</v>
      </c>
      <c r="R92" s="183">
        <v>752</v>
      </c>
      <c r="S92" s="188"/>
      <c r="T92" s="370">
        <f t="shared" si="2"/>
        <v>984</v>
      </c>
      <c r="U92" s="372">
        <v>25</v>
      </c>
      <c r="V92" s="92">
        <v>75</v>
      </c>
    </row>
    <row r="93" spans="1:22" x14ac:dyDescent="0.25">
      <c r="A93" s="37">
        <v>76</v>
      </c>
      <c r="B93" s="223"/>
      <c r="C93" s="379" t="s">
        <v>328</v>
      </c>
      <c r="D93" s="379" t="s">
        <v>428</v>
      </c>
      <c r="E93" s="198">
        <v>2001</v>
      </c>
      <c r="F93" s="365" t="s">
        <v>380</v>
      </c>
      <c r="G93" s="378" t="s">
        <v>385</v>
      </c>
      <c r="H93" s="368" t="s">
        <v>382</v>
      </c>
      <c r="I93" s="389" t="s">
        <v>505</v>
      </c>
      <c r="J93" s="183">
        <v>2</v>
      </c>
      <c r="K93" s="185" t="s">
        <v>86</v>
      </c>
      <c r="L93" s="249"/>
      <c r="M93" s="185" t="s">
        <v>138</v>
      </c>
      <c r="N93" s="183">
        <v>136</v>
      </c>
      <c r="O93" s="188"/>
      <c r="P93" s="183">
        <v>4</v>
      </c>
      <c r="Q93" s="381" t="s">
        <v>171</v>
      </c>
      <c r="R93" s="183">
        <v>748</v>
      </c>
      <c r="S93" s="188"/>
      <c r="T93" s="370">
        <f t="shared" si="2"/>
        <v>884</v>
      </c>
      <c r="U93" s="372">
        <v>26</v>
      </c>
      <c r="V93" s="92">
        <v>76</v>
      </c>
    </row>
    <row r="94" spans="1:22" x14ac:dyDescent="0.25">
      <c r="A94" s="37">
        <v>77</v>
      </c>
      <c r="B94" s="223"/>
      <c r="C94" s="83"/>
      <c r="D94" s="191"/>
      <c r="E94" s="192"/>
      <c r="F94" s="75"/>
      <c r="G94" s="66"/>
      <c r="H94" s="66"/>
      <c r="I94" s="259"/>
      <c r="J94" s="66"/>
      <c r="K94" s="74"/>
      <c r="L94" s="74"/>
      <c r="M94" s="74"/>
      <c r="N94" s="72"/>
      <c r="O94" s="75"/>
      <c r="P94" s="66"/>
      <c r="Q94" s="74"/>
      <c r="R94" s="72"/>
      <c r="S94" s="75"/>
      <c r="T94" s="80"/>
      <c r="U94" s="81"/>
      <c r="V94" s="92">
        <v>77</v>
      </c>
    </row>
    <row r="95" spans="1:22" x14ac:dyDescent="0.25">
      <c r="A95" s="37">
        <v>78</v>
      </c>
      <c r="B95" s="223"/>
      <c r="C95" s="83"/>
      <c r="D95" s="191"/>
      <c r="E95" s="192"/>
      <c r="F95" s="75"/>
      <c r="G95" s="66"/>
      <c r="H95" s="66"/>
      <c r="I95" s="259"/>
      <c r="J95" s="66"/>
      <c r="K95" s="74"/>
      <c r="L95" s="74"/>
      <c r="M95" s="74"/>
      <c r="N95" s="72"/>
      <c r="O95" s="75"/>
      <c r="P95" s="66"/>
      <c r="Q95" s="74"/>
      <c r="R95" s="72"/>
      <c r="S95" s="75"/>
      <c r="T95" s="80"/>
      <c r="U95" s="81"/>
      <c r="V95" s="92">
        <v>78</v>
      </c>
    </row>
    <row r="96" spans="1:22" x14ac:dyDescent="0.25">
      <c r="A96" s="37">
        <v>79</v>
      </c>
      <c r="B96" s="223"/>
      <c r="C96" s="83"/>
      <c r="D96" s="191"/>
      <c r="E96" s="192"/>
      <c r="F96" s="75"/>
      <c r="G96" s="66"/>
      <c r="H96" s="66"/>
      <c r="I96" s="259"/>
      <c r="J96" s="66"/>
      <c r="K96" s="74"/>
      <c r="L96" s="74"/>
      <c r="M96" s="74"/>
      <c r="N96" s="72"/>
      <c r="O96" s="75"/>
      <c r="P96" s="66"/>
      <c r="Q96" s="74"/>
      <c r="R96" s="72"/>
      <c r="S96" s="75"/>
      <c r="T96" s="80"/>
      <c r="U96" s="81"/>
      <c r="V96" s="92">
        <v>79</v>
      </c>
    </row>
    <row r="97" spans="1:22" x14ac:dyDescent="0.25">
      <c r="A97" s="37">
        <v>80</v>
      </c>
      <c r="B97" s="223"/>
      <c r="C97" s="83"/>
      <c r="D97" s="191"/>
      <c r="E97" s="192"/>
      <c r="F97" s="75"/>
      <c r="G97" s="66"/>
      <c r="H97" s="66"/>
      <c r="I97" s="259"/>
      <c r="J97" s="66"/>
      <c r="K97" s="74"/>
      <c r="L97" s="74"/>
      <c r="M97" s="74"/>
      <c r="N97" s="72"/>
      <c r="O97" s="75"/>
      <c r="P97" s="66"/>
      <c r="Q97" s="74"/>
      <c r="R97" s="72"/>
      <c r="S97" s="75"/>
      <c r="T97" s="80"/>
      <c r="U97" s="81"/>
      <c r="V97" s="92">
        <v>80</v>
      </c>
    </row>
    <row r="98" spans="1:22" x14ac:dyDescent="0.25">
      <c r="A98" s="37">
        <v>81</v>
      </c>
      <c r="B98" s="223"/>
      <c r="C98" s="83"/>
      <c r="D98" s="191"/>
      <c r="E98" s="192"/>
      <c r="F98" s="75"/>
      <c r="G98" s="66"/>
      <c r="H98" s="66"/>
      <c r="I98" s="259"/>
      <c r="J98" s="66"/>
      <c r="K98" s="74"/>
      <c r="L98" s="74"/>
      <c r="M98" s="74"/>
      <c r="N98" s="72"/>
      <c r="O98" s="75"/>
      <c r="P98" s="66"/>
      <c r="Q98" s="74"/>
      <c r="R98" s="72"/>
      <c r="S98" s="75"/>
      <c r="T98" s="80"/>
      <c r="U98" s="81"/>
      <c r="V98" s="92">
        <v>81</v>
      </c>
    </row>
    <row r="99" spans="1:22" x14ac:dyDescent="0.25">
      <c r="A99" s="37">
        <v>82</v>
      </c>
      <c r="B99" s="223"/>
      <c r="C99" s="83"/>
      <c r="D99" s="191"/>
      <c r="E99" s="192"/>
      <c r="F99" s="75"/>
      <c r="G99" s="66"/>
      <c r="H99" s="66"/>
      <c r="I99" s="259"/>
      <c r="J99" s="66"/>
      <c r="K99" s="74"/>
      <c r="L99" s="74"/>
      <c r="M99" s="74"/>
      <c r="N99" s="72"/>
      <c r="O99" s="75"/>
      <c r="P99" s="66"/>
      <c r="Q99" s="74"/>
      <c r="R99" s="72"/>
      <c r="S99" s="75"/>
      <c r="T99" s="80"/>
      <c r="U99" s="81"/>
      <c r="V99" s="92">
        <v>82</v>
      </c>
    </row>
    <row r="100" spans="1:22" x14ac:dyDescent="0.25">
      <c r="A100" s="37">
        <v>83</v>
      </c>
      <c r="B100" s="223"/>
      <c r="C100" s="83"/>
      <c r="D100" s="191"/>
      <c r="E100" s="192"/>
      <c r="F100" s="75"/>
      <c r="G100" s="66"/>
      <c r="H100" s="66"/>
      <c r="I100" s="259"/>
      <c r="J100" s="66"/>
      <c r="K100" s="74"/>
      <c r="L100" s="74"/>
      <c r="M100" s="74"/>
      <c r="N100" s="72"/>
      <c r="O100" s="75"/>
      <c r="P100" s="66"/>
      <c r="Q100" s="74"/>
      <c r="R100" s="72"/>
      <c r="S100" s="75"/>
      <c r="T100" s="80"/>
      <c r="U100" s="81"/>
      <c r="V100" s="92">
        <v>83</v>
      </c>
    </row>
    <row r="101" spans="1:22" x14ac:dyDescent="0.25">
      <c r="A101" s="37">
        <v>84</v>
      </c>
      <c r="B101" s="223"/>
      <c r="C101" s="83"/>
      <c r="D101" s="191"/>
      <c r="E101" s="192"/>
      <c r="F101" s="75"/>
      <c r="G101" s="66"/>
      <c r="H101" s="66"/>
      <c r="I101" s="259"/>
      <c r="J101" s="66"/>
      <c r="K101" s="74"/>
      <c r="L101" s="74"/>
      <c r="M101" s="74"/>
      <c r="N101" s="72"/>
      <c r="O101" s="75"/>
      <c r="P101" s="66"/>
      <c r="Q101" s="74"/>
      <c r="R101" s="72"/>
      <c r="S101" s="75"/>
      <c r="T101" s="80"/>
      <c r="U101" s="81"/>
      <c r="V101" s="92">
        <v>84</v>
      </c>
    </row>
    <row r="102" spans="1:22" x14ac:dyDescent="0.25">
      <c r="A102" s="37">
        <v>85</v>
      </c>
      <c r="B102" s="223"/>
      <c r="C102" s="83"/>
      <c r="D102" s="191"/>
      <c r="E102" s="192"/>
      <c r="F102" s="75"/>
      <c r="G102" s="66"/>
      <c r="H102" s="66"/>
      <c r="I102" s="259"/>
      <c r="J102" s="66"/>
      <c r="K102" s="74"/>
      <c r="L102" s="74"/>
      <c r="M102" s="74"/>
      <c r="N102" s="72"/>
      <c r="O102" s="75"/>
      <c r="P102" s="66"/>
      <c r="Q102" s="74"/>
      <c r="R102" s="72"/>
      <c r="S102" s="75"/>
      <c r="T102" s="80"/>
      <c r="U102" s="81"/>
      <c r="V102" s="92">
        <v>85</v>
      </c>
    </row>
    <row r="103" spans="1:22" x14ac:dyDescent="0.25">
      <c r="A103" s="37">
        <v>86</v>
      </c>
      <c r="B103" s="223"/>
      <c r="C103" s="85"/>
      <c r="D103" s="246"/>
      <c r="E103" s="192"/>
      <c r="F103" s="75"/>
      <c r="G103" s="76"/>
      <c r="H103" s="76"/>
      <c r="I103" s="256"/>
      <c r="J103" s="71"/>
      <c r="K103" s="79"/>
      <c r="L103" s="79"/>
      <c r="M103" s="79"/>
      <c r="N103" s="72"/>
      <c r="O103" s="75"/>
      <c r="P103" s="71"/>
      <c r="Q103" s="79"/>
      <c r="R103" s="72"/>
      <c r="S103" s="75"/>
      <c r="T103" s="80"/>
      <c r="U103" s="81"/>
      <c r="V103" s="92">
        <v>86</v>
      </c>
    </row>
    <row r="104" spans="1:22" x14ac:dyDescent="0.25">
      <c r="A104" s="37">
        <v>87</v>
      </c>
      <c r="B104" s="223"/>
      <c r="C104" s="83"/>
      <c r="D104" s="191"/>
      <c r="E104" s="192"/>
      <c r="F104" s="75"/>
      <c r="G104" s="66"/>
      <c r="H104" s="66"/>
      <c r="I104" s="259"/>
      <c r="J104" s="66"/>
      <c r="K104" s="74"/>
      <c r="L104" s="74"/>
      <c r="M104" s="74"/>
      <c r="N104" s="72"/>
      <c r="O104" s="75"/>
      <c r="P104" s="66"/>
      <c r="Q104" s="74"/>
      <c r="R104" s="72"/>
      <c r="S104" s="75"/>
      <c r="T104" s="80"/>
      <c r="U104" s="81"/>
      <c r="V104" s="92">
        <v>87</v>
      </c>
    </row>
    <row r="105" spans="1:22" x14ac:dyDescent="0.25">
      <c r="A105" s="37">
        <v>88</v>
      </c>
      <c r="B105" s="223"/>
      <c r="C105" s="83"/>
      <c r="D105" s="191"/>
      <c r="E105" s="192"/>
      <c r="F105" s="75"/>
      <c r="G105" s="66"/>
      <c r="H105" s="66"/>
      <c r="I105" s="259"/>
      <c r="J105" s="66"/>
      <c r="K105" s="74"/>
      <c r="L105" s="74"/>
      <c r="M105" s="74"/>
      <c r="N105" s="72"/>
      <c r="O105" s="75"/>
      <c r="P105" s="66"/>
      <c r="Q105" s="74"/>
      <c r="R105" s="72"/>
      <c r="S105" s="75"/>
      <c r="T105" s="80"/>
      <c r="U105" s="81"/>
      <c r="V105" s="92">
        <v>88</v>
      </c>
    </row>
    <row r="106" spans="1:22" x14ac:dyDescent="0.25">
      <c r="A106" s="37">
        <v>89</v>
      </c>
      <c r="B106" s="223"/>
      <c r="C106" s="83"/>
      <c r="D106" s="191"/>
      <c r="E106" s="192"/>
      <c r="F106" s="75"/>
      <c r="G106" s="66"/>
      <c r="H106" s="66"/>
      <c r="I106" s="259"/>
      <c r="J106" s="66"/>
      <c r="K106" s="74"/>
      <c r="L106" s="74"/>
      <c r="M106" s="74"/>
      <c r="N106" s="72"/>
      <c r="O106" s="75"/>
      <c r="P106" s="66"/>
      <c r="Q106" s="74"/>
      <c r="R106" s="72"/>
      <c r="S106" s="75"/>
      <c r="T106" s="80"/>
      <c r="U106" s="81"/>
      <c r="V106" s="92">
        <v>89</v>
      </c>
    </row>
    <row r="107" spans="1:22" x14ac:dyDescent="0.25">
      <c r="A107" s="37">
        <v>90</v>
      </c>
      <c r="B107" s="223"/>
      <c r="C107" s="83"/>
      <c r="D107" s="191"/>
      <c r="E107" s="192"/>
      <c r="F107" s="75"/>
      <c r="G107" s="66"/>
      <c r="H107" s="66"/>
      <c r="I107" s="259"/>
      <c r="J107" s="66"/>
      <c r="K107" s="74"/>
      <c r="L107" s="74"/>
      <c r="M107" s="74"/>
      <c r="N107" s="72"/>
      <c r="O107" s="75"/>
      <c r="P107" s="66"/>
      <c r="Q107" s="74"/>
      <c r="R107" s="72"/>
      <c r="S107" s="75"/>
      <c r="T107" s="80"/>
      <c r="U107" s="81"/>
      <c r="V107" s="92">
        <v>90</v>
      </c>
    </row>
    <row r="108" spans="1:22" x14ac:dyDescent="0.25">
      <c r="A108" s="37">
        <v>91</v>
      </c>
      <c r="B108" s="223"/>
      <c r="C108" s="83"/>
      <c r="D108" s="191"/>
      <c r="E108" s="192"/>
      <c r="F108" s="75"/>
      <c r="G108" s="66"/>
      <c r="H108" s="66"/>
      <c r="I108" s="259"/>
      <c r="J108" s="66"/>
      <c r="K108" s="74"/>
      <c r="L108" s="74"/>
      <c r="M108" s="74"/>
      <c r="N108" s="72"/>
      <c r="O108" s="75"/>
      <c r="P108" s="66"/>
      <c r="Q108" s="74"/>
      <c r="R108" s="72"/>
      <c r="S108" s="75"/>
      <c r="T108" s="80"/>
      <c r="U108" s="81"/>
      <c r="V108" s="92">
        <v>91</v>
      </c>
    </row>
    <row r="109" spans="1:22" x14ac:dyDescent="0.25">
      <c r="A109" s="37">
        <v>92</v>
      </c>
      <c r="B109" s="223"/>
      <c r="C109" s="83"/>
      <c r="D109" s="191"/>
      <c r="E109" s="192"/>
      <c r="F109" s="75"/>
      <c r="G109" s="66"/>
      <c r="H109" s="66"/>
      <c r="I109" s="259"/>
      <c r="J109" s="66"/>
      <c r="K109" s="74"/>
      <c r="L109" s="74"/>
      <c r="M109" s="74"/>
      <c r="N109" s="72"/>
      <c r="O109" s="75"/>
      <c r="P109" s="66"/>
      <c r="Q109" s="74"/>
      <c r="R109" s="72"/>
      <c r="S109" s="75"/>
      <c r="T109" s="80"/>
      <c r="U109" s="81"/>
      <c r="V109" s="92">
        <v>92</v>
      </c>
    </row>
    <row r="110" spans="1:22" x14ac:dyDescent="0.25">
      <c r="A110" s="37">
        <v>93</v>
      </c>
      <c r="B110" s="223"/>
      <c r="C110" s="83"/>
      <c r="D110" s="191"/>
      <c r="E110" s="192"/>
      <c r="F110" s="75"/>
      <c r="G110" s="66"/>
      <c r="H110" s="66"/>
      <c r="I110" s="259"/>
      <c r="J110" s="66"/>
      <c r="K110" s="74"/>
      <c r="L110" s="74"/>
      <c r="M110" s="74"/>
      <c r="N110" s="72"/>
      <c r="O110" s="75"/>
      <c r="P110" s="66"/>
      <c r="Q110" s="74"/>
      <c r="R110" s="72"/>
      <c r="S110" s="75"/>
      <c r="T110" s="80"/>
      <c r="U110" s="81"/>
      <c r="V110" s="92">
        <v>93</v>
      </c>
    </row>
    <row r="111" spans="1:22" x14ac:dyDescent="0.25">
      <c r="A111" s="37">
        <v>94</v>
      </c>
      <c r="B111" s="223"/>
      <c r="C111" s="83"/>
      <c r="D111" s="191"/>
      <c r="E111" s="192"/>
      <c r="F111" s="75"/>
      <c r="G111" s="66"/>
      <c r="H111" s="66"/>
      <c r="I111" s="259"/>
      <c r="J111" s="66"/>
      <c r="K111" s="74"/>
      <c r="L111" s="74"/>
      <c r="M111" s="74"/>
      <c r="N111" s="72"/>
      <c r="O111" s="75"/>
      <c r="P111" s="66"/>
      <c r="Q111" s="74"/>
      <c r="R111" s="72"/>
      <c r="S111" s="75"/>
      <c r="T111" s="80"/>
      <c r="U111" s="81"/>
      <c r="V111" s="92">
        <v>94</v>
      </c>
    </row>
    <row r="112" spans="1:22" x14ac:dyDescent="0.25">
      <c r="A112" s="37">
        <v>95</v>
      </c>
      <c r="B112" s="223"/>
      <c r="C112" s="83"/>
      <c r="D112" s="191"/>
      <c r="E112" s="192"/>
      <c r="F112" s="75"/>
      <c r="G112" s="66"/>
      <c r="H112" s="66"/>
      <c r="I112" s="259"/>
      <c r="J112" s="66"/>
      <c r="K112" s="74"/>
      <c r="L112" s="74"/>
      <c r="M112" s="74"/>
      <c r="N112" s="72"/>
      <c r="O112" s="75"/>
      <c r="P112" s="66"/>
      <c r="Q112" s="74"/>
      <c r="R112" s="72"/>
      <c r="S112" s="75"/>
      <c r="T112" s="80"/>
      <c r="U112" s="81"/>
      <c r="V112" s="92">
        <v>95</v>
      </c>
    </row>
    <row r="113" spans="1:22" x14ac:dyDescent="0.25">
      <c r="A113" s="37">
        <v>96</v>
      </c>
      <c r="B113" s="223"/>
      <c r="C113" s="83"/>
      <c r="D113" s="191"/>
      <c r="E113" s="192"/>
      <c r="F113" s="75"/>
      <c r="G113" s="66"/>
      <c r="H113" s="66"/>
      <c r="I113" s="259"/>
      <c r="J113" s="66"/>
      <c r="K113" s="74"/>
      <c r="L113" s="74"/>
      <c r="M113" s="74"/>
      <c r="N113" s="72"/>
      <c r="O113" s="75"/>
      <c r="P113" s="66"/>
      <c r="Q113" s="74"/>
      <c r="R113" s="72"/>
      <c r="S113" s="75"/>
      <c r="T113" s="80"/>
      <c r="U113" s="81"/>
      <c r="V113" s="92">
        <v>96</v>
      </c>
    </row>
    <row r="114" spans="1:22" x14ac:dyDescent="0.25">
      <c r="A114" s="37">
        <v>97</v>
      </c>
      <c r="B114" s="223"/>
      <c r="C114" s="83"/>
      <c r="D114" s="191"/>
      <c r="E114" s="192"/>
      <c r="F114" s="75"/>
      <c r="G114" s="66"/>
      <c r="H114" s="66"/>
      <c r="I114" s="259"/>
      <c r="J114" s="66"/>
      <c r="K114" s="74"/>
      <c r="L114" s="74"/>
      <c r="M114" s="74"/>
      <c r="N114" s="72"/>
      <c r="O114" s="75"/>
      <c r="P114" s="66"/>
      <c r="Q114" s="74"/>
      <c r="R114" s="72"/>
      <c r="S114" s="75"/>
      <c r="T114" s="80"/>
      <c r="U114" s="81"/>
      <c r="V114" s="92">
        <v>97</v>
      </c>
    </row>
    <row r="115" spans="1:22" x14ac:dyDescent="0.25">
      <c r="A115" s="37">
        <v>98</v>
      </c>
      <c r="B115" s="223"/>
      <c r="C115" s="83"/>
      <c r="D115" s="191"/>
      <c r="E115" s="192"/>
      <c r="F115" s="75"/>
      <c r="G115" s="66"/>
      <c r="H115" s="66"/>
      <c r="I115" s="259"/>
      <c r="J115" s="66"/>
      <c r="K115" s="74"/>
      <c r="L115" s="74"/>
      <c r="M115" s="74"/>
      <c r="N115" s="72"/>
      <c r="O115" s="75"/>
      <c r="P115" s="66"/>
      <c r="Q115" s="74"/>
      <c r="R115" s="72"/>
      <c r="S115" s="75"/>
      <c r="T115" s="80"/>
      <c r="U115" s="81"/>
      <c r="V115" s="92">
        <v>98</v>
      </c>
    </row>
    <row r="116" spans="1:22" x14ac:dyDescent="0.25">
      <c r="A116" s="37">
        <v>99</v>
      </c>
      <c r="B116" s="223"/>
      <c r="C116" s="83"/>
      <c r="D116" s="191"/>
      <c r="E116" s="192"/>
      <c r="F116" s="75"/>
      <c r="G116" s="66"/>
      <c r="H116" s="66"/>
      <c r="I116" s="259"/>
      <c r="J116" s="66"/>
      <c r="K116" s="74"/>
      <c r="L116" s="74"/>
      <c r="M116" s="74"/>
      <c r="N116" s="72"/>
      <c r="O116" s="75"/>
      <c r="P116" s="66"/>
      <c r="Q116" s="74"/>
      <c r="R116" s="72"/>
      <c r="S116" s="75"/>
      <c r="T116" s="80"/>
      <c r="U116" s="81"/>
      <c r="V116" s="92">
        <v>99</v>
      </c>
    </row>
    <row r="117" spans="1:22" x14ac:dyDescent="0.25">
      <c r="A117" s="37">
        <v>100</v>
      </c>
      <c r="B117" s="223"/>
      <c r="C117" s="83"/>
      <c r="D117" s="191"/>
      <c r="E117" s="192"/>
      <c r="F117" s="75"/>
      <c r="G117" s="66"/>
      <c r="H117" s="66"/>
      <c r="I117" s="259"/>
      <c r="J117" s="66"/>
      <c r="K117" s="74"/>
      <c r="L117" s="74"/>
      <c r="M117" s="74"/>
      <c r="N117" s="72"/>
      <c r="O117" s="75"/>
      <c r="P117" s="66"/>
      <c r="Q117" s="74"/>
      <c r="R117" s="72"/>
      <c r="S117" s="75"/>
      <c r="T117" s="80"/>
      <c r="U117" s="81"/>
      <c r="V117" s="92">
        <v>100</v>
      </c>
    </row>
    <row r="118" spans="1:22" x14ac:dyDescent="0.25">
      <c r="A118" s="37">
        <v>101</v>
      </c>
      <c r="B118" s="223"/>
      <c r="C118" s="83"/>
      <c r="D118" s="191"/>
      <c r="E118" s="192"/>
      <c r="F118" s="75"/>
      <c r="G118" s="66"/>
      <c r="H118" s="66"/>
      <c r="I118" s="259"/>
      <c r="J118" s="66"/>
      <c r="K118" s="74"/>
      <c r="L118" s="74"/>
      <c r="M118" s="74"/>
      <c r="N118" s="72"/>
      <c r="O118" s="75"/>
      <c r="P118" s="66"/>
      <c r="Q118" s="74"/>
      <c r="R118" s="72"/>
      <c r="S118" s="75"/>
      <c r="T118" s="80"/>
      <c r="U118" s="81"/>
      <c r="V118" s="92">
        <v>101</v>
      </c>
    </row>
    <row r="119" spans="1:22" x14ac:dyDescent="0.25">
      <c r="A119" s="37">
        <v>102</v>
      </c>
      <c r="B119" s="223"/>
      <c r="C119" s="83"/>
      <c r="D119" s="191"/>
      <c r="E119" s="192"/>
      <c r="F119" s="75"/>
      <c r="G119" s="66"/>
      <c r="H119" s="66"/>
      <c r="I119" s="259"/>
      <c r="J119" s="66"/>
      <c r="K119" s="74"/>
      <c r="L119" s="74"/>
      <c r="M119" s="74"/>
      <c r="N119" s="72"/>
      <c r="O119" s="75"/>
      <c r="P119" s="66"/>
      <c r="Q119" s="74"/>
      <c r="R119" s="72"/>
      <c r="S119" s="75"/>
      <c r="T119" s="80"/>
      <c r="U119" s="81"/>
      <c r="V119" s="92">
        <v>102</v>
      </c>
    </row>
    <row r="120" spans="1:22" x14ac:dyDescent="0.25">
      <c r="A120" s="37">
        <v>103</v>
      </c>
      <c r="B120" s="223"/>
      <c r="C120" s="83"/>
      <c r="D120" s="191"/>
      <c r="E120" s="192"/>
      <c r="F120" s="75"/>
      <c r="G120" s="66"/>
      <c r="H120" s="66"/>
      <c r="I120" s="259"/>
      <c r="J120" s="66"/>
      <c r="K120" s="74"/>
      <c r="L120" s="74"/>
      <c r="M120" s="74"/>
      <c r="N120" s="72"/>
      <c r="O120" s="75"/>
      <c r="P120" s="66"/>
      <c r="Q120" s="74"/>
      <c r="R120" s="72"/>
      <c r="S120" s="75"/>
      <c r="T120" s="80"/>
      <c r="U120" s="81"/>
      <c r="V120" s="92">
        <v>103</v>
      </c>
    </row>
    <row r="121" spans="1:22" x14ac:dyDescent="0.25">
      <c r="A121" s="37">
        <v>104</v>
      </c>
      <c r="B121" s="223"/>
      <c r="C121" s="84"/>
      <c r="D121" s="353"/>
      <c r="E121" s="192"/>
      <c r="F121" s="75"/>
      <c r="G121" s="75"/>
      <c r="H121" s="75"/>
      <c r="I121" s="257"/>
      <c r="J121" s="75"/>
      <c r="K121" s="74"/>
      <c r="L121" s="74"/>
      <c r="M121" s="74"/>
      <c r="N121" s="73"/>
      <c r="O121" s="78"/>
      <c r="P121" s="75"/>
      <c r="Q121" s="74"/>
      <c r="R121" s="72"/>
      <c r="S121" s="75"/>
      <c r="T121" s="80"/>
      <c r="U121" s="81"/>
      <c r="V121" s="92">
        <v>104</v>
      </c>
    </row>
    <row r="122" spans="1:22" x14ac:dyDescent="0.25">
      <c r="A122" s="37">
        <v>105</v>
      </c>
      <c r="B122" s="223"/>
      <c r="C122" s="84"/>
      <c r="D122" s="353"/>
      <c r="E122" s="192"/>
      <c r="F122" s="75"/>
      <c r="G122" s="75"/>
      <c r="H122" s="75"/>
      <c r="I122" s="257"/>
      <c r="J122" s="75"/>
      <c r="K122" s="74"/>
      <c r="L122" s="74"/>
      <c r="M122" s="74"/>
      <c r="N122" s="73"/>
      <c r="O122" s="78"/>
      <c r="P122" s="75"/>
      <c r="Q122" s="74"/>
      <c r="R122" s="72"/>
      <c r="S122" s="75"/>
      <c r="T122" s="80"/>
      <c r="U122" s="81"/>
      <c r="V122" s="92">
        <v>105</v>
      </c>
    </row>
    <row r="123" spans="1:22" x14ac:dyDescent="0.25">
      <c r="A123" s="37">
        <v>106</v>
      </c>
      <c r="B123" s="223"/>
      <c r="C123" s="83"/>
      <c r="D123" s="191"/>
      <c r="E123" s="192"/>
      <c r="F123" s="75"/>
      <c r="G123" s="66"/>
      <c r="H123" s="66"/>
      <c r="I123" s="259"/>
      <c r="J123" s="66"/>
      <c r="K123" s="74"/>
      <c r="L123" s="74"/>
      <c r="M123" s="74"/>
      <c r="N123" s="72"/>
      <c r="O123" s="75"/>
      <c r="P123" s="66"/>
      <c r="Q123" s="74"/>
      <c r="R123" s="72"/>
      <c r="S123" s="75"/>
      <c r="T123" s="80"/>
      <c r="U123" s="81"/>
      <c r="V123" s="92">
        <v>106</v>
      </c>
    </row>
    <row r="124" spans="1:22" x14ac:dyDescent="0.25">
      <c r="A124" s="37">
        <v>107</v>
      </c>
      <c r="B124" s="223"/>
      <c r="C124" s="83"/>
      <c r="D124" s="191"/>
      <c r="E124" s="192"/>
      <c r="F124" s="75"/>
      <c r="G124" s="66"/>
      <c r="H124" s="66"/>
      <c r="I124" s="259"/>
      <c r="J124" s="66"/>
      <c r="K124" s="74"/>
      <c r="L124" s="74"/>
      <c r="M124" s="74"/>
      <c r="N124" s="72"/>
      <c r="O124" s="75"/>
      <c r="P124" s="66"/>
      <c r="Q124" s="74"/>
      <c r="R124" s="72"/>
      <c r="S124" s="75"/>
      <c r="T124" s="80"/>
      <c r="U124" s="81"/>
      <c r="V124" s="92">
        <v>107</v>
      </c>
    </row>
    <row r="125" spans="1:22" x14ac:dyDescent="0.25">
      <c r="A125" s="37">
        <v>108</v>
      </c>
      <c r="B125" s="223"/>
      <c r="C125" s="83"/>
      <c r="D125" s="191"/>
      <c r="E125" s="192"/>
      <c r="F125" s="75"/>
      <c r="G125" s="66"/>
      <c r="H125" s="66"/>
      <c r="I125" s="259"/>
      <c r="J125" s="66"/>
      <c r="K125" s="74"/>
      <c r="L125" s="74"/>
      <c r="M125" s="74"/>
      <c r="N125" s="72"/>
      <c r="O125" s="75"/>
      <c r="P125" s="66"/>
      <c r="Q125" s="74"/>
      <c r="R125" s="72"/>
      <c r="S125" s="75"/>
      <c r="T125" s="80"/>
      <c r="U125" s="81"/>
      <c r="V125" s="92">
        <v>108</v>
      </c>
    </row>
    <row r="126" spans="1:22" x14ac:dyDescent="0.25">
      <c r="A126" s="37">
        <v>109</v>
      </c>
      <c r="B126" s="223"/>
      <c r="C126" s="83"/>
      <c r="D126" s="191"/>
      <c r="E126" s="192"/>
      <c r="F126" s="75"/>
      <c r="G126" s="66"/>
      <c r="H126" s="66"/>
      <c r="I126" s="259"/>
      <c r="J126" s="66"/>
      <c r="K126" s="74"/>
      <c r="L126" s="74"/>
      <c r="M126" s="74"/>
      <c r="N126" s="72"/>
      <c r="O126" s="75"/>
      <c r="P126" s="66"/>
      <c r="Q126" s="74"/>
      <c r="R126" s="72"/>
      <c r="S126" s="75"/>
      <c r="T126" s="80"/>
      <c r="U126" s="81"/>
      <c r="V126" s="92">
        <v>109</v>
      </c>
    </row>
    <row r="127" spans="1:22" x14ac:dyDescent="0.25">
      <c r="A127" s="37">
        <v>110</v>
      </c>
      <c r="B127" s="223"/>
      <c r="C127" s="83"/>
      <c r="D127" s="191"/>
      <c r="E127" s="192"/>
      <c r="F127" s="75"/>
      <c r="G127" s="66"/>
      <c r="H127" s="66"/>
      <c r="I127" s="259"/>
      <c r="J127" s="66"/>
      <c r="K127" s="74"/>
      <c r="L127" s="74"/>
      <c r="M127" s="74"/>
      <c r="N127" s="72"/>
      <c r="O127" s="75"/>
      <c r="P127" s="66"/>
      <c r="Q127" s="74"/>
      <c r="R127" s="72"/>
      <c r="S127" s="75"/>
      <c r="T127" s="80"/>
      <c r="U127" s="81"/>
      <c r="V127" s="92">
        <v>110</v>
      </c>
    </row>
    <row r="128" spans="1:22" x14ac:dyDescent="0.25">
      <c r="A128" s="37">
        <v>111</v>
      </c>
      <c r="B128" s="223"/>
      <c r="C128" s="83"/>
      <c r="D128" s="191"/>
      <c r="E128" s="192"/>
      <c r="F128" s="75"/>
      <c r="G128" s="66"/>
      <c r="H128" s="66"/>
      <c r="I128" s="259"/>
      <c r="J128" s="66"/>
      <c r="K128" s="74"/>
      <c r="L128" s="74"/>
      <c r="M128" s="74"/>
      <c r="N128" s="72"/>
      <c r="O128" s="75"/>
      <c r="P128" s="66"/>
      <c r="Q128" s="74"/>
      <c r="R128" s="72"/>
      <c r="S128" s="75"/>
      <c r="T128" s="80"/>
      <c r="U128" s="81"/>
      <c r="V128" s="92">
        <v>111</v>
      </c>
    </row>
    <row r="129" spans="1:22" x14ac:dyDescent="0.25">
      <c r="A129" s="37">
        <v>112</v>
      </c>
      <c r="B129" s="223"/>
      <c r="C129" s="83"/>
      <c r="D129" s="191"/>
      <c r="E129" s="192"/>
      <c r="F129" s="75"/>
      <c r="G129" s="66"/>
      <c r="H129" s="66"/>
      <c r="I129" s="259"/>
      <c r="J129" s="66"/>
      <c r="K129" s="74"/>
      <c r="L129" s="74"/>
      <c r="M129" s="74"/>
      <c r="N129" s="72"/>
      <c r="O129" s="75"/>
      <c r="P129" s="66"/>
      <c r="Q129" s="74"/>
      <c r="R129" s="72"/>
      <c r="S129" s="75"/>
      <c r="T129" s="80"/>
      <c r="U129" s="81"/>
      <c r="V129" s="92">
        <v>112</v>
      </c>
    </row>
    <row r="130" spans="1:22" x14ac:dyDescent="0.25">
      <c r="A130" s="37">
        <v>113</v>
      </c>
      <c r="B130" s="223"/>
      <c r="C130" s="83"/>
      <c r="D130" s="191"/>
      <c r="E130" s="192"/>
      <c r="F130" s="75"/>
      <c r="G130" s="66"/>
      <c r="H130" s="66"/>
      <c r="I130" s="259"/>
      <c r="J130" s="66"/>
      <c r="K130" s="74"/>
      <c r="L130" s="74"/>
      <c r="M130" s="74"/>
      <c r="N130" s="72"/>
      <c r="O130" s="75"/>
      <c r="P130" s="66"/>
      <c r="Q130" s="74"/>
      <c r="R130" s="72"/>
      <c r="S130" s="75"/>
      <c r="T130" s="80"/>
      <c r="U130" s="81"/>
      <c r="V130" s="92">
        <v>113</v>
      </c>
    </row>
    <row r="131" spans="1:22" x14ac:dyDescent="0.25">
      <c r="A131" s="37">
        <v>114</v>
      </c>
      <c r="B131" s="223"/>
      <c r="C131" s="83"/>
      <c r="D131" s="191"/>
      <c r="E131" s="192"/>
      <c r="F131" s="75"/>
      <c r="G131" s="66"/>
      <c r="H131" s="66"/>
      <c r="I131" s="259"/>
      <c r="J131" s="66"/>
      <c r="K131" s="74"/>
      <c r="L131" s="74"/>
      <c r="M131" s="74"/>
      <c r="N131" s="72"/>
      <c r="O131" s="75"/>
      <c r="P131" s="66"/>
      <c r="Q131" s="74"/>
      <c r="R131" s="72"/>
      <c r="S131" s="75"/>
      <c r="T131" s="80"/>
      <c r="U131" s="81"/>
      <c r="V131" s="92">
        <v>114</v>
      </c>
    </row>
    <row r="132" spans="1:22" x14ac:dyDescent="0.25">
      <c r="A132" s="37">
        <v>115</v>
      </c>
      <c r="B132" s="223"/>
      <c r="C132" s="83"/>
      <c r="D132" s="191"/>
      <c r="E132" s="192"/>
      <c r="F132" s="75"/>
      <c r="G132" s="66"/>
      <c r="H132" s="66"/>
      <c r="I132" s="259"/>
      <c r="J132" s="66"/>
      <c r="K132" s="74"/>
      <c r="L132" s="74"/>
      <c r="M132" s="74"/>
      <c r="N132" s="72"/>
      <c r="O132" s="75"/>
      <c r="P132" s="66"/>
      <c r="Q132" s="74"/>
      <c r="R132" s="72"/>
      <c r="S132" s="75"/>
      <c r="T132" s="80"/>
      <c r="U132" s="81"/>
      <c r="V132" s="92">
        <v>115</v>
      </c>
    </row>
    <row r="133" spans="1:22" x14ac:dyDescent="0.25">
      <c r="A133" s="37">
        <v>116</v>
      </c>
      <c r="B133" s="223"/>
      <c r="C133" s="83"/>
      <c r="D133" s="191"/>
      <c r="E133" s="192"/>
      <c r="F133" s="75"/>
      <c r="G133" s="66"/>
      <c r="H133" s="66"/>
      <c r="I133" s="259"/>
      <c r="J133" s="66"/>
      <c r="K133" s="74"/>
      <c r="L133" s="74"/>
      <c r="M133" s="74"/>
      <c r="N133" s="72"/>
      <c r="O133" s="75"/>
      <c r="P133" s="66"/>
      <c r="Q133" s="74"/>
      <c r="R133" s="72"/>
      <c r="S133" s="75"/>
      <c r="T133" s="80"/>
      <c r="U133" s="81"/>
      <c r="V133" s="92">
        <v>116</v>
      </c>
    </row>
    <row r="134" spans="1:22" x14ac:dyDescent="0.25">
      <c r="A134" s="37">
        <v>117</v>
      </c>
      <c r="B134" s="223"/>
      <c r="C134" s="83"/>
      <c r="D134" s="191"/>
      <c r="E134" s="192"/>
      <c r="F134" s="75"/>
      <c r="G134" s="66"/>
      <c r="H134" s="66"/>
      <c r="I134" s="259"/>
      <c r="J134" s="66"/>
      <c r="K134" s="74"/>
      <c r="L134" s="74"/>
      <c r="M134" s="74"/>
      <c r="N134" s="72"/>
      <c r="O134" s="75"/>
      <c r="P134" s="66"/>
      <c r="Q134" s="74"/>
      <c r="R134" s="72"/>
      <c r="S134" s="75"/>
      <c r="T134" s="80"/>
      <c r="U134" s="81"/>
      <c r="V134" s="92">
        <v>117</v>
      </c>
    </row>
    <row r="135" spans="1:22" x14ac:dyDescent="0.25">
      <c r="A135" s="37">
        <v>118</v>
      </c>
      <c r="B135" s="223"/>
      <c r="C135" s="83"/>
      <c r="D135" s="191"/>
      <c r="E135" s="192"/>
      <c r="F135" s="75"/>
      <c r="G135" s="66"/>
      <c r="H135" s="66"/>
      <c r="I135" s="259"/>
      <c r="J135" s="66"/>
      <c r="K135" s="74"/>
      <c r="L135" s="74"/>
      <c r="M135" s="74"/>
      <c r="N135" s="72"/>
      <c r="O135" s="75"/>
      <c r="P135" s="66"/>
      <c r="Q135" s="74"/>
      <c r="R135" s="72"/>
      <c r="S135" s="75"/>
      <c r="T135" s="80"/>
      <c r="U135" s="81"/>
      <c r="V135" s="92">
        <v>118</v>
      </c>
    </row>
    <row r="136" spans="1:22" x14ac:dyDescent="0.25">
      <c r="A136" s="37">
        <v>119</v>
      </c>
      <c r="B136" s="223"/>
      <c r="C136" s="83"/>
      <c r="D136" s="191"/>
      <c r="E136" s="192"/>
      <c r="F136" s="75"/>
      <c r="G136" s="66"/>
      <c r="H136" s="66"/>
      <c r="I136" s="259"/>
      <c r="J136" s="66"/>
      <c r="K136" s="74"/>
      <c r="L136" s="74"/>
      <c r="M136" s="74"/>
      <c r="N136" s="72"/>
      <c r="O136" s="75"/>
      <c r="P136" s="66"/>
      <c r="Q136" s="74"/>
      <c r="R136" s="72"/>
      <c r="S136" s="75"/>
      <c r="T136" s="80"/>
      <c r="U136" s="81"/>
      <c r="V136" s="92">
        <v>119</v>
      </c>
    </row>
    <row r="137" spans="1:22" x14ac:dyDescent="0.25">
      <c r="A137" s="37">
        <v>120</v>
      </c>
      <c r="B137" s="223"/>
      <c r="C137" s="83"/>
      <c r="D137" s="191"/>
      <c r="E137" s="192"/>
      <c r="F137" s="75"/>
      <c r="G137" s="66"/>
      <c r="H137" s="66"/>
      <c r="I137" s="259"/>
      <c r="J137" s="66"/>
      <c r="K137" s="74"/>
      <c r="L137" s="74"/>
      <c r="M137" s="74"/>
      <c r="N137" s="72"/>
      <c r="O137" s="75"/>
      <c r="P137" s="66"/>
      <c r="Q137" s="74"/>
      <c r="R137" s="72"/>
      <c r="S137" s="75"/>
      <c r="T137" s="80"/>
      <c r="U137" s="81"/>
      <c r="V137" s="92">
        <v>120</v>
      </c>
    </row>
    <row r="138" spans="1:22" x14ac:dyDescent="0.25">
      <c r="A138" s="37">
        <v>121</v>
      </c>
      <c r="B138" s="223"/>
      <c r="C138" s="83"/>
      <c r="D138" s="191"/>
      <c r="E138" s="192"/>
      <c r="F138" s="75"/>
      <c r="G138" s="66"/>
      <c r="H138" s="66"/>
      <c r="I138" s="259"/>
      <c r="J138" s="66"/>
      <c r="K138" s="74"/>
      <c r="L138" s="74"/>
      <c r="M138" s="74"/>
      <c r="N138" s="72"/>
      <c r="O138" s="75"/>
      <c r="P138" s="66"/>
      <c r="Q138" s="74"/>
      <c r="R138" s="72"/>
      <c r="S138" s="75"/>
      <c r="T138" s="80"/>
      <c r="U138" s="81"/>
      <c r="V138" s="92">
        <v>121</v>
      </c>
    </row>
    <row r="139" spans="1:22" x14ac:dyDescent="0.25">
      <c r="A139" s="37">
        <v>122</v>
      </c>
      <c r="B139" s="223"/>
      <c r="C139" s="83"/>
      <c r="D139" s="191"/>
      <c r="E139" s="192"/>
      <c r="F139" s="75"/>
      <c r="G139" s="66"/>
      <c r="H139" s="66"/>
      <c r="I139" s="259"/>
      <c r="J139" s="66"/>
      <c r="K139" s="74"/>
      <c r="L139" s="74"/>
      <c r="M139" s="74"/>
      <c r="N139" s="72"/>
      <c r="O139" s="75"/>
      <c r="P139" s="66"/>
      <c r="Q139" s="74"/>
      <c r="R139" s="72"/>
      <c r="S139" s="75"/>
      <c r="T139" s="80"/>
      <c r="U139" s="81"/>
      <c r="V139" s="92">
        <v>122</v>
      </c>
    </row>
    <row r="140" spans="1:22" x14ac:dyDescent="0.25">
      <c r="A140" s="37">
        <v>123</v>
      </c>
      <c r="B140" s="223"/>
      <c r="C140" s="83"/>
      <c r="D140" s="191"/>
      <c r="E140" s="192"/>
      <c r="F140" s="75"/>
      <c r="G140" s="66"/>
      <c r="H140" s="66"/>
      <c r="I140" s="259"/>
      <c r="J140" s="66"/>
      <c r="K140" s="74"/>
      <c r="L140" s="74"/>
      <c r="M140" s="74"/>
      <c r="N140" s="72"/>
      <c r="O140" s="75"/>
      <c r="P140" s="66"/>
      <c r="Q140" s="74"/>
      <c r="R140" s="72"/>
      <c r="S140" s="75"/>
      <c r="T140" s="80"/>
      <c r="U140" s="81"/>
      <c r="V140" s="92">
        <v>123</v>
      </c>
    </row>
    <row r="141" spans="1:22" x14ac:dyDescent="0.25">
      <c r="A141" s="37">
        <v>124</v>
      </c>
      <c r="B141" s="223"/>
      <c r="C141" s="83"/>
      <c r="D141" s="191"/>
      <c r="E141" s="192"/>
      <c r="F141" s="75"/>
      <c r="G141" s="66"/>
      <c r="H141" s="66"/>
      <c r="I141" s="259"/>
      <c r="J141" s="66"/>
      <c r="K141" s="74"/>
      <c r="L141" s="74"/>
      <c r="M141" s="74"/>
      <c r="N141" s="72"/>
      <c r="O141" s="75"/>
      <c r="P141" s="66"/>
      <c r="Q141" s="74"/>
      <c r="R141" s="72"/>
      <c r="S141" s="75"/>
      <c r="T141" s="80"/>
      <c r="U141" s="81"/>
      <c r="V141" s="92">
        <v>124</v>
      </c>
    </row>
    <row r="142" spans="1:22" x14ac:dyDescent="0.25">
      <c r="A142" s="37">
        <v>125</v>
      </c>
      <c r="B142" s="223"/>
      <c r="C142" s="83"/>
      <c r="D142" s="191"/>
      <c r="E142" s="192"/>
      <c r="F142" s="75"/>
      <c r="G142" s="66"/>
      <c r="H142" s="66"/>
      <c r="I142" s="259"/>
      <c r="J142" s="66"/>
      <c r="K142" s="74"/>
      <c r="L142" s="74"/>
      <c r="M142" s="74"/>
      <c r="N142" s="72"/>
      <c r="O142" s="75"/>
      <c r="P142" s="66"/>
      <c r="Q142" s="74"/>
      <c r="R142" s="72"/>
      <c r="S142" s="75"/>
      <c r="T142" s="80"/>
      <c r="U142" s="81"/>
      <c r="V142" s="92">
        <v>125</v>
      </c>
    </row>
    <row r="143" spans="1:22" x14ac:dyDescent="0.25">
      <c r="A143" s="37">
        <v>126</v>
      </c>
      <c r="B143" s="223"/>
      <c r="C143" s="83"/>
      <c r="D143" s="191"/>
      <c r="E143" s="192"/>
      <c r="F143" s="75"/>
      <c r="G143" s="66"/>
      <c r="H143" s="66"/>
      <c r="I143" s="259"/>
      <c r="J143" s="66"/>
      <c r="K143" s="74"/>
      <c r="L143" s="74"/>
      <c r="M143" s="74"/>
      <c r="N143" s="72"/>
      <c r="O143" s="75"/>
      <c r="P143" s="66"/>
      <c r="Q143" s="74"/>
      <c r="R143" s="72"/>
      <c r="S143" s="75"/>
      <c r="T143" s="80"/>
      <c r="U143" s="81"/>
      <c r="V143" s="92">
        <v>126</v>
      </c>
    </row>
    <row r="144" spans="1:22" x14ac:dyDescent="0.25">
      <c r="A144" s="37">
        <v>127</v>
      </c>
      <c r="B144" s="223"/>
      <c r="C144" s="84"/>
      <c r="D144" s="192"/>
      <c r="E144" s="192"/>
      <c r="F144" s="75"/>
      <c r="G144" s="75"/>
      <c r="H144" s="75"/>
      <c r="I144" s="257"/>
      <c r="J144" s="71"/>
      <c r="K144" s="79"/>
      <c r="L144" s="79"/>
      <c r="M144" s="79"/>
      <c r="N144" s="72"/>
      <c r="O144" s="75"/>
      <c r="P144" s="71"/>
      <c r="Q144" s="79"/>
      <c r="R144" s="72"/>
      <c r="S144" s="75"/>
      <c r="T144" s="80"/>
      <c r="U144" s="81"/>
      <c r="V144" s="92">
        <v>127</v>
      </c>
    </row>
    <row r="145" spans="1:22" x14ac:dyDescent="0.25">
      <c r="A145" s="37">
        <v>128</v>
      </c>
      <c r="B145" s="223"/>
      <c r="C145" s="83"/>
      <c r="D145" s="191"/>
      <c r="E145" s="192"/>
      <c r="F145" s="75"/>
      <c r="G145" s="66"/>
      <c r="H145" s="66"/>
      <c r="I145" s="259"/>
      <c r="J145" s="66"/>
      <c r="K145" s="74"/>
      <c r="L145" s="74"/>
      <c r="M145" s="74"/>
      <c r="N145" s="72"/>
      <c r="O145" s="75"/>
      <c r="P145" s="66"/>
      <c r="Q145" s="74"/>
      <c r="R145" s="72"/>
      <c r="S145" s="75"/>
      <c r="T145" s="80"/>
      <c r="U145" s="81"/>
      <c r="V145" s="92">
        <v>128</v>
      </c>
    </row>
    <row r="146" spans="1:22" x14ac:dyDescent="0.25">
      <c r="A146" s="37">
        <v>129</v>
      </c>
      <c r="B146" s="223"/>
      <c r="C146" s="86"/>
      <c r="D146" s="197"/>
      <c r="E146" s="245"/>
      <c r="F146" s="77"/>
      <c r="G146" s="3"/>
      <c r="H146" s="3"/>
      <c r="I146" s="260"/>
      <c r="J146" s="71"/>
      <c r="K146" s="79"/>
      <c r="L146" s="79"/>
      <c r="M146" s="79"/>
      <c r="N146" s="72"/>
      <c r="O146" s="75"/>
      <c r="P146" s="71"/>
      <c r="Q146" s="79"/>
      <c r="R146" s="72"/>
      <c r="S146" s="75"/>
      <c r="T146" s="80"/>
      <c r="U146" s="81"/>
      <c r="V146" s="92">
        <v>129</v>
      </c>
    </row>
    <row r="147" spans="1:22" x14ac:dyDescent="0.25">
      <c r="A147" s="37">
        <v>130</v>
      </c>
      <c r="B147" s="223"/>
      <c r="C147" s="83"/>
      <c r="D147" s="191"/>
      <c r="E147" s="192"/>
      <c r="F147" s="75"/>
      <c r="G147" s="66"/>
      <c r="H147" s="66"/>
      <c r="I147" s="259"/>
      <c r="J147" s="66"/>
      <c r="K147" s="74"/>
      <c r="L147" s="74"/>
      <c r="M147" s="74"/>
      <c r="N147" s="72"/>
      <c r="O147" s="75"/>
      <c r="P147" s="66"/>
      <c r="Q147" s="74"/>
      <c r="R147" s="72"/>
      <c r="S147" s="75"/>
      <c r="T147" s="80"/>
      <c r="U147" s="81"/>
      <c r="V147" s="92">
        <v>130</v>
      </c>
    </row>
    <row r="148" spans="1:22" x14ac:dyDescent="0.25">
      <c r="A148" s="37">
        <v>131</v>
      </c>
      <c r="B148" s="223"/>
      <c r="C148" s="83"/>
      <c r="D148" s="191"/>
      <c r="E148" s="192"/>
      <c r="F148" s="75"/>
      <c r="G148" s="66"/>
      <c r="H148" s="66"/>
      <c r="I148" s="259"/>
      <c r="J148" s="66"/>
      <c r="K148" s="74"/>
      <c r="L148" s="74"/>
      <c r="M148" s="74"/>
      <c r="N148" s="72"/>
      <c r="O148" s="75"/>
      <c r="P148" s="66"/>
      <c r="Q148" s="74"/>
      <c r="R148" s="72"/>
      <c r="S148" s="75"/>
      <c r="T148" s="80"/>
      <c r="U148" s="81"/>
      <c r="V148" s="92">
        <v>131</v>
      </c>
    </row>
    <row r="149" spans="1:22" x14ac:dyDescent="0.25">
      <c r="A149" s="37">
        <v>132</v>
      </c>
      <c r="B149" s="223"/>
      <c r="C149" s="83"/>
      <c r="D149" s="191"/>
      <c r="E149" s="192"/>
      <c r="F149" s="75"/>
      <c r="G149" s="66"/>
      <c r="H149" s="66"/>
      <c r="I149" s="259"/>
      <c r="J149" s="66"/>
      <c r="K149" s="74"/>
      <c r="L149" s="74"/>
      <c r="M149" s="74"/>
      <c r="N149" s="72"/>
      <c r="O149" s="75"/>
      <c r="P149" s="66"/>
      <c r="Q149" s="74"/>
      <c r="R149" s="72"/>
      <c r="S149" s="75"/>
      <c r="T149" s="80"/>
      <c r="U149" s="81"/>
      <c r="V149" s="92">
        <v>132</v>
      </c>
    </row>
    <row r="150" spans="1:22" x14ac:dyDescent="0.25">
      <c r="A150" s="37">
        <v>133</v>
      </c>
      <c r="B150" s="223"/>
      <c r="C150" s="83"/>
      <c r="D150" s="191"/>
      <c r="E150" s="192"/>
      <c r="F150" s="75"/>
      <c r="G150" s="66"/>
      <c r="H150" s="66"/>
      <c r="I150" s="259"/>
      <c r="J150" s="66"/>
      <c r="K150" s="74"/>
      <c r="L150" s="74"/>
      <c r="M150" s="74"/>
      <c r="N150" s="72"/>
      <c r="O150" s="75"/>
      <c r="P150" s="66"/>
      <c r="Q150" s="74"/>
      <c r="R150" s="72"/>
      <c r="S150" s="75"/>
      <c r="T150" s="80"/>
      <c r="U150" s="81"/>
      <c r="V150" s="92">
        <v>133</v>
      </c>
    </row>
    <row r="151" spans="1:22" x14ac:dyDescent="0.25">
      <c r="A151" s="37">
        <v>134</v>
      </c>
      <c r="B151" s="223"/>
      <c r="C151" s="83"/>
      <c r="D151" s="191"/>
      <c r="E151" s="192"/>
      <c r="F151" s="75"/>
      <c r="G151" s="66"/>
      <c r="H151" s="66"/>
      <c r="I151" s="259"/>
      <c r="J151" s="66"/>
      <c r="K151" s="74"/>
      <c r="L151" s="74"/>
      <c r="M151" s="74"/>
      <c r="N151" s="72"/>
      <c r="O151" s="75"/>
      <c r="P151" s="66"/>
      <c r="Q151" s="74"/>
      <c r="R151" s="72"/>
      <c r="S151" s="75"/>
      <c r="T151" s="80"/>
      <c r="U151" s="81"/>
      <c r="V151" s="92">
        <v>134</v>
      </c>
    </row>
    <row r="152" spans="1:22" x14ac:dyDescent="0.25">
      <c r="A152" s="37">
        <v>135</v>
      </c>
      <c r="B152" s="223"/>
      <c r="C152" s="83"/>
      <c r="D152" s="191"/>
      <c r="E152" s="192"/>
      <c r="F152" s="75"/>
      <c r="G152" s="66"/>
      <c r="H152" s="66"/>
      <c r="I152" s="259"/>
      <c r="J152" s="66"/>
      <c r="K152" s="74"/>
      <c r="L152" s="74"/>
      <c r="M152" s="74"/>
      <c r="N152" s="72"/>
      <c r="O152" s="75"/>
      <c r="P152" s="66"/>
      <c r="Q152" s="74"/>
      <c r="R152" s="72"/>
      <c r="S152" s="75"/>
      <c r="T152" s="80"/>
      <c r="U152" s="81"/>
      <c r="V152" s="92">
        <v>135</v>
      </c>
    </row>
    <row r="153" spans="1:22" x14ac:dyDescent="0.25">
      <c r="A153" s="37">
        <v>136</v>
      </c>
      <c r="B153" s="223"/>
      <c r="C153" s="83"/>
      <c r="D153" s="191"/>
      <c r="E153" s="192"/>
      <c r="F153" s="75"/>
      <c r="G153" s="66"/>
      <c r="H153" s="66"/>
      <c r="I153" s="259"/>
      <c r="J153" s="66"/>
      <c r="K153" s="74"/>
      <c r="L153" s="74"/>
      <c r="M153" s="74"/>
      <c r="N153" s="72"/>
      <c r="O153" s="75"/>
      <c r="P153" s="66"/>
      <c r="Q153" s="74"/>
      <c r="R153" s="72"/>
      <c r="S153" s="75"/>
      <c r="T153" s="80"/>
      <c r="U153" s="81"/>
      <c r="V153" s="92">
        <v>136</v>
      </c>
    </row>
    <row r="154" spans="1:22" x14ac:dyDescent="0.25">
      <c r="A154" s="37">
        <v>137</v>
      </c>
      <c r="B154" s="223"/>
      <c r="C154" s="83"/>
      <c r="D154" s="191"/>
      <c r="E154" s="192"/>
      <c r="F154" s="75"/>
      <c r="G154" s="66"/>
      <c r="H154" s="66"/>
      <c r="I154" s="259"/>
      <c r="J154" s="66"/>
      <c r="K154" s="74"/>
      <c r="L154" s="74"/>
      <c r="M154" s="74"/>
      <c r="N154" s="72"/>
      <c r="O154" s="75"/>
      <c r="P154" s="66"/>
      <c r="Q154" s="74"/>
      <c r="R154" s="72"/>
      <c r="S154" s="75"/>
      <c r="T154" s="80"/>
      <c r="U154" s="81"/>
      <c r="V154" s="92">
        <v>137</v>
      </c>
    </row>
    <row r="155" spans="1:22" x14ac:dyDescent="0.25">
      <c r="A155" s="37">
        <v>138</v>
      </c>
      <c r="B155" s="223"/>
      <c r="C155" s="83"/>
      <c r="D155" s="191"/>
      <c r="E155" s="192"/>
      <c r="F155" s="75"/>
      <c r="G155" s="66"/>
      <c r="H155" s="66"/>
      <c r="I155" s="259"/>
      <c r="J155" s="66"/>
      <c r="K155" s="74"/>
      <c r="L155" s="74"/>
      <c r="M155" s="74"/>
      <c r="N155" s="72"/>
      <c r="O155" s="75"/>
      <c r="P155" s="66"/>
      <c r="Q155" s="74"/>
      <c r="R155" s="72"/>
      <c r="S155" s="75"/>
      <c r="T155" s="80"/>
      <c r="U155" s="81"/>
      <c r="V155" s="92">
        <v>138</v>
      </c>
    </row>
    <row r="156" spans="1:22" x14ac:dyDescent="0.25">
      <c r="A156" s="37">
        <v>139</v>
      </c>
      <c r="B156" s="223"/>
      <c r="C156" s="83"/>
      <c r="D156" s="191"/>
      <c r="E156" s="192"/>
      <c r="F156" s="75"/>
      <c r="G156" s="66"/>
      <c r="H156" s="66"/>
      <c r="I156" s="259"/>
      <c r="J156" s="66"/>
      <c r="K156" s="74"/>
      <c r="L156" s="74"/>
      <c r="M156" s="74"/>
      <c r="N156" s="72"/>
      <c r="O156" s="75"/>
      <c r="P156" s="66"/>
      <c r="Q156" s="74"/>
      <c r="R156" s="72"/>
      <c r="S156" s="75"/>
      <c r="T156" s="80"/>
      <c r="U156" s="81"/>
      <c r="V156" s="92">
        <v>139</v>
      </c>
    </row>
    <row r="157" spans="1:22" x14ac:dyDescent="0.25">
      <c r="A157" s="37">
        <v>140</v>
      </c>
      <c r="B157" s="223"/>
      <c r="C157" s="84"/>
      <c r="D157" s="353"/>
      <c r="E157" s="192"/>
      <c r="F157" s="75"/>
      <c r="G157" s="75"/>
      <c r="H157" s="75"/>
      <c r="I157" s="257"/>
      <c r="J157" s="75"/>
      <c r="K157" s="74"/>
      <c r="L157" s="74"/>
      <c r="M157" s="74"/>
      <c r="N157" s="73"/>
      <c r="O157" s="78"/>
      <c r="P157" s="75"/>
      <c r="Q157" s="74"/>
      <c r="R157" s="72"/>
      <c r="S157" s="75"/>
      <c r="T157" s="80"/>
      <c r="U157" s="81"/>
      <c r="V157" s="92">
        <v>140</v>
      </c>
    </row>
    <row r="158" spans="1:22" x14ac:dyDescent="0.25">
      <c r="A158" s="37">
        <v>141</v>
      </c>
      <c r="B158" s="223"/>
      <c r="C158" s="83"/>
      <c r="D158" s="191"/>
      <c r="E158" s="192"/>
      <c r="F158" s="75"/>
      <c r="G158" s="66"/>
      <c r="H158" s="66"/>
      <c r="I158" s="259"/>
      <c r="J158" s="66"/>
      <c r="K158" s="74"/>
      <c r="L158" s="74"/>
      <c r="M158" s="74"/>
      <c r="N158" s="72"/>
      <c r="O158" s="75"/>
      <c r="P158" s="66"/>
      <c r="Q158" s="74"/>
      <c r="R158" s="72"/>
      <c r="S158" s="75"/>
      <c r="T158" s="80"/>
      <c r="U158" s="81"/>
      <c r="V158" s="92">
        <v>141</v>
      </c>
    </row>
    <row r="159" spans="1:22" x14ac:dyDescent="0.25">
      <c r="A159" s="37">
        <v>142</v>
      </c>
      <c r="B159" s="223"/>
      <c r="C159" s="83"/>
      <c r="D159" s="191"/>
      <c r="E159" s="192"/>
      <c r="F159" s="75"/>
      <c r="G159" s="66"/>
      <c r="H159" s="66"/>
      <c r="I159" s="259"/>
      <c r="J159" s="66"/>
      <c r="K159" s="74"/>
      <c r="L159" s="74"/>
      <c r="M159" s="74"/>
      <c r="N159" s="72"/>
      <c r="O159" s="75"/>
      <c r="P159" s="66"/>
      <c r="Q159" s="74"/>
      <c r="R159" s="72"/>
      <c r="S159" s="75"/>
      <c r="T159" s="80"/>
      <c r="U159" s="81"/>
      <c r="V159" s="92">
        <v>142</v>
      </c>
    </row>
    <row r="160" spans="1:22" x14ac:dyDescent="0.25">
      <c r="A160" s="37">
        <v>143</v>
      </c>
      <c r="B160" s="223"/>
      <c r="C160" s="83"/>
      <c r="D160" s="191"/>
      <c r="E160" s="192"/>
      <c r="F160" s="75"/>
      <c r="G160" s="66"/>
      <c r="H160" s="66"/>
      <c r="I160" s="259"/>
      <c r="J160" s="66"/>
      <c r="K160" s="74"/>
      <c r="L160" s="74"/>
      <c r="M160" s="74"/>
      <c r="N160" s="72"/>
      <c r="O160" s="75"/>
      <c r="P160" s="66"/>
      <c r="Q160" s="74"/>
      <c r="R160" s="72"/>
      <c r="S160" s="75"/>
      <c r="T160" s="80"/>
      <c r="U160" s="81"/>
      <c r="V160" s="92">
        <v>143</v>
      </c>
    </row>
    <row r="161" spans="1:22" x14ac:dyDescent="0.25">
      <c r="A161" s="37">
        <v>144</v>
      </c>
      <c r="B161" s="223"/>
      <c r="C161" s="84"/>
      <c r="D161" s="354"/>
      <c r="E161" s="192"/>
      <c r="F161" s="75"/>
      <c r="G161" s="75"/>
      <c r="H161" s="75"/>
      <c r="I161" s="257"/>
      <c r="J161" s="75"/>
      <c r="K161" s="74"/>
      <c r="L161" s="74"/>
      <c r="M161" s="74"/>
      <c r="N161" s="72"/>
      <c r="O161" s="75"/>
      <c r="P161" s="75"/>
      <c r="Q161" s="74"/>
      <c r="R161" s="72"/>
      <c r="S161" s="75"/>
      <c r="T161" s="80"/>
      <c r="U161" s="81"/>
      <c r="V161" s="92">
        <v>144</v>
      </c>
    </row>
    <row r="162" spans="1:22" x14ac:dyDescent="0.25">
      <c r="A162" s="37">
        <v>145</v>
      </c>
      <c r="B162" s="223"/>
      <c r="C162" s="83"/>
      <c r="D162" s="191"/>
      <c r="E162" s="192"/>
      <c r="F162" s="75"/>
      <c r="G162" s="66"/>
      <c r="H162" s="66"/>
      <c r="I162" s="259"/>
      <c r="J162" s="66"/>
      <c r="K162" s="74"/>
      <c r="L162" s="74"/>
      <c r="M162" s="74"/>
      <c r="N162" s="72"/>
      <c r="O162" s="75"/>
      <c r="P162" s="66"/>
      <c r="Q162" s="74"/>
      <c r="R162" s="72"/>
      <c r="S162" s="75"/>
      <c r="T162" s="80"/>
      <c r="U162" s="81"/>
      <c r="V162" s="92">
        <v>145</v>
      </c>
    </row>
    <row r="163" spans="1:22" x14ac:dyDescent="0.25">
      <c r="A163" s="37">
        <v>146</v>
      </c>
      <c r="B163" s="223"/>
      <c r="C163" s="83"/>
      <c r="D163" s="191"/>
      <c r="E163" s="192"/>
      <c r="F163" s="75"/>
      <c r="G163" s="66"/>
      <c r="H163" s="66"/>
      <c r="I163" s="259"/>
      <c r="J163" s="66"/>
      <c r="K163" s="74"/>
      <c r="L163" s="74"/>
      <c r="M163" s="74"/>
      <c r="N163" s="72"/>
      <c r="O163" s="75"/>
      <c r="P163" s="66"/>
      <c r="Q163" s="74"/>
      <c r="R163" s="72"/>
      <c r="S163" s="75"/>
      <c r="T163" s="80"/>
      <c r="U163" s="81"/>
      <c r="V163" s="92">
        <v>146</v>
      </c>
    </row>
    <row r="164" spans="1:22" x14ac:dyDescent="0.25">
      <c r="A164" s="37">
        <v>147</v>
      </c>
      <c r="B164" s="223"/>
      <c r="C164" s="83"/>
      <c r="D164" s="191"/>
      <c r="E164" s="192"/>
      <c r="F164" s="75"/>
      <c r="G164" s="66"/>
      <c r="H164" s="66"/>
      <c r="I164" s="259"/>
      <c r="J164" s="66"/>
      <c r="K164" s="74"/>
      <c r="L164" s="74"/>
      <c r="M164" s="74"/>
      <c r="N164" s="72"/>
      <c r="O164" s="75"/>
      <c r="P164" s="66"/>
      <c r="Q164" s="74"/>
      <c r="R164" s="72"/>
      <c r="S164" s="75"/>
      <c r="T164" s="80"/>
      <c r="U164" s="81"/>
      <c r="V164" s="92">
        <v>147</v>
      </c>
    </row>
    <row r="165" spans="1:22" x14ac:dyDescent="0.25">
      <c r="A165" s="37">
        <v>148</v>
      </c>
      <c r="B165" s="223"/>
      <c r="C165" s="83"/>
      <c r="D165" s="191"/>
      <c r="E165" s="192"/>
      <c r="F165" s="75"/>
      <c r="G165" s="66"/>
      <c r="H165" s="66"/>
      <c r="I165" s="259"/>
      <c r="J165" s="66"/>
      <c r="K165" s="74"/>
      <c r="L165" s="74"/>
      <c r="M165" s="74"/>
      <c r="N165" s="72"/>
      <c r="O165" s="75"/>
      <c r="P165" s="66"/>
      <c r="Q165" s="74"/>
      <c r="R165" s="72"/>
      <c r="S165" s="75"/>
      <c r="T165" s="80"/>
      <c r="U165" s="81"/>
      <c r="V165" s="92">
        <v>148</v>
      </c>
    </row>
    <row r="166" spans="1:22" x14ac:dyDescent="0.25">
      <c r="A166" s="37">
        <v>149</v>
      </c>
      <c r="B166" s="223"/>
      <c r="C166" s="83"/>
      <c r="D166" s="191"/>
      <c r="E166" s="192"/>
      <c r="F166" s="75"/>
      <c r="G166" s="66"/>
      <c r="H166" s="66"/>
      <c r="I166" s="259"/>
      <c r="J166" s="66"/>
      <c r="K166" s="74"/>
      <c r="L166" s="74"/>
      <c r="M166" s="74"/>
      <c r="N166" s="72"/>
      <c r="O166" s="75"/>
      <c r="P166" s="66"/>
      <c r="Q166" s="74"/>
      <c r="R166" s="72"/>
      <c r="S166" s="75"/>
      <c r="T166" s="80"/>
      <c r="U166" s="81"/>
      <c r="V166" s="92">
        <v>149</v>
      </c>
    </row>
    <row r="167" spans="1:22" x14ac:dyDescent="0.25">
      <c r="A167" s="37">
        <v>150</v>
      </c>
      <c r="B167" s="223"/>
      <c r="C167" s="83"/>
      <c r="D167" s="191"/>
      <c r="E167" s="192"/>
      <c r="F167" s="75"/>
      <c r="G167" s="66"/>
      <c r="H167" s="66"/>
      <c r="I167" s="259"/>
      <c r="J167" s="66"/>
      <c r="K167" s="74"/>
      <c r="L167" s="74"/>
      <c r="M167" s="74"/>
      <c r="N167" s="72"/>
      <c r="O167" s="75"/>
      <c r="P167" s="66"/>
      <c r="Q167" s="74"/>
      <c r="R167" s="72"/>
      <c r="S167" s="75"/>
      <c r="T167" s="80"/>
      <c r="U167" s="81"/>
      <c r="V167" s="92">
        <v>150</v>
      </c>
    </row>
    <row r="168" spans="1:22" x14ac:dyDescent="0.25">
      <c r="A168" s="37">
        <v>151</v>
      </c>
      <c r="B168" s="223"/>
      <c r="C168" s="83"/>
      <c r="D168" s="191"/>
      <c r="E168" s="192"/>
      <c r="F168" s="75"/>
      <c r="G168" s="66"/>
      <c r="H168" s="66"/>
      <c r="I168" s="259"/>
      <c r="J168" s="66"/>
      <c r="K168" s="74"/>
      <c r="L168" s="74"/>
      <c r="M168" s="74"/>
      <c r="N168" s="72"/>
      <c r="O168" s="75"/>
      <c r="P168" s="66"/>
      <c r="Q168" s="74"/>
      <c r="R168" s="72"/>
      <c r="S168" s="75"/>
      <c r="T168" s="80"/>
      <c r="U168" s="81"/>
      <c r="V168" s="92">
        <v>151</v>
      </c>
    </row>
    <row r="169" spans="1:22" x14ac:dyDescent="0.25">
      <c r="A169" s="37">
        <v>152</v>
      </c>
      <c r="B169" s="223"/>
      <c r="C169" s="83"/>
      <c r="D169" s="191"/>
      <c r="E169" s="192"/>
      <c r="F169" s="75"/>
      <c r="G169" s="66"/>
      <c r="H169" s="66"/>
      <c r="I169" s="259"/>
      <c r="J169" s="66"/>
      <c r="K169" s="74"/>
      <c r="L169" s="74"/>
      <c r="M169" s="74"/>
      <c r="N169" s="72"/>
      <c r="O169" s="75"/>
      <c r="P169" s="66"/>
      <c r="Q169" s="74"/>
      <c r="R169" s="72"/>
      <c r="S169" s="75"/>
      <c r="T169" s="80"/>
      <c r="U169" s="81"/>
      <c r="V169" s="92">
        <v>152</v>
      </c>
    </row>
    <row r="170" spans="1:22" x14ac:dyDescent="0.25">
      <c r="A170" s="37">
        <v>153</v>
      </c>
      <c r="B170" s="223"/>
      <c r="C170" s="83"/>
      <c r="D170" s="191"/>
      <c r="E170" s="192"/>
      <c r="F170" s="75"/>
      <c r="G170" s="66"/>
      <c r="H170" s="66"/>
      <c r="I170" s="259"/>
      <c r="J170" s="66"/>
      <c r="K170" s="74"/>
      <c r="L170" s="74"/>
      <c r="M170" s="74"/>
      <c r="N170" s="72"/>
      <c r="O170" s="75"/>
      <c r="P170" s="66"/>
      <c r="Q170" s="74"/>
      <c r="R170" s="72"/>
      <c r="S170" s="75"/>
      <c r="T170" s="80"/>
      <c r="U170" s="81"/>
      <c r="V170" s="92">
        <v>153</v>
      </c>
    </row>
    <row r="171" spans="1:22" x14ac:dyDescent="0.25">
      <c r="A171" s="37">
        <v>154</v>
      </c>
      <c r="B171" s="223"/>
      <c r="C171" s="83"/>
      <c r="D171" s="191"/>
      <c r="E171" s="192"/>
      <c r="F171" s="75"/>
      <c r="G171" s="66"/>
      <c r="H171" s="66"/>
      <c r="I171" s="259"/>
      <c r="J171" s="66"/>
      <c r="K171" s="74"/>
      <c r="L171" s="74"/>
      <c r="M171" s="74"/>
      <c r="N171" s="72"/>
      <c r="O171" s="75"/>
      <c r="P171" s="66"/>
      <c r="Q171" s="74"/>
      <c r="R171" s="72"/>
      <c r="S171" s="75"/>
      <c r="T171" s="80"/>
      <c r="U171" s="81"/>
      <c r="V171" s="92">
        <v>154</v>
      </c>
    </row>
    <row r="172" spans="1:22" x14ac:dyDescent="0.25">
      <c r="A172" s="37">
        <v>155</v>
      </c>
      <c r="B172" s="223"/>
      <c r="C172" s="83"/>
      <c r="D172" s="191"/>
      <c r="E172" s="192"/>
      <c r="F172" s="75"/>
      <c r="G172" s="66"/>
      <c r="H172" s="66"/>
      <c r="I172" s="259"/>
      <c r="J172" s="66"/>
      <c r="K172" s="74"/>
      <c r="L172" s="74"/>
      <c r="M172" s="74"/>
      <c r="N172" s="72"/>
      <c r="O172" s="75"/>
      <c r="P172" s="66"/>
      <c r="Q172" s="74"/>
      <c r="R172" s="72"/>
      <c r="S172" s="75"/>
      <c r="T172" s="80"/>
      <c r="U172" s="81"/>
      <c r="V172" s="92">
        <v>155</v>
      </c>
    </row>
    <row r="173" spans="1:22" x14ac:dyDescent="0.25">
      <c r="A173" s="37">
        <v>156</v>
      </c>
      <c r="B173" s="223"/>
      <c r="C173" s="83"/>
      <c r="D173" s="191"/>
      <c r="E173" s="192"/>
      <c r="F173" s="75"/>
      <c r="G173" s="66"/>
      <c r="H173" s="66"/>
      <c r="I173" s="259"/>
      <c r="J173" s="66"/>
      <c r="K173" s="74"/>
      <c r="L173" s="74"/>
      <c r="M173" s="74"/>
      <c r="N173" s="72"/>
      <c r="O173" s="75"/>
      <c r="P173" s="66"/>
      <c r="Q173" s="74"/>
      <c r="R173" s="72"/>
      <c r="S173" s="75"/>
      <c r="T173" s="80"/>
      <c r="U173" s="81"/>
      <c r="V173" s="92">
        <v>156</v>
      </c>
    </row>
    <row r="174" spans="1:22" x14ac:dyDescent="0.25">
      <c r="A174" s="37">
        <v>157</v>
      </c>
      <c r="B174" s="223"/>
      <c r="C174" s="83"/>
      <c r="D174" s="191"/>
      <c r="E174" s="192"/>
      <c r="F174" s="75"/>
      <c r="G174" s="66"/>
      <c r="H174" s="66"/>
      <c r="I174" s="259"/>
      <c r="J174" s="66"/>
      <c r="K174" s="74"/>
      <c r="L174" s="74"/>
      <c r="M174" s="74"/>
      <c r="N174" s="72"/>
      <c r="O174" s="75"/>
      <c r="P174" s="66"/>
      <c r="Q174" s="74"/>
      <c r="R174" s="72"/>
      <c r="S174" s="75"/>
      <c r="T174" s="80"/>
      <c r="U174" s="81"/>
      <c r="V174" s="92">
        <v>157</v>
      </c>
    </row>
    <row r="175" spans="1:22" x14ac:dyDescent="0.25">
      <c r="A175" s="37">
        <v>158</v>
      </c>
      <c r="B175" s="223"/>
      <c r="C175" s="83"/>
      <c r="D175" s="191"/>
      <c r="E175" s="192"/>
      <c r="F175" s="75"/>
      <c r="G175" s="66"/>
      <c r="H175" s="66"/>
      <c r="I175" s="259"/>
      <c r="J175" s="66"/>
      <c r="K175" s="74"/>
      <c r="L175" s="74"/>
      <c r="M175" s="74"/>
      <c r="N175" s="72"/>
      <c r="O175" s="75"/>
      <c r="P175" s="66"/>
      <c r="Q175" s="74"/>
      <c r="R175" s="72"/>
      <c r="S175" s="75"/>
      <c r="T175" s="80"/>
      <c r="U175" s="81"/>
      <c r="V175" s="92">
        <v>158</v>
      </c>
    </row>
    <row r="176" spans="1:22" x14ac:dyDescent="0.25">
      <c r="A176" s="37">
        <v>159</v>
      </c>
      <c r="B176" s="223"/>
      <c r="C176" s="83"/>
      <c r="D176" s="191"/>
      <c r="E176" s="192"/>
      <c r="F176" s="75"/>
      <c r="G176" s="66"/>
      <c r="H176" s="66"/>
      <c r="I176" s="259"/>
      <c r="J176" s="66"/>
      <c r="K176" s="74"/>
      <c r="L176" s="74"/>
      <c r="M176" s="74"/>
      <c r="N176" s="72"/>
      <c r="O176" s="75"/>
      <c r="P176" s="66"/>
      <c r="Q176" s="74"/>
      <c r="R176" s="72"/>
      <c r="S176" s="75"/>
      <c r="T176" s="80"/>
      <c r="U176" s="81"/>
      <c r="V176" s="92">
        <v>159</v>
      </c>
    </row>
    <row r="177" spans="1:22" x14ac:dyDescent="0.25">
      <c r="A177" s="37">
        <v>160</v>
      </c>
      <c r="B177" s="223"/>
      <c r="C177" s="83"/>
      <c r="D177" s="191"/>
      <c r="E177" s="192"/>
      <c r="F177" s="75"/>
      <c r="G177" s="66"/>
      <c r="H177" s="66"/>
      <c r="I177" s="259"/>
      <c r="J177" s="66"/>
      <c r="K177" s="74"/>
      <c r="L177" s="74"/>
      <c r="M177" s="74"/>
      <c r="N177" s="72"/>
      <c r="O177" s="75"/>
      <c r="P177" s="66"/>
      <c r="Q177" s="74"/>
      <c r="R177" s="72"/>
      <c r="S177" s="75"/>
      <c r="T177" s="80"/>
      <c r="U177" s="81"/>
      <c r="V177" s="92">
        <v>160</v>
      </c>
    </row>
    <row r="178" spans="1:22" x14ac:dyDescent="0.25">
      <c r="A178" s="37">
        <v>161</v>
      </c>
      <c r="B178" s="223"/>
      <c r="C178" s="83"/>
      <c r="D178" s="191"/>
      <c r="E178" s="192"/>
      <c r="F178" s="75"/>
      <c r="G178" s="66"/>
      <c r="H178" s="66"/>
      <c r="I178" s="259"/>
      <c r="J178" s="66"/>
      <c r="K178" s="74"/>
      <c r="L178" s="74"/>
      <c r="M178" s="74"/>
      <c r="N178" s="72"/>
      <c r="O178" s="75"/>
      <c r="P178" s="66"/>
      <c r="Q178" s="74"/>
      <c r="R178" s="72"/>
      <c r="S178" s="75"/>
      <c r="T178" s="80"/>
      <c r="U178" s="81"/>
      <c r="V178" s="92">
        <v>161</v>
      </c>
    </row>
    <row r="179" spans="1:22" x14ac:dyDescent="0.25">
      <c r="A179" s="37">
        <v>162</v>
      </c>
      <c r="B179" s="223"/>
      <c r="C179" s="83"/>
      <c r="D179" s="191"/>
      <c r="E179" s="192"/>
      <c r="F179" s="75"/>
      <c r="G179" s="66"/>
      <c r="H179" s="66"/>
      <c r="I179" s="259"/>
      <c r="J179" s="66"/>
      <c r="K179" s="74"/>
      <c r="L179" s="74"/>
      <c r="M179" s="74"/>
      <c r="N179" s="72"/>
      <c r="O179" s="75"/>
      <c r="P179" s="66"/>
      <c r="Q179" s="74"/>
      <c r="R179" s="72"/>
      <c r="S179" s="75"/>
      <c r="T179" s="80"/>
      <c r="U179" s="81"/>
      <c r="V179" s="92">
        <v>162</v>
      </c>
    </row>
    <row r="180" spans="1:22" x14ac:dyDescent="0.25">
      <c r="A180" s="37">
        <v>163</v>
      </c>
      <c r="B180" s="223"/>
      <c r="C180" s="83"/>
      <c r="D180" s="191"/>
      <c r="E180" s="192"/>
      <c r="F180" s="75"/>
      <c r="G180" s="66"/>
      <c r="H180" s="66"/>
      <c r="I180" s="259"/>
      <c r="J180" s="66"/>
      <c r="K180" s="74"/>
      <c r="L180" s="74"/>
      <c r="M180" s="74"/>
      <c r="N180" s="72"/>
      <c r="O180" s="75"/>
      <c r="P180" s="66"/>
      <c r="Q180" s="74"/>
      <c r="R180" s="72"/>
      <c r="S180" s="75"/>
      <c r="T180" s="80"/>
      <c r="U180" s="81"/>
      <c r="V180" s="92">
        <v>163</v>
      </c>
    </row>
    <row r="181" spans="1:22" x14ac:dyDescent="0.25">
      <c r="A181" s="37">
        <v>164</v>
      </c>
      <c r="B181" s="223"/>
      <c r="C181" s="83"/>
      <c r="D181" s="191"/>
      <c r="E181" s="192"/>
      <c r="F181" s="75"/>
      <c r="G181" s="66"/>
      <c r="H181" s="66"/>
      <c r="I181" s="259"/>
      <c r="J181" s="66"/>
      <c r="K181" s="74"/>
      <c r="L181" s="74"/>
      <c r="M181" s="74"/>
      <c r="N181" s="72"/>
      <c r="O181" s="75"/>
      <c r="P181" s="66"/>
      <c r="Q181" s="74"/>
      <c r="R181" s="72"/>
      <c r="S181" s="75"/>
      <c r="T181" s="80"/>
      <c r="U181" s="81"/>
      <c r="V181" s="92">
        <v>164</v>
      </c>
    </row>
    <row r="182" spans="1:22" x14ac:dyDescent="0.25">
      <c r="A182" s="37">
        <v>165</v>
      </c>
      <c r="B182" s="223"/>
      <c r="C182" s="83"/>
      <c r="D182" s="191"/>
      <c r="E182" s="192"/>
      <c r="F182" s="75"/>
      <c r="G182" s="66"/>
      <c r="H182" s="66"/>
      <c r="I182" s="259"/>
      <c r="J182" s="66"/>
      <c r="K182" s="74"/>
      <c r="L182" s="74"/>
      <c r="M182" s="74"/>
      <c r="N182" s="72"/>
      <c r="O182" s="75"/>
      <c r="P182" s="66"/>
      <c r="Q182" s="74"/>
      <c r="R182" s="72"/>
      <c r="S182" s="75"/>
      <c r="T182" s="80"/>
      <c r="U182" s="81"/>
      <c r="V182" s="92">
        <v>165</v>
      </c>
    </row>
    <row r="183" spans="1:22" x14ac:dyDescent="0.25">
      <c r="A183" s="37">
        <v>166</v>
      </c>
      <c r="B183" s="223"/>
      <c r="C183" s="83"/>
      <c r="D183" s="191"/>
      <c r="E183" s="192"/>
      <c r="F183" s="75"/>
      <c r="G183" s="66"/>
      <c r="H183" s="66"/>
      <c r="I183" s="259"/>
      <c r="J183" s="66"/>
      <c r="K183" s="74"/>
      <c r="L183" s="74"/>
      <c r="M183" s="74"/>
      <c r="N183" s="72"/>
      <c r="O183" s="75"/>
      <c r="P183" s="66"/>
      <c r="Q183" s="74"/>
      <c r="R183" s="72"/>
      <c r="S183" s="75"/>
      <c r="T183" s="80"/>
      <c r="U183" s="81"/>
      <c r="V183" s="92">
        <v>166</v>
      </c>
    </row>
    <row r="184" spans="1:22" x14ac:dyDescent="0.25">
      <c r="A184" s="37">
        <v>167</v>
      </c>
      <c r="B184" s="223"/>
      <c r="C184" s="83"/>
      <c r="D184" s="191"/>
      <c r="E184" s="192"/>
      <c r="F184" s="75"/>
      <c r="G184" s="66"/>
      <c r="H184" s="66"/>
      <c r="I184" s="259"/>
      <c r="J184" s="66"/>
      <c r="K184" s="74"/>
      <c r="L184" s="74"/>
      <c r="M184" s="74"/>
      <c r="N184" s="72"/>
      <c r="O184" s="75"/>
      <c r="P184" s="66"/>
      <c r="Q184" s="74"/>
      <c r="R184" s="72"/>
      <c r="S184" s="75"/>
      <c r="T184" s="80"/>
      <c r="U184" s="81"/>
      <c r="V184" s="92">
        <v>167</v>
      </c>
    </row>
    <row r="185" spans="1:22" x14ac:dyDescent="0.25">
      <c r="A185" s="37">
        <v>168</v>
      </c>
      <c r="B185" s="223"/>
      <c r="C185" s="83"/>
      <c r="D185" s="191"/>
      <c r="E185" s="192"/>
      <c r="F185" s="75"/>
      <c r="G185" s="66"/>
      <c r="H185" s="66"/>
      <c r="I185" s="259"/>
      <c r="J185" s="66"/>
      <c r="K185" s="74"/>
      <c r="L185" s="74"/>
      <c r="M185" s="74"/>
      <c r="N185" s="72"/>
      <c r="O185" s="75"/>
      <c r="P185" s="66"/>
      <c r="Q185" s="74"/>
      <c r="R185" s="72"/>
      <c r="S185" s="75"/>
      <c r="T185" s="80"/>
      <c r="U185" s="81"/>
      <c r="V185" s="92">
        <v>168</v>
      </c>
    </row>
    <row r="186" spans="1:22" x14ac:dyDescent="0.25">
      <c r="A186" s="37">
        <v>169</v>
      </c>
      <c r="B186" s="223"/>
      <c r="C186" s="83"/>
      <c r="D186" s="191"/>
      <c r="E186" s="192"/>
      <c r="F186" s="75"/>
      <c r="G186" s="66"/>
      <c r="H186" s="66"/>
      <c r="I186" s="259"/>
      <c r="J186" s="66"/>
      <c r="K186" s="74"/>
      <c r="L186" s="74"/>
      <c r="M186" s="74"/>
      <c r="N186" s="72"/>
      <c r="O186" s="75"/>
      <c r="P186" s="66"/>
      <c r="Q186" s="74"/>
      <c r="R186" s="72"/>
      <c r="S186" s="75"/>
      <c r="T186" s="80"/>
      <c r="U186" s="81"/>
      <c r="V186" s="92">
        <v>169</v>
      </c>
    </row>
    <row r="187" spans="1:22" x14ac:dyDescent="0.25">
      <c r="A187" s="37">
        <v>170</v>
      </c>
      <c r="B187" s="223"/>
      <c r="C187" s="83"/>
      <c r="D187" s="191"/>
      <c r="E187" s="192"/>
      <c r="F187" s="75"/>
      <c r="G187" s="66"/>
      <c r="H187" s="66"/>
      <c r="I187" s="259"/>
      <c r="J187" s="66"/>
      <c r="K187" s="74"/>
      <c r="L187" s="74"/>
      <c r="M187" s="74"/>
      <c r="N187" s="72"/>
      <c r="O187" s="75"/>
      <c r="P187" s="66"/>
      <c r="Q187" s="74"/>
      <c r="R187" s="72"/>
      <c r="S187" s="75"/>
      <c r="T187" s="80"/>
      <c r="U187" s="81"/>
      <c r="V187" s="92">
        <v>170</v>
      </c>
    </row>
    <row r="188" spans="1:22" x14ac:dyDescent="0.25">
      <c r="A188" s="37">
        <v>171</v>
      </c>
      <c r="B188" s="223"/>
      <c r="C188" s="83"/>
      <c r="D188" s="191"/>
      <c r="E188" s="192"/>
      <c r="F188" s="75"/>
      <c r="G188" s="66"/>
      <c r="H188" s="66"/>
      <c r="I188" s="259"/>
      <c r="J188" s="66"/>
      <c r="K188" s="74"/>
      <c r="L188" s="74"/>
      <c r="M188" s="74"/>
      <c r="N188" s="72"/>
      <c r="O188" s="75"/>
      <c r="P188" s="66"/>
      <c r="Q188" s="74"/>
      <c r="R188" s="72"/>
      <c r="S188" s="75"/>
      <c r="T188" s="80"/>
      <c r="U188" s="81"/>
      <c r="V188" s="92">
        <v>171</v>
      </c>
    </row>
    <row r="189" spans="1:22" x14ac:dyDescent="0.25">
      <c r="A189" s="37">
        <v>172</v>
      </c>
      <c r="B189" s="223"/>
      <c r="C189" s="83"/>
      <c r="D189" s="191"/>
      <c r="E189" s="192"/>
      <c r="F189" s="75"/>
      <c r="G189" s="66"/>
      <c r="H189" s="66"/>
      <c r="I189" s="259"/>
      <c r="J189" s="66"/>
      <c r="K189" s="74"/>
      <c r="L189" s="74"/>
      <c r="M189" s="74"/>
      <c r="N189" s="72"/>
      <c r="O189" s="75"/>
      <c r="P189" s="66"/>
      <c r="Q189" s="74"/>
      <c r="R189" s="72"/>
      <c r="S189" s="75"/>
      <c r="T189" s="80"/>
      <c r="U189" s="81"/>
      <c r="V189" s="92">
        <v>172</v>
      </c>
    </row>
    <row r="190" spans="1:22" x14ac:dyDescent="0.25">
      <c r="A190" s="37">
        <v>173</v>
      </c>
      <c r="B190" s="223"/>
      <c r="C190" s="83"/>
      <c r="D190" s="191"/>
      <c r="E190" s="192"/>
      <c r="F190" s="75"/>
      <c r="G190" s="66"/>
      <c r="H190" s="66"/>
      <c r="I190" s="259"/>
      <c r="J190" s="66"/>
      <c r="K190" s="74"/>
      <c r="L190" s="74"/>
      <c r="M190" s="74"/>
      <c r="N190" s="72"/>
      <c r="O190" s="75"/>
      <c r="P190" s="66"/>
      <c r="Q190" s="74"/>
      <c r="R190" s="72"/>
      <c r="S190" s="75"/>
      <c r="T190" s="80"/>
      <c r="U190" s="81"/>
      <c r="V190" s="92">
        <v>173</v>
      </c>
    </row>
    <row r="191" spans="1:22" x14ac:dyDescent="0.25">
      <c r="A191" s="37">
        <v>174</v>
      </c>
      <c r="B191" s="223"/>
      <c r="C191" s="83"/>
      <c r="D191" s="191"/>
      <c r="E191" s="192"/>
      <c r="F191" s="75"/>
      <c r="G191" s="66"/>
      <c r="H191" s="66"/>
      <c r="I191" s="259"/>
      <c r="J191" s="66"/>
      <c r="K191" s="74"/>
      <c r="L191" s="74"/>
      <c r="M191" s="74"/>
      <c r="N191" s="72"/>
      <c r="O191" s="75"/>
      <c r="P191" s="66"/>
      <c r="Q191" s="74"/>
      <c r="R191" s="72"/>
      <c r="S191" s="75"/>
      <c r="T191" s="80"/>
      <c r="U191" s="81"/>
      <c r="V191" s="92">
        <v>174</v>
      </c>
    </row>
    <row r="192" spans="1:22" x14ac:dyDescent="0.25">
      <c r="A192" s="37">
        <v>175</v>
      </c>
      <c r="B192" s="223"/>
      <c r="C192" s="83"/>
      <c r="D192" s="191"/>
      <c r="E192" s="192"/>
      <c r="F192" s="75"/>
      <c r="G192" s="66"/>
      <c r="H192" s="66"/>
      <c r="I192" s="259"/>
      <c r="J192" s="66"/>
      <c r="K192" s="74"/>
      <c r="L192" s="74"/>
      <c r="M192" s="74"/>
      <c r="N192" s="72"/>
      <c r="O192" s="75"/>
      <c r="P192" s="66"/>
      <c r="Q192" s="74"/>
      <c r="R192" s="72"/>
      <c r="S192" s="75"/>
      <c r="T192" s="80"/>
      <c r="U192" s="81"/>
      <c r="V192" s="92">
        <v>175</v>
      </c>
    </row>
    <row r="193" spans="1:22" x14ac:dyDescent="0.25">
      <c r="A193" s="37">
        <v>176</v>
      </c>
      <c r="B193" s="223"/>
      <c r="C193" s="83"/>
      <c r="D193" s="191"/>
      <c r="E193" s="192"/>
      <c r="F193" s="75"/>
      <c r="G193" s="66"/>
      <c r="H193" s="66"/>
      <c r="I193" s="259"/>
      <c r="J193" s="66"/>
      <c r="K193" s="74"/>
      <c r="L193" s="74"/>
      <c r="M193" s="74"/>
      <c r="N193" s="72"/>
      <c r="O193" s="75"/>
      <c r="P193" s="66"/>
      <c r="Q193" s="74"/>
      <c r="R193" s="72"/>
      <c r="S193" s="75"/>
      <c r="T193" s="80"/>
      <c r="U193" s="81"/>
      <c r="V193" s="92">
        <v>176</v>
      </c>
    </row>
    <row r="194" spans="1:22" x14ac:dyDescent="0.25">
      <c r="A194" s="37">
        <v>177</v>
      </c>
      <c r="B194" s="223"/>
      <c r="C194" s="83"/>
      <c r="D194" s="191"/>
      <c r="E194" s="192"/>
      <c r="F194" s="75"/>
      <c r="G194" s="66"/>
      <c r="H194" s="66"/>
      <c r="I194" s="259"/>
      <c r="J194" s="66"/>
      <c r="K194" s="74"/>
      <c r="L194" s="74"/>
      <c r="M194" s="74"/>
      <c r="N194" s="72"/>
      <c r="O194" s="75"/>
      <c r="P194" s="66"/>
      <c r="Q194" s="74"/>
      <c r="R194" s="72"/>
      <c r="S194" s="75"/>
      <c r="T194" s="80"/>
      <c r="U194" s="81"/>
      <c r="V194" s="92">
        <v>177</v>
      </c>
    </row>
    <row r="195" spans="1:22" x14ac:dyDescent="0.25">
      <c r="A195" s="37">
        <v>178</v>
      </c>
      <c r="B195" s="223"/>
      <c r="C195" s="83"/>
      <c r="D195" s="191"/>
      <c r="E195" s="192"/>
      <c r="F195" s="75"/>
      <c r="G195" s="66"/>
      <c r="H195" s="66"/>
      <c r="I195" s="259"/>
      <c r="J195" s="66"/>
      <c r="K195" s="74"/>
      <c r="L195" s="74"/>
      <c r="M195" s="74"/>
      <c r="N195" s="72"/>
      <c r="O195" s="75"/>
      <c r="P195" s="66"/>
      <c r="Q195" s="74"/>
      <c r="R195" s="72"/>
      <c r="S195" s="75"/>
      <c r="T195" s="80"/>
      <c r="U195" s="81"/>
      <c r="V195" s="92">
        <v>178</v>
      </c>
    </row>
    <row r="196" spans="1:22" x14ac:dyDescent="0.25">
      <c r="A196" s="37">
        <v>179</v>
      </c>
      <c r="B196" s="223"/>
      <c r="C196" s="83"/>
      <c r="D196" s="191"/>
      <c r="E196" s="192"/>
      <c r="F196" s="75"/>
      <c r="G196" s="66"/>
      <c r="H196" s="66"/>
      <c r="I196" s="259"/>
      <c r="J196" s="66"/>
      <c r="K196" s="74"/>
      <c r="L196" s="74"/>
      <c r="M196" s="74"/>
      <c r="N196" s="72"/>
      <c r="O196" s="75"/>
      <c r="P196" s="66"/>
      <c r="Q196" s="74"/>
      <c r="R196" s="72"/>
      <c r="S196" s="75"/>
      <c r="T196" s="80"/>
      <c r="U196" s="81"/>
      <c r="V196" s="92">
        <v>179</v>
      </c>
    </row>
    <row r="197" spans="1:22" x14ac:dyDescent="0.25">
      <c r="A197" s="37">
        <v>180</v>
      </c>
      <c r="B197" s="223"/>
      <c r="C197" s="83"/>
      <c r="D197" s="191"/>
      <c r="E197" s="192"/>
      <c r="F197" s="75"/>
      <c r="G197" s="66"/>
      <c r="H197" s="66"/>
      <c r="I197" s="259"/>
      <c r="J197" s="66"/>
      <c r="K197" s="74"/>
      <c r="L197" s="74"/>
      <c r="M197" s="74"/>
      <c r="N197" s="72"/>
      <c r="O197" s="75"/>
      <c r="P197" s="66"/>
      <c r="Q197" s="74"/>
      <c r="R197" s="72"/>
      <c r="S197" s="75"/>
      <c r="T197" s="80"/>
      <c r="U197" s="81"/>
      <c r="V197" s="92">
        <v>180</v>
      </c>
    </row>
    <row r="198" spans="1:22" x14ac:dyDescent="0.25">
      <c r="A198" s="37">
        <v>181</v>
      </c>
      <c r="B198" s="223"/>
      <c r="C198" s="83"/>
      <c r="D198" s="191"/>
      <c r="E198" s="192"/>
      <c r="F198" s="75"/>
      <c r="G198" s="66"/>
      <c r="H198" s="66"/>
      <c r="I198" s="259"/>
      <c r="J198" s="66"/>
      <c r="K198" s="74"/>
      <c r="L198" s="74"/>
      <c r="M198" s="74"/>
      <c r="N198" s="72"/>
      <c r="O198" s="75"/>
      <c r="P198" s="66"/>
      <c r="Q198" s="74"/>
      <c r="R198" s="72"/>
      <c r="S198" s="75"/>
      <c r="T198" s="80"/>
      <c r="U198" s="81"/>
      <c r="V198" s="92">
        <v>181</v>
      </c>
    </row>
    <row r="199" spans="1:22" x14ac:dyDescent="0.25">
      <c r="A199" s="37">
        <v>182</v>
      </c>
      <c r="B199" s="223"/>
      <c r="C199" s="83"/>
      <c r="D199" s="191"/>
      <c r="E199" s="192"/>
      <c r="F199" s="75"/>
      <c r="G199" s="66"/>
      <c r="H199" s="66"/>
      <c r="I199" s="259"/>
      <c r="J199" s="66"/>
      <c r="K199" s="74"/>
      <c r="L199" s="74"/>
      <c r="M199" s="74"/>
      <c r="N199" s="72"/>
      <c r="O199" s="75"/>
      <c r="P199" s="66"/>
      <c r="Q199" s="74"/>
      <c r="R199" s="72"/>
      <c r="S199" s="75"/>
      <c r="T199" s="80"/>
      <c r="U199" s="81"/>
      <c r="V199" s="92">
        <v>182</v>
      </c>
    </row>
    <row r="200" spans="1:22" x14ac:dyDescent="0.25">
      <c r="A200" s="37">
        <v>183</v>
      </c>
      <c r="B200" s="223"/>
      <c r="C200" s="83"/>
      <c r="D200" s="191"/>
      <c r="E200" s="192"/>
      <c r="F200" s="75"/>
      <c r="G200" s="66"/>
      <c r="H200" s="66"/>
      <c r="I200" s="259"/>
      <c r="J200" s="66"/>
      <c r="K200" s="74"/>
      <c r="L200" s="74"/>
      <c r="M200" s="74"/>
      <c r="N200" s="72"/>
      <c r="O200" s="75"/>
      <c r="P200" s="66"/>
      <c r="Q200" s="74"/>
      <c r="R200" s="72"/>
      <c r="S200" s="75"/>
      <c r="T200" s="80"/>
      <c r="U200" s="81"/>
      <c r="V200" s="92">
        <v>183</v>
      </c>
    </row>
    <row r="201" spans="1:22" x14ac:dyDescent="0.25">
      <c r="A201" s="37">
        <v>184</v>
      </c>
      <c r="B201" s="223"/>
      <c r="C201" s="85"/>
      <c r="D201" s="246"/>
      <c r="E201" s="192"/>
      <c r="F201" s="75"/>
      <c r="G201" s="76"/>
      <c r="H201" s="76"/>
      <c r="I201" s="256"/>
      <c r="J201" s="71"/>
      <c r="K201" s="79"/>
      <c r="L201" s="79"/>
      <c r="M201" s="79"/>
      <c r="N201" s="72"/>
      <c r="O201" s="75"/>
      <c r="P201" s="71"/>
      <c r="Q201" s="79"/>
      <c r="R201" s="72"/>
      <c r="S201" s="75"/>
      <c r="T201" s="80"/>
      <c r="U201" s="81"/>
      <c r="V201" s="92">
        <v>184</v>
      </c>
    </row>
    <row r="202" spans="1:22" x14ac:dyDescent="0.25">
      <c r="A202" s="37">
        <v>185</v>
      </c>
      <c r="B202" s="223"/>
      <c r="C202" s="83"/>
      <c r="D202" s="191"/>
      <c r="E202" s="192"/>
      <c r="F202" s="75"/>
      <c r="G202" s="66"/>
      <c r="H202" s="66"/>
      <c r="I202" s="259"/>
      <c r="J202" s="66"/>
      <c r="K202" s="74"/>
      <c r="L202" s="74"/>
      <c r="M202" s="74"/>
      <c r="N202" s="72"/>
      <c r="O202" s="75"/>
      <c r="P202" s="66"/>
      <c r="Q202" s="74"/>
      <c r="R202" s="72"/>
      <c r="S202" s="75"/>
      <c r="T202" s="80"/>
      <c r="U202" s="81"/>
      <c r="V202" s="92">
        <v>185</v>
      </c>
    </row>
    <row r="203" spans="1:22" x14ac:dyDescent="0.25">
      <c r="A203" s="37">
        <v>186</v>
      </c>
      <c r="B203" s="223"/>
      <c r="C203" s="83"/>
      <c r="D203" s="191"/>
      <c r="E203" s="192"/>
      <c r="F203" s="75"/>
      <c r="G203" s="66"/>
      <c r="H203" s="66"/>
      <c r="I203" s="259"/>
      <c r="J203" s="66"/>
      <c r="K203" s="74"/>
      <c r="L203" s="74"/>
      <c r="M203" s="74"/>
      <c r="N203" s="72"/>
      <c r="O203" s="75"/>
      <c r="P203" s="66"/>
      <c r="Q203" s="74"/>
      <c r="R203" s="72"/>
      <c r="S203" s="75"/>
      <c r="T203" s="80"/>
      <c r="U203" s="81"/>
      <c r="V203" s="92">
        <v>186</v>
      </c>
    </row>
    <row r="204" spans="1:22" x14ac:dyDescent="0.25">
      <c r="A204" s="37">
        <v>187</v>
      </c>
      <c r="B204" s="223"/>
      <c r="C204" s="83"/>
      <c r="D204" s="191"/>
      <c r="E204" s="192"/>
      <c r="F204" s="75"/>
      <c r="G204" s="66"/>
      <c r="H204" s="66"/>
      <c r="I204" s="259"/>
      <c r="J204" s="66"/>
      <c r="K204" s="74"/>
      <c r="L204" s="74"/>
      <c r="M204" s="74"/>
      <c r="N204" s="72"/>
      <c r="O204" s="75"/>
      <c r="P204" s="66"/>
      <c r="Q204" s="74"/>
      <c r="R204" s="72"/>
      <c r="S204" s="75"/>
      <c r="T204" s="80"/>
      <c r="U204" s="81"/>
      <c r="V204" s="92">
        <v>187</v>
      </c>
    </row>
    <row r="205" spans="1:22" x14ac:dyDescent="0.25">
      <c r="A205" s="37">
        <v>188</v>
      </c>
      <c r="B205" s="223"/>
      <c r="C205" s="83"/>
      <c r="D205" s="191"/>
      <c r="E205" s="192"/>
      <c r="F205" s="75"/>
      <c r="G205" s="66"/>
      <c r="H205" s="66"/>
      <c r="I205" s="259"/>
      <c r="J205" s="66"/>
      <c r="K205" s="74"/>
      <c r="L205" s="74"/>
      <c r="M205" s="74"/>
      <c r="N205" s="72"/>
      <c r="O205" s="75"/>
      <c r="P205" s="66"/>
      <c r="Q205" s="74"/>
      <c r="R205" s="72"/>
      <c r="S205" s="75"/>
      <c r="T205" s="80"/>
      <c r="U205" s="81"/>
      <c r="V205" s="92">
        <v>188</v>
      </c>
    </row>
    <row r="206" spans="1:22" x14ac:dyDescent="0.25">
      <c r="A206" s="37">
        <v>189</v>
      </c>
      <c r="B206" s="223"/>
      <c r="C206" s="84"/>
      <c r="D206" s="192"/>
      <c r="E206" s="192"/>
      <c r="F206" s="75"/>
      <c r="G206" s="74"/>
      <c r="H206" s="74"/>
      <c r="I206" s="258"/>
      <c r="J206" s="71"/>
      <c r="K206" s="79"/>
      <c r="L206" s="79"/>
      <c r="M206" s="79"/>
      <c r="N206" s="72"/>
      <c r="O206" s="75"/>
      <c r="P206" s="71"/>
      <c r="Q206" s="79"/>
      <c r="R206" s="72"/>
      <c r="S206" s="75"/>
      <c r="T206" s="80"/>
      <c r="U206" s="81"/>
      <c r="V206" s="92">
        <v>189</v>
      </c>
    </row>
    <row r="207" spans="1:22" x14ac:dyDescent="0.25">
      <c r="A207" s="37">
        <v>190</v>
      </c>
      <c r="B207" s="223"/>
      <c r="C207" s="83"/>
      <c r="D207" s="191"/>
      <c r="E207" s="192"/>
      <c r="F207" s="75"/>
      <c r="G207" s="66"/>
      <c r="H207" s="66"/>
      <c r="I207" s="259"/>
      <c r="J207" s="66"/>
      <c r="K207" s="74"/>
      <c r="L207" s="74"/>
      <c r="M207" s="74"/>
      <c r="N207" s="72"/>
      <c r="O207" s="75"/>
      <c r="P207" s="66"/>
      <c r="Q207" s="74"/>
      <c r="R207" s="72"/>
      <c r="S207" s="75"/>
      <c r="T207" s="80"/>
      <c r="U207" s="81"/>
      <c r="V207" s="92">
        <v>190</v>
      </c>
    </row>
    <row r="208" spans="1:22" x14ac:dyDescent="0.25">
      <c r="A208" s="37">
        <v>191</v>
      </c>
      <c r="B208" s="223"/>
      <c r="C208" s="83"/>
      <c r="D208" s="191"/>
      <c r="E208" s="192"/>
      <c r="F208" s="75"/>
      <c r="G208" s="66"/>
      <c r="H208" s="66"/>
      <c r="I208" s="259"/>
      <c r="J208" s="66"/>
      <c r="K208" s="74"/>
      <c r="L208" s="74"/>
      <c r="M208" s="74"/>
      <c r="N208" s="72"/>
      <c r="O208" s="75"/>
      <c r="P208" s="66"/>
      <c r="Q208" s="74"/>
      <c r="R208" s="72"/>
      <c r="S208" s="75"/>
      <c r="T208" s="80"/>
      <c r="U208" s="81"/>
      <c r="V208" s="92">
        <v>191</v>
      </c>
    </row>
    <row r="209" spans="1:22" x14ac:dyDescent="0.25">
      <c r="A209" s="37">
        <v>192</v>
      </c>
      <c r="B209" s="223"/>
      <c r="C209" s="83"/>
      <c r="D209" s="191"/>
      <c r="E209" s="192"/>
      <c r="F209" s="75"/>
      <c r="G209" s="66"/>
      <c r="H209" s="66"/>
      <c r="I209" s="259"/>
      <c r="J209" s="66"/>
      <c r="K209" s="74"/>
      <c r="L209" s="74"/>
      <c r="M209" s="74"/>
      <c r="N209" s="72"/>
      <c r="O209" s="75"/>
      <c r="P209" s="66"/>
      <c r="Q209" s="74"/>
      <c r="R209" s="72"/>
      <c r="S209" s="75"/>
      <c r="T209" s="80"/>
      <c r="U209" s="81"/>
      <c r="V209" s="92">
        <v>192</v>
      </c>
    </row>
    <row r="210" spans="1:22" x14ac:dyDescent="0.25">
      <c r="A210" s="37">
        <v>193</v>
      </c>
      <c r="B210" s="223"/>
      <c r="C210" s="83"/>
      <c r="D210" s="191"/>
      <c r="E210" s="192"/>
      <c r="F210" s="75"/>
      <c r="G210" s="66"/>
      <c r="H210" s="66"/>
      <c r="I210" s="259"/>
      <c r="J210" s="66"/>
      <c r="K210" s="74"/>
      <c r="L210" s="74"/>
      <c r="M210" s="74"/>
      <c r="N210" s="72"/>
      <c r="O210" s="75"/>
      <c r="P210" s="66"/>
      <c r="Q210" s="74"/>
      <c r="R210" s="72"/>
      <c r="S210" s="75"/>
      <c r="T210" s="80"/>
      <c r="U210" s="81"/>
      <c r="V210" s="92">
        <v>193</v>
      </c>
    </row>
    <row r="211" spans="1:22" x14ac:dyDescent="0.25">
      <c r="A211" s="37">
        <v>194</v>
      </c>
      <c r="B211" s="223"/>
      <c r="C211" s="83"/>
      <c r="D211" s="191"/>
      <c r="E211" s="192"/>
      <c r="F211" s="75"/>
      <c r="G211" s="66"/>
      <c r="H211" s="66"/>
      <c r="I211" s="259"/>
      <c r="J211" s="66"/>
      <c r="K211" s="74"/>
      <c r="L211" s="74"/>
      <c r="M211" s="74"/>
      <c r="N211" s="72"/>
      <c r="O211" s="75"/>
      <c r="P211" s="66"/>
      <c r="Q211" s="74"/>
      <c r="R211" s="72"/>
      <c r="S211" s="75"/>
      <c r="T211" s="80"/>
      <c r="U211" s="81"/>
      <c r="V211" s="92">
        <v>194</v>
      </c>
    </row>
    <row r="212" spans="1:22" x14ac:dyDescent="0.25">
      <c r="A212" s="37">
        <v>195</v>
      </c>
      <c r="B212" s="223"/>
      <c r="C212" s="84"/>
      <c r="D212" s="353"/>
      <c r="E212" s="192"/>
      <c r="F212" s="75"/>
      <c r="G212" s="75"/>
      <c r="H212" s="75"/>
      <c r="I212" s="257"/>
      <c r="J212" s="75"/>
      <c r="K212" s="74"/>
      <c r="L212" s="74"/>
      <c r="M212" s="74"/>
      <c r="N212" s="73"/>
      <c r="O212" s="78"/>
      <c r="P212" s="75"/>
      <c r="Q212" s="74"/>
      <c r="R212" s="72"/>
      <c r="S212" s="75"/>
      <c r="T212" s="80"/>
      <c r="U212" s="81"/>
      <c r="V212" s="92">
        <v>195</v>
      </c>
    </row>
    <row r="213" spans="1:22" x14ac:dyDescent="0.25">
      <c r="A213" s="37">
        <v>196</v>
      </c>
      <c r="B213" s="223"/>
      <c r="C213" s="83"/>
      <c r="D213" s="191"/>
      <c r="E213" s="192"/>
      <c r="F213" s="75"/>
      <c r="G213" s="66"/>
      <c r="H213" s="66"/>
      <c r="I213" s="259"/>
      <c r="J213" s="66"/>
      <c r="K213" s="74"/>
      <c r="L213" s="74"/>
      <c r="M213" s="74"/>
      <c r="N213" s="72"/>
      <c r="O213" s="75"/>
      <c r="P213" s="66"/>
      <c r="Q213" s="74"/>
      <c r="R213" s="72"/>
      <c r="S213" s="75"/>
      <c r="T213" s="80"/>
      <c r="U213" s="81"/>
      <c r="V213" s="92">
        <v>196</v>
      </c>
    </row>
    <row r="214" spans="1:22" x14ac:dyDescent="0.25">
      <c r="A214" s="37">
        <v>197</v>
      </c>
      <c r="B214" s="223"/>
      <c r="C214" s="83"/>
      <c r="D214" s="191"/>
      <c r="E214" s="192"/>
      <c r="F214" s="75"/>
      <c r="G214" s="66"/>
      <c r="H214" s="66"/>
      <c r="I214" s="259"/>
      <c r="J214" s="66"/>
      <c r="K214" s="74"/>
      <c r="L214" s="74"/>
      <c r="M214" s="74"/>
      <c r="N214" s="72"/>
      <c r="O214" s="75"/>
      <c r="P214" s="66"/>
      <c r="Q214" s="74"/>
      <c r="R214" s="72"/>
      <c r="S214" s="75"/>
      <c r="T214" s="80"/>
      <c r="U214" s="81"/>
      <c r="V214" s="92">
        <v>197</v>
      </c>
    </row>
    <row r="215" spans="1:22" x14ac:dyDescent="0.25">
      <c r="A215" s="37">
        <v>198</v>
      </c>
      <c r="B215" s="223"/>
      <c r="C215" s="83"/>
      <c r="D215" s="191"/>
      <c r="E215" s="192"/>
      <c r="F215" s="75"/>
      <c r="G215" s="66"/>
      <c r="H215" s="66"/>
      <c r="I215" s="259"/>
      <c r="J215" s="66"/>
      <c r="K215" s="74"/>
      <c r="L215" s="74"/>
      <c r="M215" s="74"/>
      <c r="N215" s="72"/>
      <c r="O215" s="75"/>
      <c r="P215" s="66"/>
      <c r="Q215" s="74"/>
      <c r="R215" s="72"/>
      <c r="S215" s="75"/>
      <c r="T215" s="80"/>
      <c r="U215" s="81"/>
      <c r="V215" s="92">
        <v>198</v>
      </c>
    </row>
    <row r="216" spans="1:22" x14ac:dyDescent="0.25">
      <c r="A216" s="37">
        <v>199</v>
      </c>
      <c r="B216" s="223"/>
      <c r="C216" s="83"/>
      <c r="D216" s="191"/>
      <c r="E216" s="192"/>
      <c r="F216" s="75"/>
      <c r="G216" s="66"/>
      <c r="H216" s="66"/>
      <c r="I216" s="259"/>
      <c r="J216" s="66"/>
      <c r="K216" s="74"/>
      <c r="L216" s="74"/>
      <c r="M216" s="74"/>
      <c r="N216" s="72"/>
      <c r="O216" s="75"/>
      <c r="P216" s="66"/>
      <c r="Q216" s="74"/>
      <c r="R216" s="72"/>
      <c r="S216" s="75"/>
      <c r="T216" s="80"/>
      <c r="U216" s="81"/>
      <c r="V216" s="92">
        <v>199</v>
      </c>
    </row>
    <row r="217" spans="1:22" ht="16.5" thickBot="1" x14ac:dyDescent="0.3">
      <c r="A217" s="37">
        <v>200</v>
      </c>
      <c r="B217" s="223"/>
      <c r="C217" s="83"/>
      <c r="D217" s="191"/>
      <c r="E217" s="192"/>
      <c r="F217" s="75"/>
      <c r="G217" s="66"/>
      <c r="H217" s="66"/>
      <c r="I217" s="259"/>
      <c r="J217" s="66"/>
      <c r="K217" s="74"/>
      <c r="L217" s="74"/>
      <c r="M217" s="74"/>
      <c r="N217" s="72"/>
      <c r="O217" s="75"/>
      <c r="P217" s="66"/>
      <c r="Q217" s="74"/>
      <c r="R217" s="72"/>
      <c r="S217" s="75"/>
      <c r="T217" s="80"/>
      <c r="U217" s="81"/>
      <c r="V217" s="98">
        <v>200</v>
      </c>
    </row>
    <row r="218" spans="1:22" x14ac:dyDescent="0.25">
      <c r="A218" s="37">
        <v>201</v>
      </c>
      <c r="B218" s="223"/>
      <c r="C218" s="83"/>
      <c r="D218" s="191"/>
      <c r="E218" s="192"/>
      <c r="F218" s="75"/>
      <c r="G218" s="66"/>
      <c r="H218" s="66"/>
      <c r="I218" s="259"/>
      <c r="J218" s="66"/>
      <c r="K218" s="74"/>
      <c r="L218" s="74"/>
      <c r="M218" s="74"/>
      <c r="N218" s="72"/>
      <c r="O218" s="75"/>
      <c r="P218" s="66"/>
      <c r="Q218" s="74"/>
      <c r="R218" s="72"/>
      <c r="S218" s="75"/>
      <c r="T218" s="80"/>
      <c r="U218" s="81"/>
      <c r="V218" s="91">
        <v>201</v>
      </c>
    </row>
    <row r="219" spans="1:22" x14ac:dyDescent="0.25">
      <c r="A219" s="37">
        <v>202</v>
      </c>
      <c r="B219" s="223"/>
      <c r="C219" s="83"/>
      <c r="D219" s="191"/>
      <c r="E219" s="192"/>
      <c r="F219" s="75"/>
      <c r="G219" s="66"/>
      <c r="H219" s="66"/>
      <c r="I219" s="259"/>
      <c r="J219" s="66"/>
      <c r="K219" s="74"/>
      <c r="L219" s="74"/>
      <c r="M219" s="74"/>
      <c r="N219" s="72"/>
      <c r="O219" s="75"/>
      <c r="P219" s="66"/>
      <c r="Q219" s="74"/>
      <c r="R219" s="72"/>
      <c r="S219" s="75"/>
      <c r="T219" s="80"/>
      <c r="U219" s="81"/>
      <c r="V219" s="92">
        <v>202</v>
      </c>
    </row>
    <row r="220" spans="1:22" x14ac:dyDescent="0.25">
      <c r="A220" s="37">
        <v>203</v>
      </c>
      <c r="B220" s="223"/>
      <c r="C220" s="84"/>
      <c r="D220" s="353"/>
      <c r="E220" s="192"/>
      <c r="F220" s="75"/>
      <c r="G220" s="75"/>
      <c r="H220" s="75"/>
      <c r="I220" s="257"/>
      <c r="J220" s="75"/>
      <c r="K220" s="74"/>
      <c r="L220" s="74"/>
      <c r="M220" s="74"/>
      <c r="N220" s="73"/>
      <c r="O220" s="78"/>
      <c r="P220" s="75"/>
      <c r="Q220" s="74"/>
      <c r="R220" s="72"/>
      <c r="S220" s="75"/>
      <c r="T220" s="80"/>
      <c r="U220" s="81"/>
      <c r="V220" s="92">
        <v>203</v>
      </c>
    </row>
    <row r="221" spans="1:22" x14ac:dyDescent="0.25">
      <c r="A221" s="37">
        <v>204</v>
      </c>
      <c r="B221" s="223"/>
      <c r="C221" s="83"/>
      <c r="D221" s="191"/>
      <c r="E221" s="192"/>
      <c r="F221" s="75"/>
      <c r="G221" s="66"/>
      <c r="H221" s="66"/>
      <c r="I221" s="259"/>
      <c r="J221" s="66"/>
      <c r="K221" s="74"/>
      <c r="L221" s="74"/>
      <c r="M221" s="74"/>
      <c r="N221" s="72"/>
      <c r="O221" s="75"/>
      <c r="P221" s="66"/>
      <c r="Q221" s="74"/>
      <c r="R221" s="72"/>
      <c r="S221" s="75"/>
      <c r="T221" s="80"/>
      <c r="U221" s="81"/>
      <c r="V221" s="92">
        <v>204</v>
      </c>
    </row>
    <row r="222" spans="1:22" x14ac:dyDescent="0.25">
      <c r="A222" s="37">
        <v>205</v>
      </c>
      <c r="B222" s="223"/>
      <c r="C222" s="83"/>
      <c r="D222" s="191"/>
      <c r="E222" s="192"/>
      <c r="F222" s="75"/>
      <c r="G222" s="66"/>
      <c r="H222" s="66"/>
      <c r="I222" s="259"/>
      <c r="J222" s="66"/>
      <c r="K222" s="74"/>
      <c r="L222" s="74"/>
      <c r="M222" s="74"/>
      <c r="N222" s="72"/>
      <c r="O222" s="75"/>
      <c r="P222" s="66"/>
      <c r="Q222" s="74"/>
      <c r="R222" s="72"/>
      <c r="S222" s="75"/>
      <c r="T222" s="80"/>
      <c r="U222" s="81"/>
      <c r="V222" s="92">
        <v>205</v>
      </c>
    </row>
    <row r="223" spans="1:22" x14ac:dyDescent="0.25">
      <c r="A223" s="37">
        <v>206</v>
      </c>
      <c r="B223" s="223"/>
      <c r="C223" s="83"/>
      <c r="D223" s="191"/>
      <c r="E223" s="192"/>
      <c r="F223" s="75"/>
      <c r="G223" s="66"/>
      <c r="H223" s="66"/>
      <c r="I223" s="259"/>
      <c r="J223" s="66"/>
      <c r="K223" s="74"/>
      <c r="L223" s="74"/>
      <c r="M223" s="74"/>
      <c r="N223" s="72"/>
      <c r="O223" s="75"/>
      <c r="P223" s="66"/>
      <c r="Q223" s="74"/>
      <c r="R223" s="72"/>
      <c r="S223" s="75"/>
      <c r="T223" s="80"/>
      <c r="U223" s="81"/>
      <c r="V223" s="92">
        <v>206</v>
      </c>
    </row>
    <row r="224" spans="1:22" x14ac:dyDescent="0.25">
      <c r="A224" s="37">
        <v>207</v>
      </c>
      <c r="B224" s="223"/>
      <c r="C224" s="83"/>
      <c r="D224" s="191"/>
      <c r="E224" s="192"/>
      <c r="F224" s="75"/>
      <c r="G224" s="66"/>
      <c r="H224" s="66"/>
      <c r="I224" s="259"/>
      <c r="J224" s="66"/>
      <c r="K224" s="74"/>
      <c r="L224" s="74"/>
      <c r="M224" s="74"/>
      <c r="N224" s="72"/>
      <c r="O224" s="75"/>
      <c r="P224" s="66"/>
      <c r="Q224" s="74"/>
      <c r="R224" s="72"/>
      <c r="S224" s="75"/>
      <c r="T224" s="80"/>
      <c r="U224" s="81"/>
      <c r="V224" s="92">
        <v>207</v>
      </c>
    </row>
    <row r="225" spans="1:22" x14ac:dyDescent="0.25">
      <c r="A225" s="37">
        <v>208</v>
      </c>
      <c r="B225" s="223"/>
      <c r="C225" s="87"/>
      <c r="D225" s="354"/>
      <c r="E225" s="192"/>
      <c r="F225" s="75"/>
      <c r="G225" s="71"/>
      <c r="H225" s="71"/>
      <c r="I225" s="255"/>
      <c r="J225" s="71"/>
      <c r="K225" s="79"/>
      <c r="L225" s="79"/>
      <c r="M225" s="79"/>
      <c r="N225" s="72"/>
      <c r="O225" s="75"/>
      <c r="P225" s="71"/>
      <c r="Q225" s="79"/>
      <c r="R225" s="72"/>
      <c r="S225" s="75"/>
      <c r="T225" s="80"/>
      <c r="U225" s="81"/>
      <c r="V225" s="92">
        <v>208</v>
      </c>
    </row>
    <row r="226" spans="1:22" x14ac:dyDescent="0.25">
      <c r="A226" s="37">
        <v>209</v>
      </c>
      <c r="B226" s="223"/>
      <c r="C226" s="83"/>
      <c r="D226" s="191"/>
      <c r="E226" s="192"/>
      <c r="F226" s="75"/>
      <c r="G226" s="66"/>
      <c r="H226" s="66"/>
      <c r="I226" s="259"/>
      <c r="J226" s="66"/>
      <c r="K226" s="74"/>
      <c r="L226" s="74"/>
      <c r="M226" s="74"/>
      <c r="N226" s="72"/>
      <c r="O226" s="75"/>
      <c r="P226" s="66"/>
      <c r="Q226" s="74"/>
      <c r="R226" s="72"/>
      <c r="S226" s="75"/>
      <c r="T226" s="80"/>
      <c r="U226" s="81"/>
      <c r="V226" s="92">
        <v>209</v>
      </c>
    </row>
    <row r="227" spans="1:22" x14ac:dyDescent="0.25">
      <c r="A227" s="37">
        <v>210</v>
      </c>
      <c r="B227" s="223"/>
      <c r="C227" s="83"/>
      <c r="D227" s="191"/>
      <c r="E227" s="192"/>
      <c r="F227" s="75"/>
      <c r="G227" s="66"/>
      <c r="H227" s="66"/>
      <c r="I227" s="259"/>
      <c r="J227" s="66"/>
      <c r="K227" s="74"/>
      <c r="L227" s="74"/>
      <c r="M227" s="74"/>
      <c r="N227" s="72"/>
      <c r="O227" s="75"/>
      <c r="P227" s="66"/>
      <c r="Q227" s="74"/>
      <c r="R227" s="72"/>
      <c r="S227" s="75"/>
      <c r="T227" s="80"/>
      <c r="U227" s="81"/>
      <c r="V227" s="92">
        <v>210</v>
      </c>
    </row>
    <row r="228" spans="1:22" x14ac:dyDescent="0.25">
      <c r="A228" s="37">
        <v>211</v>
      </c>
      <c r="B228" s="223"/>
      <c r="C228" s="83"/>
      <c r="D228" s="191"/>
      <c r="E228" s="192"/>
      <c r="F228" s="75"/>
      <c r="G228" s="66"/>
      <c r="H228" s="66"/>
      <c r="I228" s="259"/>
      <c r="J228" s="66"/>
      <c r="K228" s="74"/>
      <c r="L228" s="74"/>
      <c r="M228" s="74"/>
      <c r="N228" s="72"/>
      <c r="O228" s="75"/>
      <c r="P228" s="66"/>
      <c r="Q228" s="74"/>
      <c r="R228" s="72"/>
      <c r="S228" s="75"/>
      <c r="T228" s="80"/>
      <c r="U228" s="81"/>
      <c r="V228" s="92">
        <v>211</v>
      </c>
    </row>
    <row r="229" spans="1:22" x14ac:dyDescent="0.25">
      <c r="A229" s="37">
        <v>212</v>
      </c>
      <c r="B229" s="223"/>
      <c r="C229" s="85"/>
      <c r="D229" s="246"/>
      <c r="E229" s="192"/>
      <c r="F229" s="75"/>
      <c r="G229" s="76"/>
      <c r="H229" s="76"/>
      <c r="I229" s="256"/>
      <c r="J229" s="71"/>
      <c r="K229" s="79"/>
      <c r="L229" s="79"/>
      <c r="M229" s="79"/>
      <c r="N229" s="72"/>
      <c r="O229" s="75"/>
      <c r="P229" s="71"/>
      <c r="Q229" s="79"/>
      <c r="R229" s="72"/>
      <c r="S229" s="75"/>
      <c r="T229" s="80"/>
      <c r="U229" s="81"/>
      <c r="V229" s="92">
        <v>212</v>
      </c>
    </row>
    <row r="230" spans="1:22" x14ac:dyDescent="0.25">
      <c r="A230" s="37">
        <v>213</v>
      </c>
      <c r="B230" s="223"/>
      <c r="C230" s="83"/>
      <c r="D230" s="191"/>
      <c r="E230" s="192"/>
      <c r="F230" s="75"/>
      <c r="G230" s="66"/>
      <c r="H230" s="66"/>
      <c r="I230" s="259"/>
      <c r="J230" s="66"/>
      <c r="K230" s="74"/>
      <c r="L230" s="74"/>
      <c r="M230" s="74"/>
      <c r="N230" s="72"/>
      <c r="O230" s="75"/>
      <c r="P230" s="66"/>
      <c r="Q230" s="74"/>
      <c r="R230" s="72"/>
      <c r="S230" s="75"/>
      <c r="T230" s="80"/>
      <c r="U230" s="81"/>
      <c r="V230" s="92">
        <v>213</v>
      </c>
    </row>
    <row r="231" spans="1:22" x14ac:dyDescent="0.25">
      <c r="A231" s="37">
        <v>214</v>
      </c>
      <c r="B231" s="223"/>
      <c r="C231" s="85"/>
      <c r="D231" s="246"/>
      <c r="E231" s="192"/>
      <c r="F231" s="75"/>
      <c r="G231" s="76"/>
      <c r="H231" s="76"/>
      <c r="I231" s="256"/>
      <c r="J231" s="71"/>
      <c r="K231" s="79"/>
      <c r="L231" s="79"/>
      <c r="M231" s="79"/>
      <c r="N231" s="72"/>
      <c r="O231" s="75"/>
      <c r="P231" s="71"/>
      <c r="Q231" s="79"/>
      <c r="R231" s="72"/>
      <c r="S231" s="75"/>
      <c r="T231" s="80"/>
      <c r="U231" s="81"/>
      <c r="V231" s="92">
        <v>214</v>
      </c>
    </row>
    <row r="232" spans="1:22" x14ac:dyDescent="0.25">
      <c r="A232" s="37">
        <v>215</v>
      </c>
      <c r="B232" s="223"/>
      <c r="C232" s="83"/>
      <c r="D232" s="191"/>
      <c r="E232" s="192"/>
      <c r="F232" s="75"/>
      <c r="G232" s="66"/>
      <c r="H232" s="66"/>
      <c r="I232" s="259"/>
      <c r="J232" s="66"/>
      <c r="K232" s="74"/>
      <c r="L232" s="74"/>
      <c r="M232" s="74"/>
      <c r="N232" s="72"/>
      <c r="O232" s="75"/>
      <c r="P232" s="66"/>
      <c r="Q232" s="74"/>
      <c r="R232" s="72"/>
      <c r="S232" s="75"/>
      <c r="T232" s="80"/>
      <c r="U232" s="81"/>
      <c r="V232" s="92">
        <v>215</v>
      </c>
    </row>
    <row r="233" spans="1:22" x14ac:dyDescent="0.25">
      <c r="A233" s="37">
        <v>216</v>
      </c>
      <c r="B233" s="223"/>
      <c r="C233" s="88"/>
      <c r="D233" s="245"/>
      <c r="E233" s="245"/>
      <c r="F233" s="77"/>
      <c r="G233" s="77"/>
      <c r="H233" s="77"/>
      <c r="I233" s="261"/>
      <c r="J233" s="71"/>
      <c r="K233" s="79"/>
      <c r="L233" s="79"/>
      <c r="M233" s="79"/>
      <c r="N233" s="72"/>
      <c r="O233" s="75"/>
      <c r="P233" s="71"/>
      <c r="Q233" s="79"/>
      <c r="R233" s="72"/>
      <c r="S233" s="75"/>
      <c r="T233" s="80"/>
      <c r="U233" s="81"/>
      <c r="V233" s="92">
        <v>216</v>
      </c>
    </row>
    <row r="234" spans="1:22" x14ac:dyDescent="0.25">
      <c r="A234" s="37">
        <v>217</v>
      </c>
      <c r="B234" s="223"/>
      <c r="C234" s="83"/>
      <c r="D234" s="191"/>
      <c r="E234" s="192"/>
      <c r="F234" s="75"/>
      <c r="G234" s="66"/>
      <c r="H234" s="66"/>
      <c r="I234" s="259"/>
      <c r="J234" s="66"/>
      <c r="K234" s="74"/>
      <c r="L234" s="74"/>
      <c r="M234" s="74"/>
      <c r="N234" s="72"/>
      <c r="O234" s="75"/>
      <c r="P234" s="66"/>
      <c r="Q234" s="74"/>
      <c r="R234" s="72"/>
      <c r="S234" s="75"/>
      <c r="T234" s="80"/>
      <c r="U234" s="81"/>
      <c r="V234" s="92">
        <v>217</v>
      </c>
    </row>
    <row r="235" spans="1:22" x14ac:dyDescent="0.25">
      <c r="A235" s="37">
        <v>218</v>
      </c>
      <c r="B235" s="223"/>
      <c r="C235" s="84"/>
      <c r="D235" s="192"/>
      <c r="E235" s="192"/>
      <c r="F235" s="75"/>
      <c r="G235" s="74"/>
      <c r="H235" s="74"/>
      <c r="I235" s="258"/>
      <c r="J235" s="71"/>
      <c r="K235" s="79"/>
      <c r="L235" s="79"/>
      <c r="M235" s="79"/>
      <c r="N235" s="72"/>
      <c r="O235" s="75"/>
      <c r="P235" s="71"/>
      <c r="Q235" s="79"/>
      <c r="R235" s="72"/>
      <c r="S235" s="75"/>
      <c r="T235" s="80"/>
      <c r="U235" s="81"/>
      <c r="V235" s="92">
        <v>218</v>
      </c>
    </row>
    <row r="236" spans="1:22" x14ac:dyDescent="0.25">
      <c r="A236" s="37">
        <v>219</v>
      </c>
      <c r="B236" s="223"/>
      <c r="C236" s="83"/>
      <c r="D236" s="191"/>
      <c r="E236" s="192"/>
      <c r="F236" s="75"/>
      <c r="G236" s="66"/>
      <c r="H236" s="66"/>
      <c r="I236" s="259"/>
      <c r="J236" s="66"/>
      <c r="K236" s="74"/>
      <c r="L236" s="74"/>
      <c r="M236" s="74"/>
      <c r="N236" s="72"/>
      <c r="O236" s="75"/>
      <c r="P236" s="66"/>
      <c r="Q236" s="74"/>
      <c r="R236" s="72"/>
      <c r="S236" s="75"/>
      <c r="T236" s="80"/>
      <c r="U236" s="81"/>
      <c r="V236" s="92">
        <v>219</v>
      </c>
    </row>
    <row r="237" spans="1:22" x14ac:dyDescent="0.25">
      <c r="A237" s="37">
        <v>220</v>
      </c>
      <c r="B237" s="223"/>
      <c r="C237" s="83"/>
      <c r="D237" s="191"/>
      <c r="E237" s="192"/>
      <c r="F237" s="75"/>
      <c r="G237" s="66"/>
      <c r="H237" s="66"/>
      <c r="I237" s="259"/>
      <c r="J237" s="66"/>
      <c r="K237" s="74"/>
      <c r="L237" s="74"/>
      <c r="M237" s="74"/>
      <c r="N237" s="72"/>
      <c r="O237" s="75"/>
      <c r="P237" s="66"/>
      <c r="Q237" s="74"/>
      <c r="R237" s="72"/>
      <c r="S237" s="75"/>
      <c r="T237" s="80"/>
      <c r="U237" s="81"/>
      <c r="V237" s="92">
        <v>220</v>
      </c>
    </row>
    <row r="238" spans="1:22" x14ac:dyDescent="0.25">
      <c r="A238" s="37">
        <v>221</v>
      </c>
      <c r="B238" s="223"/>
      <c r="C238" s="83"/>
      <c r="D238" s="191"/>
      <c r="E238" s="192"/>
      <c r="F238" s="75"/>
      <c r="G238" s="66"/>
      <c r="H238" s="66"/>
      <c r="I238" s="259"/>
      <c r="J238" s="66"/>
      <c r="K238" s="74"/>
      <c r="L238" s="74"/>
      <c r="M238" s="74"/>
      <c r="N238" s="72"/>
      <c r="O238" s="75"/>
      <c r="P238" s="66"/>
      <c r="Q238" s="74"/>
      <c r="R238" s="72"/>
      <c r="S238" s="75"/>
      <c r="T238" s="80"/>
      <c r="U238" s="81"/>
      <c r="V238" s="92">
        <v>221</v>
      </c>
    </row>
    <row r="239" spans="1:22" x14ac:dyDescent="0.25">
      <c r="A239" s="37">
        <v>222</v>
      </c>
      <c r="B239" s="223"/>
      <c r="C239" s="83"/>
      <c r="D239" s="191"/>
      <c r="E239" s="192"/>
      <c r="F239" s="75"/>
      <c r="G239" s="66"/>
      <c r="H239" s="66"/>
      <c r="I239" s="259"/>
      <c r="J239" s="66"/>
      <c r="K239" s="74"/>
      <c r="L239" s="74"/>
      <c r="M239" s="74"/>
      <c r="N239" s="72"/>
      <c r="O239" s="75"/>
      <c r="P239" s="66"/>
      <c r="Q239" s="74"/>
      <c r="R239" s="72"/>
      <c r="S239" s="75"/>
      <c r="T239" s="80"/>
      <c r="U239" s="81"/>
      <c r="V239" s="92">
        <v>222</v>
      </c>
    </row>
    <row r="240" spans="1:22" x14ac:dyDescent="0.25">
      <c r="A240" s="37">
        <v>223</v>
      </c>
      <c r="B240" s="223"/>
      <c r="C240" s="85"/>
      <c r="D240" s="246"/>
      <c r="E240" s="192"/>
      <c r="F240" s="75"/>
      <c r="G240" s="76"/>
      <c r="H240" s="76"/>
      <c r="I240" s="256"/>
      <c r="J240" s="71"/>
      <c r="K240" s="79"/>
      <c r="L240" s="79"/>
      <c r="M240" s="79"/>
      <c r="N240" s="72"/>
      <c r="O240" s="75"/>
      <c r="P240" s="71"/>
      <c r="Q240" s="79"/>
      <c r="R240" s="72"/>
      <c r="S240" s="75"/>
      <c r="T240" s="80"/>
      <c r="U240" s="81"/>
      <c r="V240" s="92">
        <v>223</v>
      </c>
    </row>
    <row r="241" spans="1:22" x14ac:dyDescent="0.25">
      <c r="A241" s="37">
        <v>224</v>
      </c>
      <c r="B241" s="223"/>
      <c r="C241" s="83"/>
      <c r="D241" s="191"/>
      <c r="E241" s="192"/>
      <c r="F241" s="75"/>
      <c r="G241" s="66"/>
      <c r="H241" s="66"/>
      <c r="I241" s="259"/>
      <c r="J241" s="66"/>
      <c r="K241" s="74"/>
      <c r="L241" s="74"/>
      <c r="M241" s="74"/>
      <c r="N241" s="72"/>
      <c r="O241" s="75"/>
      <c r="P241" s="66"/>
      <c r="Q241" s="74"/>
      <c r="R241" s="72"/>
      <c r="S241" s="75"/>
      <c r="T241" s="80"/>
      <c r="U241" s="81"/>
      <c r="V241" s="92">
        <v>224</v>
      </c>
    </row>
    <row r="242" spans="1:22" x14ac:dyDescent="0.25">
      <c r="A242" s="37">
        <v>225</v>
      </c>
      <c r="B242" s="223"/>
      <c r="C242" s="85"/>
      <c r="D242" s="246"/>
      <c r="E242" s="192"/>
      <c r="F242" s="75"/>
      <c r="G242" s="76"/>
      <c r="H242" s="76"/>
      <c r="I242" s="256"/>
      <c r="J242" s="71"/>
      <c r="K242" s="79"/>
      <c r="L242" s="79"/>
      <c r="M242" s="79"/>
      <c r="N242" s="72"/>
      <c r="O242" s="75"/>
      <c r="P242" s="71"/>
      <c r="Q242" s="79"/>
      <c r="R242" s="72"/>
      <c r="S242" s="75"/>
      <c r="T242" s="80"/>
      <c r="U242" s="81"/>
      <c r="V242" s="92">
        <v>225</v>
      </c>
    </row>
    <row r="243" spans="1:22" x14ac:dyDescent="0.25">
      <c r="A243" s="37">
        <v>226</v>
      </c>
      <c r="B243" s="223"/>
      <c r="C243" s="84"/>
      <c r="D243" s="192"/>
      <c r="E243" s="192"/>
      <c r="F243" s="75"/>
      <c r="G243" s="74"/>
      <c r="H243" s="74"/>
      <c r="I243" s="258"/>
      <c r="J243" s="71"/>
      <c r="K243" s="79"/>
      <c r="L243" s="79"/>
      <c r="M243" s="79"/>
      <c r="N243" s="72"/>
      <c r="O243" s="75"/>
      <c r="P243" s="71"/>
      <c r="Q243" s="79"/>
      <c r="R243" s="72"/>
      <c r="S243" s="75"/>
      <c r="T243" s="80"/>
      <c r="U243" s="81"/>
      <c r="V243" s="92">
        <v>226</v>
      </c>
    </row>
    <row r="244" spans="1:22" x14ac:dyDescent="0.25">
      <c r="A244" s="37">
        <v>227</v>
      </c>
      <c r="B244" s="223"/>
      <c r="C244" s="83"/>
      <c r="D244" s="191"/>
      <c r="E244" s="192"/>
      <c r="F244" s="75"/>
      <c r="G244" s="66"/>
      <c r="H244" s="66"/>
      <c r="I244" s="259"/>
      <c r="J244" s="66"/>
      <c r="K244" s="74"/>
      <c r="L244" s="74"/>
      <c r="M244" s="74"/>
      <c r="N244" s="72"/>
      <c r="O244" s="75"/>
      <c r="P244" s="66"/>
      <c r="Q244" s="74"/>
      <c r="R244" s="72"/>
      <c r="S244" s="75"/>
      <c r="T244" s="80"/>
      <c r="U244" s="81"/>
      <c r="V244" s="92">
        <v>227</v>
      </c>
    </row>
    <row r="245" spans="1:22" x14ac:dyDescent="0.25">
      <c r="A245" s="37">
        <v>228</v>
      </c>
      <c r="B245" s="223"/>
      <c r="C245" s="83"/>
      <c r="D245" s="191"/>
      <c r="E245" s="192"/>
      <c r="F245" s="75"/>
      <c r="G245" s="66"/>
      <c r="H245" s="66"/>
      <c r="I245" s="259"/>
      <c r="J245" s="66"/>
      <c r="K245" s="74"/>
      <c r="L245" s="74"/>
      <c r="M245" s="74"/>
      <c r="N245" s="72"/>
      <c r="O245" s="75"/>
      <c r="P245" s="66"/>
      <c r="Q245" s="74"/>
      <c r="R245" s="72"/>
      <c r="S245" s="75"/>
      <c r="T245" s="80"/>
      <c r="U245" s="81"/>
      <c r="V245" s="92">
        <v>228</v>
      </c>
    </row>
    <row r="246" spans="1:22" x14ac:dyDescent="0.25">
      <c r="A246" s="37">
        <v>229</v>
      </c>
      <c r="B246" s="223"/>
      <c r="C246" s="83"/>
      <c r="D246" s="191"/>
      <c r="E246" s="192"/>
      <c r="F246" s="75"/>
      <c r="G246" s="66"/>
      <c r="H246" s="66"/>
      <c r="I246" s="259"/>
      <c r="J246" s="66"/>
      <c r="K246" s="74"/>
      <c r="L246" s="74"/>
      <c r="M246" s="74"/>
      <c r="N246" s="72"/>
      <c r="O246" s="75"/>
      <c r="P246" s="66"/>
      <c r="Q246" s="74"/>
      <c r="R246" s="72"/>
      <c r="S246" s="75"/>
      <c r="T246" s="80"/>
      <c r="U246" s="81"/>
      <c r="V246" s="92">
        <v>229</v>
      </c>
    </row>
    <row r="247" spans="1:22" x14ac:dyDescent="0.25">
      <c r="A247" s="37">
        <v>230</v>
      </c>
      <c r="B247" s="223"/>
      <c r="C247" s="83"/>
      <c r="D247" s="191"/>
      <c r="E247" s="192"/>
      <c r="F247" s="75"/>
      <c r="G247" s="66"/>
      <c r="H247" s="66"/>
      <c r="I247" s="259"/>
      <c r="J247" s="66"/>
      <c r="K247" s="74"/>
      <c r="L247" s="74"/>
      <c r="M247" s="74"/>
      <c r="N247" s="72"/>
      <c r="O247" s="75"/>
      <c r="P247" s="66"/>
      <c r="Q247" s="74"/>
      <c r="R247" s="72"/>
      <c r="S247" s="75"/>
      <c r="T247" s="80"/>
      <c r="U247" s="81"/>
      <c r="V247" s="92">
        <v>230</v>
      </c>
    </row>
    <row r="248" spans="1:22" x14ac:dyDescent="0.25">
      <c r="A248" s="37">
        <v>231</v>
      </c>
      <c r="B248" s="223"/>
      <c r="C248" s="83"/>
      <c r="D248" s="191"/>
      <c r="E248" s="192"/>
      <c r="F248" s="75"/>
      <c r="G248" s="66"/>
      <c r="H248" s="66"/>
      <c r="I248" s="259"/>
      <c r="J248" s="66"/>
      <c r="K248" s="74"/>
      <c r="L248" s="74"/>
      <c r="M248" s="74"/>
      <c r="N248" s="72"/>
      <c r="O248" s="75"/>
      <c r="P248" s="66"/>
      <c r="Q248" s="74"/>
      <c r="R248" s="72"/>
      <c r="S248" s="75"/>
      <c r="T248" s="80"/>
      <c r="U248" s="81"/>
      <c r="V248" s="92">
        <v>231</v>
      </c>
    </row>
    <row r="249" spans="1:22" x14ac:dyDescent="0.25">
      <c r="A249" s="37">
        <v>232</v>
      </c>
      <c r="B249" s="223"/>
      <c r="C249" s="84"/>
      <c r="D249" s="353"/>
      <c r="E249" s="192"/>
      <c r="F249" s="75"/>
      <c r="G249" s="75"/>
      <c r="H249" s="75"/>
      <c r="I249" s="257"/>
      <c r="J249" s="75"/>
      <c r="K249" s="74"/>
      <c r="L249" s="74"/>
      <c r="M249" s="74"/>
      <c r="N249" s="73"/>
      <c r="O249" s="78"/>
      <c r="P249" s="75"/>
      <c r="Q249" s="74"/>
      <c r="R249" s="72"/>
      <c r="S249" s="75"/>
      <c r="T249" s="80"/>
      <c r="U249" s="81"/>
      <c r="V249" s="92">
        <v>232</v>
      </c>
    </row>
    <row r="250" spans="1:22" x14ac:dyDescent="0.25">
      <c r="A250" s="37">
        <v>233</v>
      </c>
      <c r="B250" s="223"/>
      <c r="C250" s="83"/>
      <c r="D250" s="191"/>
      <c r="E250" s="192"/>
      <c r="F250" s="75"/>
      <c r="G250" s="66"/>
      <c r="H250" s="66"/>
      <c r="I250" s="259"/>
      <c r="J250" s="66"/>
      <c r="K250" s="74"/>
      <c r="L250" s="74"/>
      <c r="M250" s="74"/>
      <c r="N250" s="72"/>
      <c r="O250" s="75"/>
      <c r="P250" s="66"/>
      <c r="Q250" s="74"/>
      <c r="R250" s="72"/>
      <c r="S250" s="75"/>
      <c r="T250" s="80"/>
      <c r="U250" s="81"/>
      <c r="V250" s="92">
        <v>233</v>
      </c>
    </row>
    <row r="251" spans="1:22" x14ac:dyDescent="0.25">
      <c r="A251" s="37">
        <v>234</v>
      </c>
      <c r="B251" s="223"/>
      <c r="C251" s="83"/>
      <c r="D251" s="191"/>
      <c r="E251" s="192"/>
      <c r="F251" s="75"/>
      <c r="G251" s="66"/>
      <c r="H251" s="66"/>
      <c r="I251" s="259"/>
      <c r="J251" s="66"/>
      <c r="K251" s="74"/>
      <c r="L251" s="74"/>
      <c r="M251" s="74"/>
      <c r="N251" s="72"/>
      <c r="O251" s="75"/>
      <c r="P251" s="66"/>
      <c r="Q251" s="74"/>
      <c r="R251" s="72"/>
      <c r="S251" s="75"/>
      <c r="T251" s="80"/>
      <c r="U251" s="81"/>
      <c r="V251" s="92">
        <v>234</v>
      </c>
    </row>
    <row r="252" spans="1:22" x14ac:dyDescent="0.25">
      <c r="A252" s="37">
        <v>235</v>
      </c>
      <c r="B252" s="223"/>
      <c r="C252" s="83"/>
      <c r="D252" s="191"/>
      <c r="E252" s="192"/>
      <c r="F252" s="75"/>
      <c r="G252" s="66"/>
      <c r="H252" s="66"/>
      <c r="I252" s="259"/>
      <c r="J252" s="66"/>
      <c r="K252" s="74"/>
      <c r="L252" s="74"/>
      <c r="M252" s="74"/>
      <c r="N252" s="72"/>
      <c r="O252" s="75"/>
      <c r="P252" s="66"/>
      <c r="Q252" s="74"/>
      <c r="R252" s="72"/>
      <c r="S252" s="75"/>
      <c r="T252" s="80"/>
      <c r="U252" s="81"/>
      <c r="V252" s="92">
        <v>235</v>
      </c>
    </row>
    <row r="253" spans="1:22" x14ac:dyDescent="0.25">
      <c r="A253" s="37">
        <v>236</v>
      </c>
      <c r="B253" s="223"/>
      <c r="C253" s="83"/>
      <c r="D253" s="191"/>
      <c r="E253" s="192"/>
      <c r="F253" s="75"/>
      <c r="G253" s="66"/>
      <c r="H253" s="66"/>
      <c r="I253" s="259"/>
      <c r="J253" s="66"/>
      <c r="K253" s="74"/>
      <c r="L253" s="74"/>
      <c r="M253" s="74"/>
      <c r="N253" s="72"/>
      <c r="O253" s="75"/>
      <c r="P253" s="66"/>
      <c r="Q253" s="74"/>
      <c r="R253" s="72"/>
      <c r="S253" s="75"/>
      <c r="T253" s="80"/>
      <c r="U253" s="81"/>
      <c r="V253" s="92">
        <v>236</v>
      </c>
    </row>
    <row r="254" spans="1:22" x14ac:dyDescent="0.25">
      <c r="A254" s="37">
        <v>237</v>
      </c>
      <c r="B254" s="223"/>
      <c r="C254" s="83"/>
      <c r="D254" s="191"/>
      <c r="E254" s="192"/>
      <c r="F254" s="75"/>
      <c r="G254" s="66"/>
      <c r="H254" s="66"/>
      <c r="I254" s="259"/>
      <c r="J254" s="66"/>
      <c r="K254" s="74"/>
      <c r="L254" s="74"/>
      <c r="M254" s="74"/>
      <c r="N254" s="72"/>
      <c r="O254" s="75"/>
      <c r="P254" s="66"/>
      <c r="Q254" s="74"/>
      <c r="R254" s="72"/>
      <c r="S254" s="75"/>
      <c r="T254" s="80"/>
      <c r="U254" s="81"/>
      <c r="V254" s="92">
        <v>237</v>
      </c>
    </row>
    <row r="255" spans="1:22" x14ac:dyDescent="0.25">
      <c r="A255" s="37">
        <v>238</v>
      </c>
      <c r="B255" s="223"/>
      <c r="C255" s="88"/>
      <c r="D255" s="245"/>
      <c r="E255" s="245"/>
      <c r="F255" s="77"/>
      <c r="G255" s="77"/>
      <c r="H255" s="77"/>
      <c r="I255" s="261"/>
      <c r="J255" s="71"/>
      <c r="K255" s="79"/>
      <c r="L255" s="79"/>
      <c r="M255" s="79"/>
      <c r="N255" s="72"/>
      <c r="O255" s="75"/>
      <c r="P255" s="71"/>
      <c r="Q255" s="79"/>
      <c r="R255" s="72"/>
      <c r="S255" s="75"/>
      <c r="T255" s="80"/>
      <c r="U255" s="81"/>
      <c r="V255" s="92">
        <v>238</v>
      </c>
    </row>
    <row r="256" spans="1:22" x14ac:dyDescent="0.25">
      <c r="A256" s="37">
        <v>239</v>
      </c>
      <c r="B256" s="223"/>
      <c r="C256" s="83"/>
      <c r="D256" s="191"/>
      <c r="E256" s="192"/>
      <c r="F256" s="75"/>
      <c r="G256" s="66"/>
      <c r="H256" s="66"/>
      <c r="I256" s="259"/>
      <c r="J256" s="66"/>
      <c r="K256" s="74"/>
      <c r="L256" s="74"/>
      <c r="M256" s="74"/>
      <c r="N256" s="72"/>
      <c r="O256" s="75"/>
      <c r="P256" s="66"/>
      <c r="Q256" s="74"/>
      <c r="R256" s="72"/>
      <c r="S256" s="75"/>
      <c r="T256" s="80"/>
      <c r="U256" s="81"/>
      <c r="V256" s="92">
        <v>239</v>
      </c>
    </row>
    <row r="257" spans="1:22" x14ac:dyDescent="0.25">
      <c r="A257" s="37">
        <v>240</v>
      </c>
      <c r="B257" s="223"/>
      <c r="C257" s="83"/>
      <c r="D257" s="191"/>
      <c r="E257" s="192"/>
      <c r="F257" s="75"/>
      <c r="G257" s="66"/>
      <c r="H257" s="66"/>
      <c r="I257" s="259"/>
      <c r="J257" s="66"/>
      <c r="K257" s="74"/>
      <c r="L257" s="74"/>
      <c r="M257" s="74"/>
      <c r="N257" s="72"/>
      <c r="O257" s="75"/>
      <c r="P257" s="66"/>
      <c r="Q257" s="74"/>
      <c r="R257" s="72"/>
      <c r="S257" s="75"/>
      <c r="T257" s="80"/>
      <c r="U257" s="81"/>
      <c r="V257" s="92">
        <v>240</v>
      </c>
    </row>
    <row r="258" spans="1:22" x14ac:dyDescent="0.25">
      <c r="A258" s="37">
        <v>241</v>
      </c>
      <c r="B258" s="223"/>
      <c r="C258" s="86"/>
      <c r="D258" s="197"/>
      <c r="E258" s="245"/>
      <c r="F258" s="77"/>
      <c r="G258" s="3"/>
      <c r="H258" s="3"/>
      <c r="I258" s="260"/>
      <c r="J258" s="71"/>
      <c r="K258" s="79"/>
      <c r="L258" s="79"/>
      <c r="M258" s="79"/>
      <c r="N258" s="72"/>
      <c r="O258" s="75"/>
      <c r="P258" s="71"/>
      <c r="Q258" s="79"/>
      <c r="R258" s="72"/>
      <c r="S258" s="75"/>
      <c r="T258" s="80"/>
      <c r="U258" s="81"/>
      <c r="V258" s="92">
        <v>241</v>
      </c>
    </row>
    <row r="259" spans="1:22" x14ac:dyDescent="0.25">
      <c r="A259" s="37">
        <v>242</v>
      </c>
      <c r="B259" s="223"/>
      <c r="C259" s="83"/>
      <c r="D259" s="191"/>
      <c r="E259" s="192"/>
      <c r="F259" s="75"/>
      <c r="G259" s="66"/>
      <c r="H259" s="66"/>
      <c r="I259" s="259"/>
      <c r="J259" s="66"/>
      <c r="K259" s="74"/>
      <c r="L259" s="74"/>
      <c r="M259" s="74"/>
      <c r="N259" s="72"/>
      <c r="O259" s="75"/>
      <c r="P259" s="66"/>
      <c r="Q259" s="74"/>
      <c r="R259" s="72"/>
      <c r="S259" s="75"/>
      <c r="T259" s="80"/>
      <c r="U259" s="81"/>
      <c r="V259" s="92">
        <v>242</v>
      </c>
    </row>
    <row r="260" spans="1:22" x14ac:dyDescent="0.25">
      <c r="A260" s="37">
        <v>243</v>
      </c>
      <c r="B260" s="223"/>
      <c r="C260" s="83"/>
      <c r="D260" s="191"/>
      <c r="E260" s="192"/>
      <c r="F260" s="75"/>
      <c r="G260" s="66"/>
      <c r="H260" s="66"/>
      <c r="I260" s="259"/>
      <c r="J260" s="66"/>
      <c r="K260" s="74"/>
      <c r="L260" s="74"/>
      <c r="M260" s="74"/>
      <c r="N260" s="72"/>
      <c r="O260" s="75"/>
      <c r="P260" s="66"/>
      <c r="Q260" s="74"/>
      <c r="R260" s="72"/>
      <c r="S260" s="75"/>
      <c r="T260" s="80"/>
      <c r="U260" s="81"/>
      <c r="V260" s="92">
        <v>243</v>
      </c>
    </row>
    <row r="261" spans="1:22" x14ac:dyDescent="0.25">
      <c r="A261" s="37">
        <v>244</v>
      </c>
      <c r="B261" s="223"/>
      <c r="C261" s="83"/>
      <c r="D261" s="191"/>
      <c r="E261" s="192"/>
      <c r="F261" s="75"/>
      <c r="G261" s="66"/>
      <c r="H261" s="66"/>
      <c r="I261" s="259"/>
      <c r="J261" s="66"/>
      <c r="K261" s="74"/>
      <c r="L261" s="74"/>
      <c r="M261" s="74"/>
      <c r="N261" s="72"/>
      <c r="O261" s="75"/>
      <c r="P261" s="66"/>
      <c r="Q261" s="74"/>
      <c r="R261" s="72"/>
      <c r="S261" s="75"/>
      <c r="T261" s="80"/>
      <c r="U261" s="81"/>
      <c r="V261" s="92">
        <v>244</v>
      </c>
    </row>
    <row r="262" spans="1:22" x14ac:dyDescent="0.25">
      <c r="A262" s="37">
        <v>245</v>
      </c>
      <c r="B262" s="223"/>
      <c r="C262" s="83"/>
      <c r="D262" s="191"/>
      <c r="E262" s="192"/>
      <c r="F262" s="75"/>
      <c r="G262" s="66"/>
      <c r="H262" s="66"/>
      <c r="I262" s="259"/>
      <c r="J262" s="66"/>
      <c r="K262" s="74"/>
      <c r="L262" s="74"/>
      <c r="M262" s="74"/>
      <c r="N262" s="72"/>
      <c r="O262" s="75"/>
      <c r="P262" s="66"/>
      <c r="Q262" s="74"/>
      <c r="R262" s="72"/>
      <c r="S262" s="75"/>
      <c r="T262" s="80"/>
      <c r="U262" s="81"/>
      <c r="V262" s="92">
        <v>245</v>
      </c>
    </row>
    <row r="263" spans="1:22" x14ac:dyDescent="0.25">
      <c r="A263" s="37">
        <v>246</v>
      </c>
      <c r="B263" s="223"/>
      <c r="C263" s="86"/>
      <c r="D263" s="197"/>
      <c r="E263" s="245"/>
      <c r="F263" s="77"/>
      <c r="G263" s="3"/>
      <c r="H263" s="3"/>
      <c r="I263" s="260"/>
      <c r="J263" s="71"/>
      <c r="K263" s="79"/>
      <c r="L263" s="79"/>
      <c r="M263" s="79"/>
      <c r="N263" s="72"/>
      <c r="O263" s="75"/>
      <c r="P263" s="71"/>
      <c r="Q263" s="79"/>
      <c r="R263" s="72"/>
      <c r="S263" s="75"/>
      <c r="T263" s="80"/>
      <c r="U263" s="81"/>
      <c r="V263" s="92">
        <v>246</v>
      </c>
    </row>
    <row r="264" spans="1:22" x14ac:dyDescent="0.25">
      <c r="A264" s="37">
        <v>247</v>
      </c>
      <c r="B264" s="223"/>
      <c r="C264" s="84"/>
      <c r="D264" s="192"/>
      <c r="E264" s="192"/>
      <c r="F264" s="75"/>
      <c r="G264" s="74"/>
      <c r="H264" s="74"/>
      <c r="I264" s="258"/>
      <c r="J264" s="71"/>
      <c r="K264" s="79"/>
      <c r="L264" s="79"/>
      <c r="M264" s="79"/>
      <c r="N264" s="72"/>
      <c r="O264" s="75"/>
      <c r="P264" s="71"/>
      <c r="Q264" s="79"/>
      <c r="R264" s="72"/>
      <c r="S264" s="75"/>
      <c r="T264" s="80"/>
      <c r="U264" s="81"/>
      <c r="V264" s="92">
        <v>247</v>
      </c>
    </row>
    <row r="265" spans="1:22" x14ac:dyDescent="0.25">
      <c r="A265" s="37">
        <v>248</v>
      </c>
      <c r="B265" s="223"/>
      <c r="C265" s="83"/>
      <c r="D265" s="191"/>
      <c r="E265" s="192"/>
      <c r="F265" s="75"/>
      <c r="G265" s="66"/>
      <c r="H265" s="66"/>
      <c r="I265" s="259"/>
      <c r="J265" s="66"/>
      <c r="K265" s="74"/>
      <c r="L265" s="74"/>
      <c r="M265" s="74"/>
      <c r="N265" s="72"/>
      <c r="O265" s="75"/>
      <c r="P265" s="66"/>
      <c r="Q265" s="74"/>
      <c r="R265" s="72"/>
      <c r="S265" s="75"/>
      <c r="T265" s="80"/>
      <c r="U265" s="81"/>
      <c r="V265" s="92">
        <v>248</v>
      </c>
    </row>
    <row r="266" spans="1:22" x14ac:dyDescent="0.25">
      <c r="A266" s="37">
        <v>249</v>
      </c>
      <c r="B266" s="223"/>
      <c r="C266" s="83"/>
      <c r="D266" s="191"/>
      <c r="E266" s="192"/>
      <c r="F266" s="75"/>
      <c r="G266" s="66"/>
      <c r="H266" s="66"/>
      <c r="I266" s="259"/>
      <c r="J266" s="66"/>
      <c r="K266" s="74"/>
      <c r="L266" s="74"/>
      <c r="M266" s="74"/>
      <c r="N266" s="72"/>
      <c r="O266" s="75"/>
      <c r="P266" s="66"/>
      <c r="Q266" s="74"/>
      <c r="R266" s="72"/>
      <c r="S266" s="75"/>
      <c r="T266" s="80"/>
      <c r="U266" s="81"/>
      <c r="V266" s="92">
        <v>249</v>
      </c>
    </row>
    <row r="267" spans="1:22" x14ac:dyDescent="0.25">
      <c r="A267" s="37">
        <v>250</v>
      </c>
      <c r="B267" s="223"/>
      <c r="C267" s="84"/>
      <c r="D267" s="192"/>
      <c r="E267" s="192"/>
      <c r="F267" s="75"/>
      <c r="G267" s="74"/>
      <c r="H267" s="74"/>
      <c r="I267" s="258"/>
      <c r="J267" s="71"/>
      <c r="K267" s="79"/>
      <c r="L267" s="79"/>
      <c r="M267" s="79"/>
      <c r="N267" s="72"/>
      <c r="O267" s="75"/>
      <c r="P267" s="71"/>
      <c r="Q267" s="79"/>
      <c r="R267" s="72"/>
      <c r="S267" s="75"/>
      <c r="T267" s="80"/>
      <c r="U267" s="81"/>
      <c r="V267" s="92">
        <v>250</v>
      </c>
    </row>
    <row r="268" spans="1:22" x14ac:dyDescent="0.25">
      <c r="A268" s="37">
        <v>251</v>
      </c>
      <c r="B268" s="223"/>
      <c r="C268" s="86"/>
      <c r="D268" s="197"/>
      <c r="E268" s="245"/>
      <c r="F268" s="77"/>
      <c r="G268" s="3"/>
      <c r="H268" s="3"/>
      <c r="I268" s="260"/>
      <c r="J268" s="71"/>
      <c r="K268" s="79"/>
      <c r="L268" s="79"/>
      <c r="M268" s="79"/>
      <c r="N268" s="72"/>
      <c r="O268" s="75"/>
      <c r="P268" s="71"/>
      <c r="Q268" s="79"/>
      <c r="R268" s="72"/>
      <c r="S268" s="75"/>
      <c r="T268" s="80"/>
      <c r="U268" s="81"/>
      <c r="V268" s="92">
        <v>251</v>
      </c>
    </row>
    <row r="269" spans="1:22" x14ac:dyDescent="0.25">
      <c r="A269" s="37">
        <v>252</v>
      </c>
      <c r="B269" s="223"/>
      <c r="C269" s="83"/>
      <c r="D269" s="191"/>
      <c r="E269" s="192"/>
      <c r="F269" s="75"/>
      <c r="G269" s="66"/>
      <c r="H269" s="66"/>
      <c r="I269" s="259"/>
      <c r="J269" s="66"/>
      <c r="K269" s="74"/>
      <c r="L269" s="74"/>
      <c r="M269" s="74"/>
      <c r="N269" s="72"/>
      <c r="O269" s="75"/>
      <c r="P269" s="66"/>
      <c r="Q269" s="74"/>
      <c r="R269" s="72"/>
      <c r="S269" s="75"/>
      <c r="T269" s="80"/>
      <c r="U269" s="81"/>
      <c r="V269" s="92">
        <v>252</v>
      </c>
    </row>
    <row r="270" spans="1:22" x14ac:dyDescent="0.25">
      <c r="A270" s="37">
        <v>253</v>
      </c>
      <c r="B270" s="223"/>
      <c r="C270" s="85"/>
      <c r="D270" s="246"/>
      <c r="E270" s="192"/>
      <c r="F270" s="75"/>
      <c r="G270" s="76"/>
      <c r="H270" s="76"/>
      <c r="I270" s="256"/>
      <c r="J270" s="71"/>
      <c r="K270" s="79"/>
      <c r="L270" s="79"/>
      <c r="M270" s="79"/>
      <c r="N270" s="72"/>
      <c r="O270" s="75"/>
      <c r="P270" s="71"/>
      <c r="Q270" s="79"/>
      <c r="R270" s="72"/>
      <c r="S270" s="75"/>
      <c r="T270" s="80"/>
      <c r="U270" s="81"/>
      <c r="V270" s="92">
        <v>253</v>
      </c>
    </row>
    <row r="271" spans="1:22" x14ac:dyDescent="0.25">
      <c r="A271" s="37">
        <v>254</v>
      </c>
      <c r="B271" s="223"/>
      <c r="C271" s="83"/>
      <c r="D271" s="191"/>
      <c r="E271" s="192"/>
      <c r="F271" s="75"/>
      <c r="G271" s="66"/>
      <c r="H271" s="66"/>
      <c r="I271" s="259"/>
      <c r="J271" s="66"/>
      <c r="K271" s="74"/>
      <c r="L271" s="74"/>
      <c r="M271" s="74"/>
      <c r="N271" s="72"/>
      <c r="O271" s="75"/>
      <c r="P271" s="66"/>
      <c r="Q271" s="74"/>
      <c r="R271" s="72"/>
      <c r="S271" s="75"/>
      <c r="T271" s="80"/>
      <c r="U271" s="81"/>
      <c r="V271" s="92">
        <v>254</v>
      </c>
    </row>
    <row r="272" spans="1:22" x14ac:dyDescent="0.25">
      <c r="A272" s="37">
        <v>255</v>
      </c>
      <c r="B272" s="223"/>
      <c r="C272" s="83"/>
      <c r="D272" s="191"/>
      <c r="E272" s="192"/>
      <c r="F272" s="75"/>
      <c r="G272" s="66"/>
      <c r="H272" s="66"/>
      <c r="I272" s="259"/>
      <c r="J272" s="66"/>
      <c r="K272" s="74"/>
      <c r="L272" s="74"/>
      <c r="M272" s="74"/>
      <c r="N272" s="72"/>
      <c r="O272" s="75"/>
      <c r="P272" s="66"/>
      <c r="Q272" s="74"/>
      <c r="R272" s="72"/>
      <c r="S272" s="75"/>
      <c r="T272" s="80"/>
      <c r="U272" s="81"/>
      <c r="V272" s="92">
        <v>255</v>
      </c>
    </row>
    <row r="273" spans="1:22" x14ac:dyDescent="0.25">
      <c r="A273" s="37">
        <v>256</v>
      </c>
      <c r="B273" s="223"/>
      <c r="C273" s="83"/>
      <c r="D273" s="191"/>
      <c r="E273" s="192"/>
      <c r="F273" s="75"/>
      <c r="G273" s="66"/>
      <c r="H273" s="66"/>
      <c r="I273" s="259"/>
      <c r="J273" s="66"/>
      <c r="K273" s="74"/>
      <c r="L273" s="74"/>
      <c r="M273" s="74"/>
      <c r="N273" s="72"/>
      <c r="O273" s="75"/>
      <c r="P273" s="66"/>
      <c r="Q273" s="74"/>
      <c r="R273" s="72"/>
      <c r="S273" s="75"/>
      <c r="T273" s="80"/>
      <c r="U273" s="81"/>
      <c r="V273" s="92">
        <v>256</v>
      </c>
    </row>
    <row r="274" spans="1:22" x14ac:dyDescent="0.25">
      <c r="A274" s="37">
        <v>257</v>
      </c>
      <c r="B274" s="223"/>
      <c r="C274" s="83"/>
      <c r="D274" s="191"/>
      <c r="E274" s="192"/>
      <c r="F274" s="75"/>
      <c r="G274" s="66"/>
      <c r="H274" s="66"/>
      <c r="I274" s="259"/>
      <c r="J274" s="66"/>
      <c r="K274" s="74"/>
      <c r="L274" s="74"/>
      <c r="M274" s="74"/>
      <c r="N274" s="72"/>
      <c r="O274" s="75"/>
      <c r="P274" s="66"/>
      <c r="Q274" s="74"/>
      <c r="R274" s="72"/>
      <c r="S274" s="75"/>
      <c r="T274" s="80"/>
      <c r="U274" s="81"/>
      <c r="V274" s="92">
        <v>257</v>
      </c>
    </row>
    <row r="275" spans="1:22" x14ac:dyDescent="0.25">
      <c r="A275" s="37">
        <v>258</v>
      </c>
      <c r="B275" s="223"/>
      <c r="C275" s="83"/>
      <c r="D275" s="191"/>
      <c r="E275" s="192"/>
      <c r="F275" s="75"/>
      <c r="G275" s="66"/>
      <c r="H275" s="66"/>
      <c r="I275" s="259"/>
      <c r="J275" s="66"/>
      <c r="K275" s="74"/>
      <c r="L275" s="74"/>
      <c r="M275" s="74"/>
      <c r="N275" s="72"/>
      <c r="O275" s="75"/>
      <c r="P275" s="66"/>
      <c r="Q275" s="74"/>
      <c r="R275" s="72"/>
      <c r="S275" s="75"/>
      <c r="T275" s="80"/>
      <c r="U275" s="81"/>
      <c r="V275" s="92">
        <v>258</v>
      </c>
    </row>
    <row r="276" spans="1:22" x14ac:dyDescent="0.25">
      <c r="A276" s="37">
        <v>259</v>
      </c>
      <c r="B276" s="223"/>
      <c r="C276" s="83"/>
      <c r="D276" s="191"/>
      <c r="E276" s="192"/>
      <c r="F276" s="75"/>
      <c r="G276" s="66"/>
      <c r="H276" s="66"/>
      <c r="I276" s="259"/>
      <c r="J276" s="66"/>
      <c r="K276" s="74"/>
      <c r="L276" s="74"/>
      <c r="M276" s="74"/>
      <c r="N276" s="72"/>
      <c r="O276" s="75"/>
      <c r="P276" s="66"/>
      <c r="Q276" s="74"/>
      <c r="R276" s="72"/>
      <c r="S276" s="75"/>
      <c r="T276" s="80"/>
      <c r="U276" s="81"/>
      <c r="V276" s="92">
        <v>259</v>
      </c>
    </row>
    <row r="277" spans="1:22" x14ac:dyDescent="0.25">
      <c r="A277" s="37">
        <v>260</v>
      </c>
      <c r="B277" s="223"/>
      <c r="C277" s="83"/>
      <c r="D277" s="191"/>
      <c r="E277" s="192"/>
      <c r="F277" s="75"/>
      <c r="G277" s="66"/>
      <c r="H277" s="66"/>
      <c r="I277" s="259"/>
      <c r="J277" s="66"/>
      <c r="K277" s="74"/>
      <c r="L277" s="74"/>
      <c r="M277" s="74"/>
      <c r="N277" s="72"/>
      <c r="O277" s="75"/>
      <c r="P277" s="66"/>
      <c r="Q277" s="74"/>
      <c r="R277" s="72"/>
      <c r="S277" s="75"/>
      <c r="T277" s="80"/>
      <c r="U277" s="81"/>
      <c r="V277" s="92">
        <v>260</v>
      </c>
    </row>
    <row r="278" spans="1:22" x14ac:dyDescent="0.25">
      <c r="A278" s="37">
        <v>261</v>
      </c>
      <c r="B278" s="223"/>
      <c r="C278" s="85"/>
      <c r="D278" s="246"/>
      <c r="E278" s="192"/>
      <c r="F278" s="75"/>
      <c r="G278" s="76"/>
      <c r="H278" s="76"/>
      <c r="I278" s="256"/>
      <c r="J278" s="71"/>
      <c r="K278" s="79"/>
      <c r="L278" s="79"/>
      <c r="M278" s="79"/>
      <c r="N278" s="72"/>
      <c r="O278" s="75"/>
      <c r="P278" s="71"/>
      <c r="Q278" s="79"/>
      <c r="R278" s="72"/>
      <c r="S278" s="75"/>
      <c r="T278" s="80"/>
      <c r="U278" s="81"/>
      <c r="V278" s="92">
        <v>261</v>
      </c>
    </row>
    <row r="279" spans="1:22" x14ac:dyDescent="0.25">
      <c r="A279" s="37">
        <v>262</v>
      </c>
      <c r="B279" s="223"/>
      <c r="C279" s="83"/>
      <c r="D279" s="191"/>
      <c r="E279" s="192"/>
      <c r="F279" s="75"/>
      <c r="G279" s="66"/>
      <c r="H279" s="66"/>
      <c r="I279" s="259"/>
      <c r="J279" s="66"/>
      <c r="K279" s="74"/>
      <c r="L279" s="74"/>
      <c r="M279" s="74"/>
      <c r="N279" s="72"/>
      <c r="O279" s="75"/>
      <c r="P279" s="66"/>
      <c r="Q279" s="74"/>
      <c r="R279" s="72"/>
      <c r="S279" s="75"/>
      <c r="T279" s="80"/>
      <c r="U279" s="81"/>
      <c r="V279" s="92">
        <v>262</v>
      </c>
    </row>
    <row r="280" spans="1:22" x14ac:dyDescent="0.25">
      <c r="A280" s="37">
        <v>263</v>
      </c>
      <c r="B280" s="223"/>
      <c r="C280" s="83"/>
      <c r="D280" s="191"/>
      <c r="E280" s="192"/>
      <c r="F280" s="75"/>
      <c r="G280" s="66"/>
      <c r="H280" s="66"/>
      <c r="I280" s="259"/>
      <c r="J280" s="66"/>
      <c r="K280" s="74"/>
      <c r="L280" s="74"/>
      <c r="M280" s="74"/>
      <c r="N280" s="72"/>
      <c r="O280" s="75"/>
      <c r="P280" s="66"/>
      <c r="Q280" s="74"/>
      <c r="R280" s="72"/>
      <c r="S280" s="75"/>
      <c r="T280" s="80"/>
      <c r="U280" s="81"/>
      <c r="V280" s="92">
        <v>263</v>
      </c>
    </row>
    <row r="281" spans="1:22" x14ac:dyDescent="0.25">
      <c r="A281" s="37">
        <v>264</v>
      </c>
      <c r="B281" s="223"/>
      <c r="C281" s="83"/>
      <c r="D281" s="191"/>
      <c r="E281" s="192"/>
      <c r="F281" s="75"/>
      <c r="G281" s="66"/>
      <c r="H281" s="66"/>
      <c r="I281" s="259"/>
      <c r="J281" s="66"/>
      <c r="K281" s="74"/>
      <c r="L281" s="74"/>
      <c r="M281" s="74"/>
      <c r="N281" s="72"/>
      <c r="O281" s="75"/>
      <c r="P281" s="66"/>
      <c r="Q281" s="74"/>
      <c r="R281" s="72"/>
      <c r="S281" s="75"/>
      <c r="T281" s="80"/>
      <c r="U281" s="81"/>
      <c r="V281" s="92">
        <v>264</v>
      </c>
    </row>
    <row r="282" spans="1:22" x14ac:dyDescent="0.25">
      <c r="A282" s="37">
        <v>265</v>
      </c>
      <c r="B282" s="223"/>
      <c r="C282" s="85"/>
      <c r="D282" s="246"/>
      <c r="E282" s="192"/>
      <c r="F282" s="75"/>
      <c r="G282" s="76"/>
      <c r="H282" s="76"/>
      <c r="I282" s="256"/>
      <c r="J282" s="71"/>
      <c r="K282" s="79"/>
      <c r="L282" s="79"/>
      <c r="M282" s="79"/>
      <c r="N282" s="72"/>
      <c r="O282" s="75"/>
      <c r="P282" s="71"/>
      <c r="Q282" s="79"/>
      <c r="R282" s="72"/>
      <c r="S282" s="75"/>
      <c r="T282" s="80"/>
      <c r="U282" s="81"/>
      <c r="V282" s="92">
        <v>265</v>
      </c>
    </row>
    <row r="283" spans="1:22" x14ac:dyDescent="0.25">
      <c r="A283" s="37">
        <v>266</v>
      </c>
      <c r="B283" s="223"/>
      <c r="C283" s="83"/>
      <c r="D283" s="191"/>
      <c r="E283" s="192"/>
      <c r="F283" s="75"/>
      <c r="G283" s="66"/>
      <c r="H283" s="66"/>
      <c r="I283" s="259"/>
      <c r="J283" s="66"/>
      <c r="K283" s="74"/>
      <c r="L283" s="74"/>
      <c r="M283" s="74"/>
      <c r="N283" s="72"/>
      <c r="O283" s="75"/>
      <c r="P283" s="66"/>
      <c r="Q283" s="74"/>
      <c r="R283" s="72"/>
      <c r="S283" s="75"/>
      <c r="T283" s="80"/>
      <c r="U283" s="81"/>
      <c r="V283" s="92">
        <v>266</v>
      </c>
    </row>
    <row r="284" spans="1:22" x14ac:dyDescent="0.25">
      <c r="A284" s="37">
        <v>267</v>
      </c>
      <c r="B284" s="223"/>
      <c r="C284" s="83"/>
      <c r="D284" s="191"/>
      <c r="E284" s="192"/>
      <c r="F284" s="75"/>
      <c r="G284" s="66"/>
      <c r="H284" s="66"/>
      <c r="I284" s="259"/>
      <c r="J284" s="66"/>
      <c r="K284" s="74"/>
      <c r="L284" s="74"/>
      <c r="M284" s="74"/>
      <c r="N284" s="72"/>
      <c r="O284" s="75"/>
      <c r="P284" s="66"/>
      <c r="Q284" s="74"/>
      <c r="R284" s="72"/>
      <c r="S284" s="75"/>
      <c r="T284" s="80"/>
      <c r="U284" s="81"/>
      <c r="V284" s="92">
        <v>267</v>
      </c>
    </row>
    <row r="285" spans="1:22" x14ac:dyDescent="0.25">
      <c r="A285" s="37">
        <v>268</v>
      </c>
      <c r="B285" s="223"/>
      <c r="C285" s="83"/>
      <c r="D285" s="191"/>
      <c r="E285" s="192"/>
      <c r="F285" s="75"/>
      <c r="G285" s="66"/>
      <c r="H285" s="66"/>
      <c r="I285" s="259"/>
      <c r="J285" s="66"/>
      <c r="K285" s="74"/>
      <c r="L285" s="74"/>
      <c r="M285" s="74"/>
      <c r="N285" s="72"/>
      <c r="O285" s="75"/>
      <c r="P285" s="66"/>
      <c r="Q285" s="74"/>
      <c r="R285" s="72"/>
      <c r="S285" s="75"/>
      <c r="T285" s="80"/>
      <c r="U285" s="81"/>
      <c r="V285" s="92">
        <v>268</v>
      </c>
    </row>
    <row r="286" spans="1:22" x14ac:dyDescent="0.25">
      <c r="A286" s="37">
        <v>269</v>
      </c>
      <c r="B286" s="223"/>
      <c r="C286" s="83"/>
      <c r="D286" s="191"/>
      <c r="E286" s="192"/>
      <c r="F286" s="75"/>
      <c r="G286" s="66"/>
      <c r="H286" s="66"/>
      <c r="I286" s="259"/>
      <c r="J286" s="66"/>
      <c r="K286" s="74"/>
      <c r="L286" s="74"/>
      <c r="M286" s="74"/>
      <c r="N286" s="72"/>
      <c r="O286" s="75"/>
      <c r="P286" s="66"/>
      <c r="Q286" s="74"/>
      <c r="R286" s="72"/>
      <c r="S286" s="75"/>
      <c r="T286" s="80"/>
      <c r="U286" s="81"/>
      <c r="V286" s="92">
        <v>269</v>
      </c>
    </row>
    <row r="287" spans="1:22" x14ac:dyDescent="0.25">
      <c r="A287" s="37">
        <v>270</v>
      </c>
      <c r="B287" s="223"/>
      <c r="C287" s="83"/>
      <c r="D287" s="191"/>
      <c r="E287" s="192"/>
      <c r="F287" s="75"/>
      <c r="G287" s="66"/>
      <c r="H287" s="66"/>
      <c r="I287" s="259"/>
      <c r="J287" s="66"/>
      <c r="K287" s="74"/>
      <c r="L287" s="74"/>
      <c r="M287" s="74"/>
      <c r="N287" s="72"/>
      <c r="O287" s="75"/>
      <c r="P287" s="66"/>
      <c r="Q287" s="74"/>
      <c r="R287" s="72"/>
      <c r="S287" s="75"/>
      <c r="T287" s="80"/>
      <c r="U287" s="81"/>
      <c r="V287" s="92">
        <v>270</v>
      </c>
    </row>
    <row r="288" spans="1:22" x14ac:dyDescent="0.25">
      <c r="A288" s="37">
        <v>271</v>
      </c>
      <c r="B288" s="223"/>
      <c r="C288" s="83"/>
      <c r="D288" s="191"/>
      <c r="E288" s="192"/>
      <c r="F288" s="75"/>
      <c r="G288" s="66"/>
      <c r="H288" s="66"/>
      <c r="I288" s="259"/>
      <c r="J288" s="66"/>
      <c r="K288" s="74"/>
      <c r="L288" s="74"/>
      <c r="M288" s="74"/>
      <c r="N288" s="72"/>
      <c r="O288" s="75"/>
      <c r="P288" s="66"/>
      <c r="Q288" s="74"/>
      <c r="R288" s="72"/>
      <c r="S288" s="75"/>
      <c r="T288" s="80"/>
      <c r="U288" s="81"/>
      <c r="V288" s="92">
        <v>271</v>
      </c>
    </row>
    <row r="289" spans="1:22" x14ac:dyDescent="0.25">
      <c r="A289" s="37">
        <v>272</v>
      </c>
      <c r="B289" s="223"/>
      <c r="C289" s="83"/>
      <c r="D289" s="191"/>
      <c r="E289" s="192"/>
      <c r="F289" s="75"/>
      <c r="G289" s="66"/>
      <c r="H289" s="66"/>
      <c r="I289" s="259"/>
      <c r="J289" s="66"/>
      <c r="K289" s="74"/>
      <c r="L289" s="74"/>
      <c r="M289" s="74"/>
      <c r="N289" s="72"/>
      <c r="O289" s="75"/>
      <c r="P289" s="66"/>
      <c r="Q289" s="74"/>
      <c r="R289" s="72"/>
      <c r="S289" s="75"/>
      <c r="T289" s="80"/>
      <c r="U289" s="81"/>
      <c r="V289" s="92">
        <v>272</v>
      </c>
    </row>
    <row r="290" spans="1:22" x14ac:dyDescent="0.25">
      <c r="A290" s="37">
        <v>273</v>
      </c>
      <c r="B290" s="223"/>
      <c r="C290" s="83"/>
      <c r="D290" s="191"/>
      <c r="E290" s="192"/>
      <c r="F290" s="75"/>
      <c r="G290" s="66"/>
      <c r="H290" s="66"/>
      <c r="I290" s="259"/>
      <c r="J290" s="66"/>
      <c r="K290" s="74"/>
      <c r="L290" s="74"/>
      <c r="M290" s="74"/>
      <c r="N290" s="72"/>
      <c r="O290" s="75"/>
      <c r="P290" s="66"/>
      <c r="Q290" s="74"/>
      <c r="R290" s="72"/>
      <c r="S290" s="75"/>
      <c r="T290" s="80"/>
      <c r="U290" s="81"/>
      <c r="V290" s="92">
        <v>273</v>
      </c>
    </row>
    <row r="291" spans="1:22" x14ac:dyDescent="0.25">
      <c r="A291" s="37">
        <v>274</v>
      </c>
      <c r="B291" s="223"/>
      <c r="C291" s="83"/>
      <c r="D291" s="191"/>
      <c r="E291" s="192"/>
      <c r="F291" s="75"/>
      <c r="G291" s="66"/>
      <c r="H291" s="66"/>
      <c r="I291" s="259"/>
      <c r="J291" s="66"/>
      <c r="K291" s="74"/>
      <c r="L291" s="74"/>
      <c r="M291" s="74"/>
      <c r="N291" s="72"/>
      <c r="O291" s="75"/>
      <c r="P291" s="66"/>
      <c r="Q291" s="74"/>
      <c r="R291" s="72"/>
      <c r="S291" s="75"/>
      <c r="T291" s="80"/>
      <c r="U291" s="81"/>
      <c r="V291" s="92">
        <v>274</v>
      </c>
    </row>
    <row r="292" spans="1:22" x14ac:dyDescent="0.25">
      <c r="A292" s="37">
        <v>275</v>
      </c>
      <c r="B292" s="223"/>
      <c r="C292" s="83"/>
      <c r="D292" s="191"/>
      <c r="E292" s="192"/>
      <c r="F292" s="75"/>
      <c r="G292" s="66"/>
      <c r="H292" s="66"/>
      <c r="I292" s="259"/>
      <c r="J292" s="66"/>
      <c r="K292" s="74"/>
      <c r="L292" s="74"/>
      <c r="M292" s="74"/>
      <c r="N292" s="72"/>
      <c r="O292" s="75"/>
      <c r="P292" s="66"/>
      <c r="Q292" s="74"/>
      <c r="R292" s="72"/>
      <c r="S292" s="75"/>
      <c r="T292" s="80"/>
      <c r="U292" s="81"/>
      <c r="V292" s="92">
        <v>275</v>
      </c>
    </row>
    <row r="293" spans="1:22" x14ac:dyDescent="0.25">
      <c r="A293" s="37">
        <v>276</v>
      </c>
      <c r="B293" s="223"/>
      <c r="C293" s="83"/>
      <c r="D293" s="191"/>
      <c r="E293" s="192"/>
      <c r="F293" s="75"/>
      <c r="G293" s="66"/>
      <c r="H293" s="66"/>
      <c r="I293" s="259"/>
      <c r="J293" s="66"/>
      <c r="K293" s="74"/>
      <c r="L293" s="74"/>
      <c r="M293" s="74"/>
      <c r="N293" s="72"/>
      <c r="O293" s="75"/>
      <c r="P293" s="66"/>
      <c r="Q293" s="74"/>
      <c r="R293" s="72"/>
      <c r="S293" s="75"/>
      <c r="T293" s="80"/>
      <c r="U293" s="81"/>
      <c r="V293" s="92">
        <v>276</v>
      </c>
    </row>
    <row r="294" spans="1:22" x14ac:dyDescent="0.25">
      <c r="A294" s="37">
        <v>277</v>
      </c>
      <c r="B294" s="223"/>
      <c r="C294" s="83"/>
      <c r="D294" s="191"/>
      <c r="E294" s="192"/>
      <c r="F294" s="75"/>
      <c r="G294" s="66"/>
      <c r="H294" s="66"/>
      <c r="I294" s="259"/>
      <c r="J294" s="66"/>
      <c r="K294" s="74"/>
      <c r="L294" s="74"/>
      <c r="M294" s="74"/>
      <c r="N294" s="72"/>
      <c r="O294" s="75"/>
      <c r="P294" s="66"/>
      <c r="Q294" s="74"/>
      <c r="R294" s="72"/>
      <c r="S294" s="75"/>
      <c r="T294" s="80"/>
      <c r="U294" s="81"/>
      <c r="V294" s="92">
        <v>277</v>
      </c>
    </row>
    <row r="295" spans="1:22" x14ac:dyDescent="0.25">
      <c r="A295" s="37">
        <v>278</v>
      </c>
      <c r="B295" s="223"/>
      <c r="C295" s="83"/>
      <c r="D295" s="191"/>
      <c r="E295" s="192"/>
      <c r="F295" s="75"/>
      <c r="G295" s="66"/>
      <c r="H295" s="66"/>
      <c r="I295" s="259"/>
      <c r="J295" s="66"/>
      <c r="K295" s="74"/>
      <c r="L295" s="74"/>
      <c r="M295" s="74"/>
      <c r="N295" s="72"/>
      <c r="O295" s="75"/>
      <c r="P295" s="66"/>
      <c r="Q295" s="74"/>
      <c r="R295" s="72"/>
      <c r="S295" s="75"/>
      <c r="T295" s="80"/>
      <c r="U295" s="81"/>
      <c r="V295" s="92">
        <v>278</v>
      </c>
    </row>
    <row r="296" spans="1:22" x14ac:dyDescent="0.25">
      <c r="A296" s="37">
        <v>279</v>
      </c>
      <c r="B296" s="223"/>
      <c r="C296" s="83"/>
      <c r="D296" s="191"/>
      <c r="E296" s="192"/>
      <c r="F296" s="75"/>
      <c r="G296" s="66"/>
      <c r="H296" s="66"/>
      <c r="I296" s="259"/>
      <c r="J296" s="66"/>
      <c r="K296" s="74"/>
      <c r="L296" s="74"/>
      <c r="M296" s="74"/>
      <c r="N296" s="72"/>
      <c r="O296" s="75"/>
      <c r="P296" s="66"/>
      <c r="Q296" s="74"/>
      <c r="R296" s="72"/>
      <c r="S296" s="75"/>
      <c r="T296" s="80"/>
      <c r="U296" s="81"/>
      <c r="V296" s="92">
        <v>279</v>
      </c>
    </row>
    <row r="297" spans="1:22" x14ac:dyDescent="0.25">
      <c r="A297" s="37">
        <v>280</v>
      </c>
      <c r="B297" s="223"/>
      <c r="C297" s="83"/>
      <c r="D297" s="191"/>
      <c r="E297" s="192"/>
      <c r="F297" s="75"/>
      <c r="G297" s="66"/>
      <c r="H297" s="66"/>
      <c r="I297" s="259"/>
      <c r="J297" s="66"/>
      <c r="K297" s="74"/>
      <c r="L297" s="74"/>
      <c r="M297" s="74"/>
      <c r="N297" s="72"/>
      <c r="O297" s="75"/>
      <c r="P297" s="66"/>
      <c r="Q297" s="74"/>
      <c r="R297" s="72"/>
      <c r="S297" s="75"/>
      <c r="T297" s="80"/>
      <c r="U297" s="81"/>
      <c r="V297" s="92">
        <v>280</v>
      </c>
    </row>
    <row r="298" spans="1:22" x14ac:dyDescent="0.25">
      <c r="A298" s="37">
        <v>281</v>
      </c>
      <c r="B298" s="223"/>
      <c r="C298" s="83"/>
      <c r="D298" s="191"/>
      <c r="E298" s="192"/>
      <c r="F298" s="75"/>
      <c r="G298" s="66"/>
      <c r="H298" s="66"/>
      <c r="I298" s="259"/>
      <c r="J298" s="66"/>
      <c r="K298" s="74"/>
      <c r="L298" s="74"/>
      <c r="M298" s="74"/>
      <c r="N298" s="72"/>
      <c r="O298" s="75"/>
      <c r="P298" s="66"/>
      <c r="Q298" s="74"/>
      <c r="R298" s="72"/>
      <c r="S298" s="75"/>
      <c r="T298" s="80"/>
      <c r="U298" s="81"/>
      <c r="V298" s="92">
        <v>281</v>
      </c>
    </row>
    <row r="299" spans="1:22" x14ac:dyDescent="0.25">
      <c r="A299" s="37">
        <v>282</v>
      </c>
      <c r="B299" s="223"/>
      <c r="C299" s="84"/>
      <c r="D299" s="192"/>
      <c r="E299" s="192"/>
      <c r="F299" s="75"/>
      <c r="G299" s="74"/>
      <c r="H299" s="74"/>
      <c r="I299" s="258"/>
      <c r="J299" s="71"/>
      <c r="K299" s="79"/>
      <c r="L299" s="79"/>
      <c r="M299" s="79"/>
      <c r="N299" s="72"/>
      <c r="O299" s="75"/>
      <c r="P299" s="71"/>
      <c r="Q299" s="79"/>
      <c r="R299" s="72"/>
      <c r="S299" s="75"/>
      <c r="T299" s="80"/>
      <c r="U299" s="81"/>
      <c r="V299" s="92">
        <v>282</v>
      </c>
    </row>
    <row r="300" spans="1:22" x14ac:dyDescent="0.25">
      <c r="A300" s="37">
        <v>283</v>
      </c>
      <c r="B300" s="223"/>
      <c r="C300" s="83"/>
      <c r="D300" s="191"/>
      <c r="E300" s="192"/>
      <c r="F300" s="75"/>
      <c r="G300" s="66"/>
      <c r="H300" s="66"/>
      <c r="I300" s="259"/>
      <c r="J300" s="66"/>
      <c r="K300" s="74"/>
      <c r="L300" s="74"/>
      <c r="M300" s="74"/>
      <c r="N300" s="72"/>
      <c r="O300" s="75"/>
      <c r="P300" s="66"/>
      <c r="Q300" s="74"/>
      <c r="R300" s="72"/>
      <c r="S300" s="75"/>
      <c r="T300" s="80"/>
      <c r="U300" s="81"/>
      <c r="V300" s="92">
        <v>283</v>
      </c>
    </row>
    <row r="301" spans="1:22" x14ac:dyDescent="0.25">
      <c r="A301" s="37">
        <v>284</v>
      </c>
      <c r="B301" s="223"/>
      <c r="C301" s="83"/>
      <c r="D301" s="191"/>
      <c r="E301" s="192"/>
      <c r="F301" s="75"/>
      <c r="G301" s="66"/>
      <c r="H301" s="66"/>
      <c r="I301" s="259"/>
      <c r="J301" s="66"/>
      <c r="K301" s="74"/>
      <c r="L301" s="74"/>
      <c r="M301" s="74"/>
      <c r="N301" s="72"/>
      <c r="O301" s="75"/>
      <c r="P301" s="66"/>
      <c r="Q301" s="74"/>
      <c r="R301" s="72"/>
      <c r="S301" s="75"/>
      <c r="T301" s="80"/>
      <c r="U301" s="81"/>
      <c r="V301" s="92">
        <v>284</v>
      </c>
    </row>
    <row r="302" spans="1:22" ht="16.5" thickBot="1" x14ac:dyDescent="0.3">
      <c r="A302" s="37">
        <v>285</v>
      </c>
      <c r="B302" s="244"/>
      <c r="C302" s="83"/>
      <c r="D302" s="191"/>
      <c r="E302" s="192"/>
      <c r="F302" s="75"/>
      <c r="G302" s="66"/>
      <c r="H302" s="66"/>
      <c r="I302" s="259"/>
      <c r="J302" s="66"/>
      <c r="K302" s="74"/>
      <c r="L302" s="74"/>
      <c r="M302" s="74"/>
      <c r="N302" s="72"/>
      <c r="O302" s="75"/>
      <c r="P302" s="66"/>
      <c r="Q302" s="74"/>
      <c r="R302" s="72"/>
      <c r="S302" s="75"/>
      <c r="T302" s="80"/>
      <c r="U302" s="82"/>
      <c r="V302" s="98">
        <v>285</v>
      </c>
    </row>
    <row r="303" spans="1:22" x14ac:dyDescent="0.25">
      <c r="A303" s="35"/>
      <c r="B303" s="234"/>
      <c r="C303" s="118"/>
      <c r="D303" s="355"/>
      <c r="E303" s="356"/>
      <c r="F303" s="113"/>
      <c r="G303" s="57" t="s">
        <v>9</v>
      </c>
      <c r="H303" s="57"/>
      <c r="I303" s="262"/>
      <c r="J303" s="119"/>
      <c r="K303" s="120"/>
      <c r="L303" s="120"/>
      <c r="M303" s="120"/>
      <c r="N303" s="95"/>
      <c r="O303" s="113"/>
      <c r="P303" s="119"/>
      <c r="Q303" s="120"/>
      <c r="R303" s="95"/>
      <c r="S303" s="113"/>
      <c r="T303" s="35"/>
      <c r="U303" s="35"/>
      <c r="V303" s="35"/>
    </row>
    <row r="304" spans="1:22" x14ac:dyDescent="0.25">
      <c r="A304" s="15"/>
      <c r="C304" s="15"/>
      <c r="D304" s="133"/>
      <c r="E304" s="133"/>
      <c r="F304" s="15"/>
      <c r="G304" s="15"/>
      <c r="H304" s="15"/>
      <c r="I304" s="251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V304" s="15"/>
    </row>
    <row r="305" spans="1:22" x14ac:dyDescent="0.25">
      <c r="A305" s="15"/>
      <c r="C305" s="15"/>
      <c r="D305" s="133"/>
      <c r="E305" s="133"/>
      <c r="F305" s="15"/>
      <c r="G305" s="15"/>
      <c r="H305" s="15"/>
      <c r="I305" s="251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V305" s="15"/>
    </row>
    <row r="306" spans="1:22" x14ac:dyDescent="0.25">
      <c r="A306" s="15"/>
      <c r="C306" s="15"/>
      <c r="D306" s="133"/>
      <c r="E306" s="133"/>
      <c r="F306" s="15"/>
      <c r="G306" s="15"/>
      <c r="H306" s="15"/>
      <c r="I306" s="251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V306" s="15"/>
    </row>
    <row r="307" spans="1:22" x14ac:dyDescent="0.25">
      <c r="A307" s="15"/>
      <c r="C307" s="15"/>
      <c r="D307" s="133"/>
      <c r="E307" s="133"/>
      <c r="F307" s="15"/>
      <c r="G307" s="15"/>
      <c r="H307" s="15"/>
      <c r="I307" s="251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V307" s="15"/>
    </row>
    <row r="308" spans="1:22" x14ac:dyDescent="0.25">
      <c r="A308" s="15"/>
      <c r="C308" s="15"/>
      <c r="D308" s="133"/>
      <c r="E308" s="133"/>
      <c r="F308" s="15"/>
      <c r="G308" s="15"/>
      <c r="H308" s="15"/>
      <c r="I308" s="251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V308" s="15"/>
    </row>
    <row r="309" spans="1:22" x14ac:dyDescent="0.25">
      <c r="A309" s="15"/>
      <c r="C309" s="15"/>
      <c r="D309" s="133"/>
      <c r="E309" s="133"/>
      <c r="F309" s="15"/>
      <c r="G309" s="15"/>
      <c r="H309" s="15"/>
      <c r="I309" s="251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V309" s="15"/>
    </row>
    <row r="310" spans="1:22" x14ac:dyDescent="0.25">
      <c r="A310" s="15"/>
      <c r="C310" s="15"/>
      <c r="D310" s="133"/>
      <c r="E310" s="133"/>
      <c r="F310" s="15"/>
      <c r="G310" s="15"/>
      <c r="H310" s="15"/>
      <c r="I310" s="251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V310" s="15"/>
    </row>
    <row r="311" spans="1:22" x14ac:dyDescent="0.25">
      <c r="A311" s="15"/>
      <c r="C311" s="15"/>
      <c r="D311" s="133"/>
      <c r="E311" s="133"/>
      <c r="F311" s="15"/>
      <c r="G311" s="15"/>
      <c r="H311" s="15"/>
      <c r="I311" s="251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V311" s="15"/>
    </row>
    <row r="312" spans="1:22" x14ac:dyDescent="0.25">
      <c r="A312" s="15"/>
      <c r="C312" s="15"/>
      <c r="D312" s="133"/>
      <c r="E312" s="133"/>
      <c r="F312" s="15"/>
      <c r="G312" s="15"/>
      <c r="H312" s="15"/>
      <c r="I312" s="251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V312" s="15"/>
    </row>
    <row r="313" spans="1:22" x14ac:dyDescent="0.25">
      <c r="A313" s="15"/>
      <c r="C313" s="15"/>
      <c r="D313" s="133"/>
      <c r="E313" s="133"/>
      <c r="F313" s="15"/>
      <c r="G313" s="15"/>
      <c r="H313" s="15"/>
      <c r="I313" s="251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V313" s="15"/>
    </row>
    <row r="314" spans="1:22" x14ac:dyDescent="0.25">
      <c r="A314" s="15"/>
      <c r="C314" s="15"/>
      <c r="D314" s="133"/>
      <c r="E314" s="133"/>
      <c r="F314" s="15"/>
      <c r="G314" s="15"/>
      <c r="H314" s="15"/>
      <c r="I314" s="251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V314" s="15"/>
    </row>
    <row r="315" spans="1:22" x14ac:dyDescent="0.25">
      <c r="A315" s="15"/>
      <c r="C315" s="15"/>
      <c r="D315" s="133"/>
      <c r="E315" s="133"/>
      <c r="F315" s="15"/>
      <c r="G315" s="15"/>
      <c r="H315" s="15"/>
      <c r="I315" s="251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V315" s="15"/>
    </row>
    <row r="316" spans="1:22" x14ac:dyDescent="0.25">
      <c r="A316" s="15"/>
      <c r="C316" s="15"/>
      <c r="D316" s="133"/>
      <c r="E316" s="133"/>
      <c r="F316" s="15"/>
      <c r="G316" s="15"/>
      <c r="H316" s="15"/>
      <c r="I316" s="251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V316" s="15"/>
    </row>
    <row r="317" spans="1:22" x14ac:dyDescent="0.25">
      <c r="A317" s="15"/>
      <c r="C317" s="15"/>
      <c r="D317" s="133"/>
      <c r="E317" s="133"/>
      <c r="F317" s="15"/>
      <c r="G317" s="15"/>
      <c r="H317" s="15"/>
      <c r="I317" s="251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V317" s="15"/>
    </row>
    <row r="318" spans="1:22" x14ac:dyDescent="0.25">
      <c r="A318" s="15"/>
      <c r="C318" s="15"/>
      <c r="D318" s="133"/>
      <c r="E318" s="133"/>
      <c r="F318" s="15"/>
      <c r="G318" s="15"/>
      <c r="H318" s="15"/>
      <c r="I318" s="251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V318" s="15"/>
    </row>
    <row r="319" spans="1:22" x14ac:dyDescent="0.25">
      <c r="A319" s="15"/>
      <c r="C319" s="15"/>
      <c r="D319" s="133"/>
      <c r="E319" s="133"/>
      <c r="F319" s="15"/>
      <c r="G319" s="15"/>
      <c r="H319" s="15"/>
      <c r="I319" s="251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V319" s="15"/>
    </row>
    <row r="320" spans="1:22" x14ac:dyDescent="0.25">
      <c r="A320" s="15"/>
      <c r="C320" s="15"/>
      <c r="D320" s="133"/>
      <c r="E320" s="133"/>
      <c r="F320" s="15"/>
      <c r="G320" s="15"/>
      <c r="H320" s="15"/>
      <c r="I320" s="251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V320" s="15"/>
    </row>
    <row r="321" spans="1:22" x14ac:dyDescent="0.25">
      <c r="A321" s="15"/>
      <c r="C321" s="15"/>
      <c r="D321" s="133"/>
      <c r="E321" s="133"/>
      <c r="F321" s="15"/>
      <c r="G321" s="15"/>
      <c r="H321" s="15"/>
      <c r="I321" s="251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V321" s="15"/>
    </row>
    <row r="322" spans="1:22" x14ac:dyDescent="0.25">
      <c r="A322" s="15"/>
      <c r="C322" s="15"/>
      <c r="D322" s="133"/>
      <c r="E322" s="133"/>
      <c r="F322" s="15"/>
      <c r="G322" s="15"/>
      <c r="H322" s="15"/>
      <c r="I322" s="251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V322" s="15"/>
    </row>
    <row r="323" spans="1:22" x14ac:dyDescent="0.25">
      <c r="A323" s="15"/>
      <c r="C323" s="15"/>
      <c r="D323" s="133"/>
      <c r="E323" s="133"/>
      <c r="F323" s="15"/>
      <c r="G323" s="15"/>
      <c r="H323" s="15"/>
      <c r="I323" s="251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V323" s="15"/>
    </row>
    <row r="324" spans="1:22" x14ac:dyDescent="0.25">
      <c r="A324" s="15"/>
      <c r="C324" s="15"/>
      <c r="D324" s="133"/>
      <c r="E324" s="133"/>
      <c r="F324" s="15"/>
      <c r="G324" s="15"/>
      <c r="H324" s="15"/>
      <c r="I324" s="251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V324" s="15"/>
    </row>
    <row r="325" spans="1:22" x14ac:dyDescent="0.25">
      <c r="A325" s="15"/>
      <c r="C325" s="15"/>
      <c r="D325" s="133"/>
      <c r="E325" s="133"/>
      <c r="F325" s="15"/>
      <c r="G325" s="15"/>
      <c r="H325" s="15"/>
      <c r="I325" s="251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V325" s="15"/>
    </row>
    <row r="326" spans="1:22" x14ac:dyDescent="0.25">
      <c r="A326" s="15"/>
      <c r="C326" s="15"/>
      <c r="D326" s="133"/>
      <c r="E326" s="133"/>
      <c r="F326" s="15"/>
      <c r="G326" s="15"/>
      <c r="H326" s="15"/>
      <c r="I326" s="251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V326" s="15"/>
    </row>
    <row r="327" spans="1:22" x14ac:dyDescent="0.25">
      <c r="A327" s="15"/>
      <c r="C327" s="15"/>
      <c r="D327" s="133"/>
      <c r="E327" s="133"/>
      <c r="F327" s="15"/>
      <c r="G327" s="15"/>
      <c r="H327" s="15"/>
      <c r="I327" s="251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V327" s="15"/>
    </row>
    <row r="328" spans="1:22" x14ac:dyDescent="0.25">
      <c r="A328" s="15"/>
      <c r="C328" s="15"/>
      <c r="D328" s="133"/>
      <c r="E328" s="133"/>
      <c r="F328" s="15"/>
      <c r="G328" s="15"/>
      <c r="H328" s="15"/>
      <c r="I328" s="251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V328" s="15"/>
    </row>
    <row r="329" spans="1:22" x14ac:dyDescent="0.25">
      <c r="A329" s="15"/>
      <c r="C329" s="15"/>
      <c r="D329" s="133"/>
      <c r="E329" s="133"/>
      <c r="F329" s="15"/>
      <c r="G329" s="15"/>
      <c r="H329" s="15"/>
      <c r="I329" s="251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V329" s="15"/>
    </row>
    <row r="330" spans="1:22" x14ac:dyDescent="0.25">
      <c r="A330" s="15"/>
      <c r="C330" s="15"/>
      <c r="D330" s="133"/>
      <c r="E330" s="133"/>
      <c r="F330" s="15"/>
      <c r="G330" s="15"/>
      <c r="H330" s="15"/>
      <c r="I330" s="251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V330" s="15"/>
    </row>
    <row r="331" spans="1:22" x14ac:dyDescent="0.25">
      <c r="A331" s="15"/>
      <c r="C331" s="15"/>
      <c r="D331" s="133"/>
      <c r="E331" s="133"/>
      <c r="F331" s="15"/>
      <c r="G331" s="15"/>
      <c r="H331" s="15"/>
      <c r="I331" s="251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V331" s="15"/>
    </row>
    <row r="332" spans="1:22" x14ac:dyDescent="0.25">
      <c r="A332" s="15"/>
      <c r="C332" s="15"/>
      <c r="D332" s="133"/>
      <c r="E332" s="133"/>
      <c r="F332" s="15"/>
      <c r="G332" s="15"/>
      <c r="H332" s="15"/>
      <c r="I332" s="251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V332" s="15"/>
    </row>
    <row r="333" spans="1:22" x14ac:dyDescent="0.25">
      <c r="A333" s="15"/>
      <c r="C333" s="15"/>
      <c r="D333" s="133"/>
      <c r="E333" s="133"/>
      <c r="F333" s="15"/>
      <c r="G333" s="15"/>
      <c r="H333" s="15"/>
      <c r="I333" s="251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V333" s="15"/>
    </row>
    <row r="334" spans="1:22" x14ac:dyDescent="0.25">
      <c r="A334" s="15"/>
      <c r="C334" s="15"/>
      <c r="D334" s="133"/>
      <c r="E334" s="133"/>
      <c r="F334" s="15"/>
      <c r="G334" s="15"/>
      <c r="H334" s="15"/>
      <c r="I334" s="251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V334" s="15"/>
    </row>
    <row r="335" spans="1:22" x14ac:dyDescent="0.25">
      <c r="A335" s="15"/>
      <c r="C335" s="15"/>
      <c r="D335" s="133"/>
      <c r="E335" s="133"/>
      <c r="F335" s="15"/>
      <c r="G335" s="15"/>
      <c r="H335" s="15"/>
      <c r="I335" s="251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V335" s="15"/>
    </row>
    <row r="336" spans="1:22" x14ac:dyDescent="0.25">
      <c r="A336" s="15"/>
      <c r="C336" s="15"/>
      <c r="D336" s="133"/>
      <c r="E336" s="133"/>
      <c r="F336" s="15"/>
      <c r="G336" s="15"/>
      <c r="H336" s="15"/>
      <c r="I336" s="251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V336" s="15"/>
    </row>
    <row r="337" spans="1:22" x14ac:dyDescent="0.25">
      <c r="A337" s="15"/>
      <c r="C337" s="15"/>
      <c r="D337" s="133"/>
      <c r="E337" s="133"/>
      <c r="F337" s="15"/>
      <c r="G337" s="15"/>
      <c r="H337" s="15"/>
      <c r="I337" s="251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V337" s="15"/>
    </row>
    <row r="338" spans="1:22" x14ac:dyDescent="0.25">
      <c r="A338" s="15"/>
      <c r="C338" s="15"/>
      <c r="D338" s="133"/>
      <c r="E338" s="133"/>
      <c r="F338" s="15"/>
      <c r="G338" s="15"/>
      <c r="H338" s="15"/>
      <c r="I338" s="251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V338" s="15"/>
    </row>
    <row r="339" spans="1:22" x14ac:dyDescent="0.25">
      <c r="A339" s="15"/>
      <c r="C339" s="15"/>
      <c r="D339" s="133"/>
      <c r="E339" s="133"/>
      <c r="F339" s="15"/>
      <c r="G339" s="15"/>
      <c r="H339" s="15"/>
      <c r="I339" s="251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V339" s="15"/>
    </row>
    <row r="340" spans="1:22" x14ac:dyDescent="0.25">
      <c r="A340" s="15"/>
      <c r="C340" s="15"/>
      <c r="D340" s="133"/>
      <c r="E340" s="133"/>
      <c r="F340" s="15"/>
      <c r="G340" s="15"/>
      <c r="H340" s="15"/>
      <c r="I340" s="251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V340" s="15"/>
    </row>
    <row r="341" spans="1:22" x14ac:dyDescent="0.25">
      <c r="A341" s="15"/>
      <c r="C341" s="15"/>
      <c r="D341" s="133"/>
      <c r="E341" s="133"/>
      <c r="F341" s="15"/>
      <c r="G341" s="15"/>
      <c r="H341" s="15"/>
      <c r="I341" s="251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V341" s="15"/>
    </row>
    <row r="342" spans="1:22" x14ac:dyDescent="0.25">
      <c r="A342" s="15"/>
      <c r="C342" s="15"/>
      <c r="D342" s="133"/>
      <c r="E342" s="133"/>
      <c r="F342" s="15"/>
      <c r="G342" s="15"/>
      <c r="H342" s="15"/>
      <c r="I342" s="251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V342" s="15"/>
    </row>
    <row r="343" spans="1:22" x14ac:dyDescent="0.25">
      <c r="A343" s="15"/>
      <c r="C343" s="15"/>
      <c r="D343" s="133"/>
      <c r="E343" s="133"/>
      <c r="F343" s="15"/>
      <c r="G343" s="15"/>
      <c r="H343" s="15"/>
      <c r="I343" s="251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V343" s="15"/>
    </row>
    <row r="344" spans="1:22" x14ac:dyDescent="0.25">
      <c r="A344" s="15"/>
      <c r="C344" s="15"/>
      <c r="D344" s="133"/>
      <c r="E344" s="133"/>
      <c r="F344" s="15"/>
      <c r="G344" s="15"/>
      <c r="H344" s="15"/>
      <c r="I344" s="251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V344" s="15"/>
    </row>
    <row r="345" spans="1:22" x14ac:dyDescent="0.25">
      <c r="A345" s="15"/>
      <c r="C345" s="15"/>
      <c r="D345" s="133"/>
      <c r="E345" s="133"/>
      <c r="F345" s="15"/>
      <c r="G345" s="15"/>
      <c r="H345" s="15"/>
      <c r="I345" s="251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V345" s="15"/>
    </row>
    <row r="346" spans="1:22" x14ac:dyDescent="0.25">
      <c r="A346" s="15"/>
      <c r="C346" s="15"/>
      <c r="D346" s="133"/>
      <c r="E346" s="133"/>
      <c r="F346" s="15"/>
      <c r="G346" s="15"/>
      <c r="H346" s="15"/>
      <c r="I346" s="251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V346" s="15"/>
    </row>
    <row r="347" spans="1:22" x14ac:dyDescent="0.25">
      <c r="A347" s="15"/>
      <c r="C347" s="15"/>
      <c r="D347" s="133"/>
      <c r="E347" s="133"/>
      <c r="F347" s="15"/>
      <c r="G347" s="15"/>
      <c r="H347" s="15"/>
      <c r="I347" s="251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V347" s="15"/>
    </row>
    <row r="348" spans="1:22" x14ac:dyDescent="0.25">
      <c r="A348" s="15"/>
      <c r="C348" s="15"/>
      <c r="D348" s="133"/>
      <c r="E348" s="133"/>
      <c r="F348" s="15"/>
      <c r="G348" s="15"/>
      <c r="H348" s="15"/>
      <c r="I348" s="251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V348" s="15"/>
    </row>
    <row r="349" spans="1:22" x14ac:dyDescent="0.25">
      <c r="A349" s="15"/>
      <c r="C349" s="15"/>
      <c r="D349" s="133"/>
      <c r="E349" s="133"/>
      <c r="F349" s="15"/>
      <c r="G349" s="15"/>
      <c r="H349" s="15"/>
      <c r="I349" s="251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V349" s="15"/>
    </row>
    <row r="350" spans="1:22" x14ac:dyDescent="0.25">
      <c r="A350" s="15"/>
      <c r="C350" s="15"/>
      <c r="D350" s="133"/>
      <c r="E350" s="133"/>
      <c r="F350" s="15"/>
      <c r="G350" s="15"/>
      <c r="H350" s="15"/>
      <c r="I350" s="251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V350" s="15"/>
    </row>
    <row r="351" spans="1:22" x14ac:dyDescent="0.25">
      <c r="A351" s="15"/>
      <c r="C351" s="15"/>
      <c r="D351" s="133"/>
      <c r="E351" s="133"/>
      <c r="F351" s="15"/>
      <c r="G351" s="15"/>
      <c r="H351" s="15"/>
      <c r="I351" s="251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V351" s="15"/>
    </row>
    <row r="352" spans="1:22" x14ac:dyDescent="0.25">
      <c r="A352" s="15"/>
      <c r="C352" s="15"/>
      <c r="D352" s="133"/>
      <c r="E352" s="133"/>
      <c r="F352" s="15"/>
      <c r="G352" s="15"/>
      <c r="H352" s="15"/>
      <c r="I352" s="251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V352" s="15"/>
    </row>
    <row r="353" spans="1:22" x14ac:dyDescent="0.25">
      <c r="A353" s="15"/>
      <c r="C353" s="15"/>
      <c r="D353" s="133"/>
      <c r="E353" s="133"/>
      <c r="F353" s="15"/>
      <c r="G353" s="15"/>
      <c r="H353" s="15"/>
      <c r="I353" s="251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V353" s="15"/>
    </row>
    <row r="354" spans="1:22" x14ac:dyDescent="0.25">
      <c r="A354" s="15"/>
      <c r="C354" s="15"/>
      <c r="D354" s="133"/>
      <c r="E354" s="133"/>
      <c r="F354" s="15"/>
      <c r="G354" s="15"/>
      <c r="H354" s="15"/>
      <c r="I354" s="251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V354" s="15"/>
    </row>
    <row r="355" spans="1:22" x14ac:dyDescent="0.25">
      <c r="A355" s="15"/>
      <c r="C355" s="15"/>
      <c r="D355" s="133"/>
      <c r="E355" s="133"/>
      <c r="F355" s="15"/>
      <c r="G355" s="15"/>
      <c r="H355" s="15"/>
      <c r="I355" s="251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V355" s="15"/>
    </row>
    <row r="356" spans="1:22" x14ac:dyDescent="0.25">
      <c r="A356" s="15"/>
      <c r="C356" s="15"/>
      <c r="D356" s="133"/>
      <c r="E356" s="133"/>
      <c r="F356" s="15"/>
      <c r="G356" s="15"/>
      <c r="H356" s="15"/>
      <c r="I356" s="251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V356" s="15"/>
    </row>
    <row r="357" spans="1:22" x14ac:dyDescent="0.25">
      <c r="A357" s="15"/>
      <c r="C357" s="15"/>
      <c r="D357" s="133"/>
      <c r="E357" s="133"/>
      <c r="F357" s="15"/>
      <c r="G357" s="15"/>
      <c r="H357" s="15"/>
      <c r="I357" s="251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V357" s="15"/>
    </row>
    <row r="358" spans="1:22" x14ac:dyDescent="0.25">
      <c r="A358" s="15"/>
      <c r="C358" s="15"/>
      <c r="D358" s="133"/>
      <c r="E358" s="133"/>
      <c r="F358" s="15"/>
      <c r="G358" s="15"/>
      <c r="H358" s="15"/>
      <c r="I358" s="251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V358" s="15"/>
    </row>
    <row r="359" spans="1:22" x14ac:dyDescent="0.25">
      <c r="A359" s="15"/>
      <c r="C359" s="15"/>
      <c r="D359" s="133"/>
      <c r="E359" s="133"/>
      <c r="F359" s="15"/>
      <c r="G359" s="15"/>
      <c r="H359" s="15"/>
      <c r="I359" s="251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V359" s="15"/>
    </row>
    <row r="360" spans="1:22" x14ac:dyDescent="0.25">
      <c r="A360" s="15"/>
      <c r="C360" s="15"/>
      <c r="D360" s="133"/>
      <c r="E360" s="133"/>
      <c r="F360" s="15"/>
      <c r="G360" s="15"/>
      <c r="H360" s="15"/>
      <c r="I360" s="251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V360" s="15"/>
    </row>
    <row r="361" spans="1:22" x14ac:dyDescent="0.25">
      <c r="A361" s="15"/>
      <c r="C361" s="15"/>
      <c r="D361" s="133"/>
      <c r="E361" s="133"/>
      <c r="F361" s="15"/>
      <c r="G361" s="15"/>
      <c r="H361" s="15"/>
      <c r="I361" s="251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V361" s="15"/>
    </row>
    <row r="362" spans="1:22" x14ac:dyDescent="0.25">
      <c r="A362" s="15"/>
      <c r="C362" s="15"/>
      <c r="D362" s="133"/>
      <c r="E362" s="133"/>
      <c r="F362" s="15"/>
      <c r="G362" s="15"/>
      <c r="H362" s="15"/>
      <c r="I362" s="251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V362" s="15"/>
    </row>
    <row r="363" spans="1:22" x14ac:dyDescent="0.25">
      <c r="A363" s="15"/>
      <c r="C363" s="15"/>
      <c r="D363" s="133"/>
      <c r="E363" s="133"/>
      <c r="F363" s="15"/>
      <c r="G363" s="15"/>
      <c r="H363" s="15"/>
      <c r="I363" s="251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V363" s="15"/>
    </row>
    <row r="364" spans="1:22" x14ac:dyDescent="0.25">
      <c r="A364" s="15"/>
      <c r="C364" s="15"/>
      <c r="D364" s="133"/>
      <c r="E364" s="133"/>
      <c r="F364" s="15"/>
      <c r="G364" s="15"/>
      <c r="H364" s="15"/>
      <c r="I364" s="251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V364" s="15"/>
    </row>
    <row r="365" spans="1:22" x14ac:dyDescent="0.25">
      <c r="A365" s="15"/>
      <c r="C365" s="15"/>
      <c r="D365" s="133"/>
      <c r="E365" s="133"/>
      <c r="F365" s="15"/>
      <c r="G365" s="15"/>
      <c r="H365" s="15"/>
      <c r="I365" s="251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V365" s="15"/>
    </row>
    <row r="366" spans="1:22" x14ac:dyDescent="0.25">
      <c r="A366" s="15"/>
      <c r="C366" s="15"/>
      <c r="D366" s="133"/>
      <c r="E366" s="133"/>
      <c r="F366" s="15"/>
      <c r="G366" s="15"/>
      <c r="H366" s="15"/>
      <c r="I366" s="251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V366" s="15"/>
    </row>
    <row r="367" spans="1:22" x14ac:dyDescent="0.25">
      <c r="A367" s="15"/>
      <c r="C367" s="15"/>
      <c r="D367" s="133"/>
      <c r="E367" s="133"/>
      <c r="F367" s="15"/>
      <c r="G367" s="15"/>
      <c r="H367" s="15"/>
      <c r="I367" s="251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V367" s="15"/>
    </row>
    <row r="368" spans="1:22" x14ac:dyDescent="0.25">
      <c r="A368" s="15"/>
      <c r="C368" s="15"/>
      <c r="D368" s="133"/>
      <c r="E368" s="133"/>
      <c r="F368" s="15"/>
      <c r="G368" s="15"/>
      <c r="H368" s="15"/>
      <c r="I368" s="251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V368" s="15"/>
    </row>
    <row r="369" spans="1:22" x14ac:dyDescent="0.25">
      <c r="A369" s="15"/>
      <c r="C369" s="15"/>
      <c r="D369" s="133"/>
      <c r="E369" s="133"/>
      <c r="F369" s="15"/>
      <c r="G369" s="15"/>
      <c r="H369" s="15"/>
      <c r="I369" s="251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V369" s="15"/>
    </row>
    <row r="370" spans="1:22" x14ac:dyDescent="0.25">
      <c r="A370" s="15"/>
      <c r="C370" s="15"/>
      <c r="D370" s="133"/>
      <c r="E370" s="133"/>
      <c r="F370" s="15"/>
      <c r="G370" s="15"/>
      <c r="H370" s="15"/>
      <c r="I370" s="251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V370" s="15"/>
    </row>
    <row r="371" spans="1:22" x14ac:dyDescent="0.25">
      <c r="A371" s="15"/>
      <c r="C371" s="15"/>
      <c r="D371" s="133"/>
      <c r="E371" s="133"/>
      <c r="F371" s="15"/>
      <c r="G371" s="15"/>
      <c r="H371" s="15"/>
      <c r="I371" s="251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V371" s="15"/>
    </row>
    <row r="372" spans="1:22" x14ac:dyDescent="0.25">
      <c r="A372" s="15"/>
      <c r="C372" s="15"/>
      <c r="D372" s="133"/>
      <c r="E372" s="133"/>
      <c r="F372" s="15"/>
      <c r="G372" s="15"/>
      <c r="H372" s="15"/>
      <c r="I372" s="251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V372" s="15"/>
    </row>
    <row r="373" spans="1:22" x14ac:dyDescent="0.25">
      <c r="A373" s="15"/>
      <c r="C373" s="15"/>
      <c r="D373" s="133"/>
      <c r="E373" s="133"/>
      <c r="F373" s="15"/>
      <c r="G373" s="15"/>
      <c r="H373" s="15"/>
      <c r="I373" s="251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V373" s="15"/>
    </row>
    <row r="374" spans="1:22" x14ac:dyDescent="0.25">
      <c r="A374" s="15"/>
      <c r="C374" s="15"/>
      <c r="D374" s="133"/>
      <c r="E374" s="133"/>
      <c r="F374" s="15"/>
      <c r="G374" s="15"/>
      <c r="H374" s="15"/>
      <c r="I374" s="251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V374" s="15"/>
    </row>
    <row r="375" spans="1:22" x14ac:dyDescent="0.25">
      <c r="A375" s="15"/>
      <c r="C375" s="15"/>
      <c r="D375" s="133"/>
      <c r="E375" s="133"/>
      <c r="F375" s="15"/>
      <c r="G375" s="15"/>
      <c r="H375" s="15"/>
      <c r="I375" s="251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V375" s="15"/>
    </row>
    <row r="376" spans="1:22" x14ac:dyDescent="0.25">
      <c r="A376" s="15"/>
      <c r="C376" s="15"/>
      <c r="D376" s="133"/>
      <c r="E376" s="133"/>
      <c r="F376" s="15"/>
      <c r="G376" s="15"/>
      <c r="H376" s="15"/>
      <c r="I376" s="251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V376" s="15"/>
    </row>
    <row r="377" spans="1:22" x14ac:dyDescent="0.25">
      <c r="A377" s="15"/>
      <c r="C377" s="15"/>
      <c r="D377" s="133"/>
      <c r="E377" s="133"/>
      <c r="F377" s="15"/>
      <c r="G377" s="15"/>
      <c r="H377" s="15"/>
      <c r="I377" s="251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V377" s="15"/>
    </row>
    <row r="378" spans="1:22" x14ac:dyDescent="0.25">
      <c r="A378" s="15"/>
      <c r="C378" s="15"/>
      <c r="D378" s="133"/>
      <c r="E378" s="133"/>
      <c r="F378" s="15"/>
      <c r="G378" s="15"/>
      <c r="H378" s="15"/>
      <c r="I378" s="251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V378" s="15"/>
    </row>
    <row r="379" spans="1:22" x14ac:dyDescent="0.25">
      <c r="A379" s="15"/>
      <c r="C379" s="15"/>
      <c r="D379" s="133"/>
      <c r="E379" s="133"/>
      <c r="F379" s="15"/>
      <c r="G379" s="15"/>
      <c r="H379" s="15"/>
      <c r="I379" s="251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V379" s="15"/>
    </row>
    <row r="380" spans="1:22" x14ac:dyDescent="0.25">
      <c r="A380" s="15"/>
      <c r="C380" s="15"/>
      <c r="D380" s="133"/>
      <c r="E380" s="133"/>
      <c r="F380" s="15"/>
      <c r="G380" s="15"/>
      <c r="H380" s="15"/>
      <c r="I380" s="251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V380" s="15"/>
    </row>
    <row r="381" spans="1:22" x14ac:dyDescent="0.25">
      <c r="A381" s="15"/>
      <c r="C381" s="15"/>
      <c r="D381" s="133"/>
      <c r="E381" s="133"/>
      <c r="F381" s="15"/>
      <c r="G381" s="15"/>
      <c r="H381" s="15"/>
      <c r="I381" s="251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V381" s="15"/>
    </row>
    <row r="382" spans="1:22" x14ac:dyDescent="0.25">
      <c r="A382" s="15"/>
      <c r="C382" s="15"/>
      <c r="D382" s="133"/>
      <c r="E382" s="133"/>
      <c r="F382" s="15"/>
      <c r="G382" s="15"/>
      <c r="H382" s="15"/>
      <c r="I382" s="251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V382" s="15"/>
    </row>
    <row r="383" spans="1:22" x14ac:dyDescent="0.25">
      <c r="A383" s="15"/>
      <c r="C383" s="15"/>
      <c r="D383" s="133"/>
      <c r="E383" s="133"/>
      <c r="F383" s="15"/>
      <c r="G383" s="15"/>
      <c r="H383" s="15"/>
      <c r="I383" s="251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V383" s="15"/>
    </row>
    <row r="384" spans="1:22" x14ac:dyDescent="0.25">
      <c r="A384" s="15"/>
      <c r="C384" s="15"/>
      <c r="D384" s="133"/>
      <c r="E384" s="133"/>
      <c r="F384" s="15"/>
      <c r="G384" s="15"/>
      <c r="H384" s="15"/>
      <c r="I384" s="251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V384" s="15"/>
    </row>
    <row r="385" spans="1:22" x14ac:dyDescent="0.25">
      <c r="A385" s="15"/>
      <c r="C385" s="15"/>
      <c r="D385" s="133"/>
      <c r="E385" s="133"/>
      <c r="F385" s="15"/>
      <c r="G385" s="15"/>
      <c r="H385" s="15"/>
      <c r="I385" s="251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V385" s="15"/>
    </row>
    <row r="386" spans="1:22" x14ac:dyDescent="0.25">
      <c r="A386" s="15"/>
      <c r="C386" s="15"/>
      <c r="D386" s="133"/>
      <c r="E386" s="133"/>
      <c r="F386" s="15"/>
      <c r="G386" s="15"/>
      <c r="H386" s="15"/>
      <c r="I386" s="251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V386" s="15"/>
    </row>
    <row r="387" spans="1:22" x14ac:dyDescent="0.25">
      <c r="A387" s="15"/>
      <c r="C387" s="15"/>
      <c r="D387" s="133"/>
      <c r="E387" s="133"/>
      <c r="F387" s="15"/>
      <c r="G387" s="15"/>
      <c r="H387" s="15"/>
      <c r="I387" s="251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V387" s="15"/>
    </row>
    <row r="388" spans="1:22" x14ac:dyDescent="0.25">
      <c r="A388" s="15"/>
      <c r="C388" s="15"/>
      <c r="D388" s="133"/>
      <c r="E388" s="133"/>
      <c r="F388" s="15"/>
      <c r="G388" s="15"/>
      <c r="H388" s="15"/>
      <c r="I388" s="251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V388" s="15"/>
    </row>
    <row r="389" spans="1:22" x14ac:dyDescent="0.25">
      <c r="A389" s="15"/>
      <c r="C389" s="15"/>
      <c r="D389" s="133"/>
      <c r="E389" s="133"/>
      <c r="F389" s="15"/>
      <c r="G389" s="15"/>
      <c r="H389" s="15"/>
      <c r="I389" s="251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V389" s="15"/>
    </row>
    <row r="390" spans="1:22" x14ac:dyDescent="0.25">
      <c r="A390" s="15"/>
      <c r="C390" s="15"/>
      <c r="D390" s="133"/>
      <c r="E390" s="133"/>
      <c r="F390" s="15"/>
      <c r="G390" s="15"/>
      <c r="H390" s="15"/>
      <c r="I390" s="251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V390" s="15"/>
    </row>
    <row r="391" spans="1:22" x14ac:dyDescent="0.25">
      <c r="A391" s="15"/>
      <c r="C391" s="15"/>
      <c r="D391" s="133"/>
      <c r="E391" s="133"/>
      <c r="F391" s="15"/>
      <c r="G391" s="15"/>
      <c r="H391" s="15"/>
      <c r="I391" s="251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V391" s="15"/>
    </row>
    <row r="392" spans="1:22" x14ac:dyDescent="0.25">
      <c r="A392" s="15"/>
      <c r="C392" s="15"/>
      <c r="D392" s="133"/>
      <c r="E392" s="133"/>
      <c r="F392" s="15"/>
      <c r="G392" s="15"/>
      <c r="H392" s="15"/>
      <c r="I392" s="251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V392" s="15"/>
    </row>
    <row r="393" spans="1:22" x14ac:dyDescent="0.25">
      <c r="A393" s="15"/>
      <c r="C393" s="15"/>
      <c r="D393" s="133"/>
      <c r="E393" s="133"/>
      <c r="F393" s="15"/>
      <c r="G393" s="15"/>
      <c r="H393" s="15"/>
      <c r="I393" s="251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V393" s="15"/>
    </row>
    <row r="394" spans="1:22" x14ac:dyDescent="0.25">
      <c r="A394" s="15"/>
      <c r="C394" s="15"/>
      <c r="D394" s="133"/>
      <c r="E394" s="133"/>
      <c r="F394" s="15"/>
      <c r="G394" s="15"/>
      <c r="H394" s="15"/>
      <c r="I394" s="251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V394" s="15"/>
    </row>
    <row r="395" spans="1:22" x14ac:dyDescent="0.25">
      <c r="A395" s="15"/>
      <c r="C395" s="15"/>
      <c r="D395" s="133"/>
      <c r="E395" s="133"/>
      <c r="F395" s="15"/>
      <c r="G395" s="15"/>
      <c r="H395" s="15"/>
      <c r="I395" s="251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V395" s="15"/>
    </row>
    <row r="396" spans="1:22" x14ac:dyDescent="0.25">
      <c r="A396" s="15"/>
      <c r="C396" s="15"/>
      <c r="D396" s="133"/>
      <c r="E396" s="133"/>
      <c r="F396" s="15"/>
      <c r="G396" s="15"/>
      <c r="H396" s="15"/>
      <c r="I396" s="251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V396" s="15"/>
    </row>
    <row r="397" spans="1:22" x14ac:dyDescent="0.25">
      <c r="A397" s="15"/>
      <c r="C397" s="15"/>
      <c r="D397" s="133"/>
      <c r="E397" s="133"/>
      <c r="F397" s="15"/>
      <c r="G397" s="15"/>
      <c r="H397" s="15"/>
      <c r="I397" s="251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V397" s="15"/>
    </row>
    <row r="398" spans="1:22" x14ac:dyDescent="0.25">
      <c r="A398" s="15"/>
      <c r="C398" s="15"/>
      <c r="D398" s="133"/>
      <c r="E398" s="133"/>
      <c r="F398" s="15"/>
      <c r="G398" s="15"/>
      <c r="H398" s="15"/>
      <c r="I398" s="251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V398" s="15"/>
    </row>
    <row r="399" spans="1:22" x14ac:dyDescent="0.25">
      <c r="A399" s="15"/>
      <c r="C399" s="15"/>
      <c r="D399" s="133"/>
      <c r="E399" s="133"/>
      <c r="F399" s="15"/>
      <c r="G399" s="15"/>
      <c r="H399" s="15"/>
      <c r="I399" s="251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V399" s="15"/>
    </row>
    <row r="400" spans="1:22" x14ac:dyDescent="0.25">
      <c r="A400" s="15"/>
      <c r="C400" s="15"/>
      <c r="D400" s="133"/>
      <c r="E400" s="133"/>
      <c r="F400" s="15"/>
      <c r="G400" s="15"/>
      <c r="H400" s="15"/>
      <c r="I400" s="251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V400" s="15"/>
    </row>
    <row r="401" spans="1:22" x14ac:dyDescent="0.25">
      <c r="A401" s="15"/>
      <c r="C401" s="15"/>
      <c r="D401" s="133"/>
      <c r="E401" s="133"/>
      <c r="F401" s="15"/>
      <c r="G401" s="15"/>
      <c r="H401" s="15"/>
      <c r="I401" s="251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V401" s="15"/>
    </row>
    <row r="402" spans="1:22" x14ac:dyDescent="0.25">
      <c r="A402" s="15"/>
      <c r="C402" s="15"/>
      <c r="D402" s="133"/>
      <c r="E402" s="133"/>
      <c r="F402" s="15"/>
      <c r="G402" s="15"/>
      <c r="H402" s="15"/>
      <c r="I402" s="251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V402" s="15"/>
    </row>
    <row r="403" spans="1:22" x14ac:dyDescent="0.25">
      <c r="A403" s="15"/>
      <c r="C403" s="15"/>
      <c r="D403" s="133"/>
      <c r="E403" s="133"/>
      <c r="F403" s="15"/>
      <c r="G403" s="15"/>
      <c r="H403" s="15"/>
      <c r="I403" s="251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V403" s="15"/>
    </row>
    <row r="404" spans="1:22" x14ac:dyDescent="0.25">
      <c r="A404" s="15"/>
      <c r="C404" s="15"/>
      <c r="D404" s="133"/>
      <c r="E404" s="133"/>
      <c r="F404" s="15"/>
      <c r="G404" s="15"/>
      <c r="H404" s="15"/>
      <c r="I404" s="251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V404" s="15"/>
    </row>
    <row r="405" spans="1:22" x14ac:dyDescent="0.25">
      <c r="A405" s="15"/>
      <c r="C405" s="15"/>
      <c r="D405" s="133"/>
      <c r="E405" s="133"/>
      <c r="F405" s="15"/>
      <c r="G405" s="15"/>
      <c r="H405" s="15"/>
      <c r="I405" s="251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V405" s="15"/>
    </row>
    <row r="406" spans="1:22" x14ac:dyDescent="0.25">
      <c r="A406" s="15"/>
      <c r="C406" s="15"/>
      <c r="D406" s="133"/>
      <c r="E406" s="133"/>
      <c r="F406" s="15"/>
      <c r="G406" s="15"/>
      <c r="H406" s="15"/>
      <c r="I406" s="251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V406" s="15"/>
    </row>
    <row r="407" spans="1:22" x14ac:dyDescent="0.25">
      <c r="A407" s="15"/>
      <c r="C407" s="15"/>
      <c r="D407" s="133"/>
      <c r="E407" s="133"/>
      <c r="F407" s="15"/>
      <c r="G407" s="15"/>
      <c r="H407" s="15"/>
      <c r="I407" s="251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V407" s="15"/>
    </row>
    <row r="408" spans="1:22" x14ac:dyDescent="0.25">
      <c r="A408" s="15"/>
      <c r="C408" s="15"/>
      <c r="D408" s="133"/>
      <c r="E408" s="133"/>
      <c r="F408" s="15"/>
      <c r="G408" s="15"/>
      <c r="H408" s="15"/>
      <c r="I408" s="251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V408" s="15"/>
    </row>
    <row r="409" spans="1:22" x14ac:dyDescent="0.25">
      <c r="A409" s="15"/>
      <c r="C409" s="15"/>
      <c r="D409" s="133"/>
      <c r="E409" s="133"/>
      <c r="F409" s="15"/>
      <c r="G409" s="15"/>
      <c r="H409" s="15"/>
      <c r="I409" s="251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V409" s="15"/>
    </row>
    <row r="410" spans="1:22" x14ac:dyDescent="0.25">
      <c r="A410" s="15"/>
      <c r="C410" s="15"/>
      <c r="D410" s="133"/>
      <c r="E410" s="133"/>
      <c r="F410" s="15"/>
      <c r="G410" s="15"/>
      <c r="H410" s="15"/>
      <c r="I410" s="251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V410" s="15"/>
    </row>
    <row r="411" spans="1:22" x14ac:dyDescent="0.25">
      <c r="A411" s="15"/>
      <c r="C411" s="15"/>
      <c r="D411" s="133"/>
      <c r="E411" s="133"/>
      <c r="F411" s="15"/>
      <c r="G411" s="15"/>
      <c r="H411" s="15"/>
      <c r="I411" s="251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V411" s="15"/>
    </row>
    <row r="412" spans="1:22" x14ac:dyDescent="0.25">
      <c r="A412" s="15"/>
      <c r="C412" s="15"/>
      <c r="D412" s="133"/>
      <c r="E412" s="133"/>
      <c r="F412" s="15"/>
      <c r="G412" s="15"/>
      <c r="H412" s="15"/>
      <c r="I412" s="251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V412" s="15"/>
    </row>
    <row r="413" spans="1:22" x14ac:dyDescent="0.25">
      <c r="A413" s="15"/>
      <c r="C413" s="15"/>
      <c r="D413" s="133"/>
      <c r="E413" s="133"/>
      <c r="F413" s="15"/>
      <c r="G413" s="15"/>
      <c r="H413" s="15"/>
      <c r="I413" s="251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V413" s="15"/>
    </row>
    <row r="414" spans="1:22" x14ac:dyDescent="0.25">
      <c r="A414" s="15"/>
      <c r="C414" s="15"/>
      <c r="D414" s="133"/>
      <c r="E414" s="133"/>
      <c r="F414" s="15"/>
      <c r="G414" s="15"/>
      <c r="H414" s="15"/>
      <c r="I414" s="251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V414" s="15"/>
    </row>
    <row r="415" spans="1:22" x14ac:dyDescent="0.25">
      <c r="A415" s="15"/>
      <c r="C415" s="15"/>
      <c r="D415" s="133"/>
      <c r="E415" s="133"/>
      <c r="F415" s="15"/>
      <c r="G415" s="15"/>
      <c r="H415" s="15"/>
      <c r="I415" s="251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V415" s="15"/>
    </row>
    <row r="416" spans="1:22" x14ac:dyDescent="0.25">
      <c r="A416" s="15"/>
      <c r="C416" s="15"/>
      <c r="D416" s="133"/>
      <c r="E416" s="133"/>
      <c r="F416" s="15"/>
      <c r="G416" s="15"/>
      <c r="H416" s="15"/>
      <c r="I416" s="251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V416" s="15"/>
    </row>
    <row r="417" spans="1:22" x14ac:dyDescent="0.25">
      <c r="A417" s="15"/>
      <c r="C417" s="15"/>
      <c r="D417" s="133"/>
      <c r="E417" s="133"/>
      <c r="F417" s="15"/>
      <c r="G417" s="15"/>
      <c r="H417" s="15"/>
      <c r="I417" s="251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V417" s="15"/>
    </row>
    <row r="418" spans="1:22" x14ac:dyDescent="0.25">
      <c r="A418" s="15"/>
      <c r="C418" s="15"/>
      <c r="D418" s="133"/>
      <c r="E418" s="133"/>
      <c r="F418" s="15"/>
      <c r="G418" s="15"/>
      <c r="H418" s="15"/>
      <c r="I418" s="251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V418" s="15"/>
    </row>
    <row r="419" spans="1:22" x14ac:dyDescent="0.25">
      <c r="A419" s="15"/>
      <c r="C419" s="15"/>
      <c r="D419" s="133"/>
      <c r="E419" s="133"/>
      <c r="F419" s="15"/>
      <c r="G419" s="15"/>
      <c r="H419" s="15"/>
      <c r="I419" s="251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V419" s="15"/>
    </row>
    <row r="420" spans="1:22" x14ac:dyDescent="0.25">
      <c r="A420" s="15"/>
      <c r="C420" s="15"/>
      <c r="D420" s="133"/>
      <c r="E420" s="133"/>
      <c r="F420" s="15"/>
      <c r="G420" s="15"/>
      <c r="H420" s="15"/>
      <c r="I420" s="251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V420" s="15"/>
    </row>
    <row r="421" spans="1:22" x14ac:dyDescent="0.25">
      <c r="A421" s="15"/>
      <c r="C421" s="15"/>
      <c r="D421" s="133"/>
      <c r="E421" s="133"/>
      <c r="F421" s="15"/>
      <c r="G421" s="15"/>
      <c r="H421" s="15"/>
      <c r="I421" s="251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V421" s="15"/>
    </row>
    <row r="422" spans="1:22" x14ac:dyDescent="0.25">
      <c r="A422" s="15"/>
      <c r="C422" s="15"/>
      <c r="D422" s="133"/>
      <c r="E422" s="133"/>
      <c r="F422" s="15"/>
      <c r="G422" s="15"/>
      <c r="H422" s="15"/>
      <c r="I422" s="251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V422" s="15"/>
    </row>
    <row r="423" spans="1:22" x14ac:dyDescent="0.25">
      <c r="A423" s="15"/>
      <c r="C423" s="15"/>
      <c r="D423" s="133"/>
      <c r="E423" s="133"/>
      <c r="F423" s="15"/>
      <c r="G423" s="15"/>
      <c r="H423" s="15"/>
      <c r="I423" s="251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V423" s="15"/>
    </row>
    <row r="424" spans="1:22" x14ac:dyDescent="0.25">
      <c r="A424" s="15"/>
      <c r="C424" s="15"/>
      <c r="D424" s="133"/>
      <c r="E424" s="133"/>
      <c r="F424" s="15"/>
      <c r="G424" s="15"/>
      <c r="H424" s="15"/>
      <c r="I424" s="251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V424" s="15"/>
    </row>
    <row r="425" spans="1:22" x14ac:dyDescent="0.25">
      <c r="A425" s="15"/>
      <c r="C425" s="15"/>
      <c r="D425" s="133"/>
      <c r="E425" s="133"/>
      <c r="F425" s="15"/>
      <c r="G425" s="15"/>
      <c r="H425" s="15"/>
      <c r="I425" s="251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V425" s="15"/>
    </row>
    <row r="426" spans="1:22" x14ac:dyDescent="0.25">
      <c r="A426" s="15"/>
      <c r="C426" s="15"/>
      <c r="D426" s="133"/>
      <c r="E426" s="133"/>
      <c r="F426" s="15"/>
      <c r="G426" s="15"/>
      <c r="H426" s="15"/>
      <c r="I426" s="251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V426" s="15"/>
    </row>
    <row r="427" spans="1:22" x14ac:dyDescent="0.25">
      <c r="A427" s="15"/>
      <c r="C427" s="15"/>
      <c r="D427" s="133"/>
      <c r="E427" s="133"/>
      <c r="F427" s="15"/>
      <c r="G427" s="15"/>
      <c r="H427" s="15"/>
      <c r="I427" s="251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V427" s="15"/>
    </row>
    <row r="428" spans="1:22" x14ac:dyDescent="0.25">
      <c r="A428" s="15"/>
      <c r="C428" s="15"/>
      <c r="D428" s="133"/>
      <c r="E428" s="133"/>
      <c r="F428" s="15"/>
      <c r="G428" s="15"/>
      <c r="H428" s="15"/>
      <c r="I428" s="251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V428" s="15"/>
    </row>
    <row r="429" spans="1:22" x14ac:dyDescent="0.25">
      <c r="A429" s="15"/>
      <c r="C429" s="15"/>
      <c r="D429" s="133"/>
      <c r="E429" s="133"/>
      <c r="F429" s="15"/>
      <c r="G429" s="15"/>
      <c r="H429" s="15"/>
      <c r="I429" s="251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V429" s="15"/>
    </row>
    <row r="430" spans="1:22" x14ac:dyDescent="0.25">
      <c r="A430" s="15"/>
      <c r="C430" s="15"/>
      <c r="D430" s="133"/>
      <c r="E430" s="133"/>
      <c r="F430" s="15"/>
      <c r="G430" s="15"/>
      <c r="H430" s="15"/>
      <c r="I430" s="251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V430" s="15"/>
    </row>
    <row r="431" spans="1:22" x14ac:dyDescent="0.25">
      <c r="A431" s="15"/>
      <c r="C431" s="15"/>
      <c r="D431" s="133"/>
      <c r="E431" s="133"/>
      <c r="F431" s="15"/>
      <c r="G431" s="15"/>
      <c r="H431" s="15"/>
      <c r="I431" s="251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V431" s="15"/>
    </row>
    <row r="432" spans="1:22" x14ac:dyDescent="0.25">
      <c r="A432" s="15"/>
      <c r="C432" s="15"/>
      <c r="D432" s="133"/>
      <c r="E432" s="133"/>
      <c r="F432" s="15"/>
      <c r="G432" s="15"/>
      <c r="H432" s="15"/>
      <c r="I432" s="251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V432" s="15"/>
    </row>
    <row r="433" spans="1:22" x14ac:dyDescent="0.25">
      <c r="A433" s="15"/>
      <c r="C433" s="15"/>
      <c r="D433" s="133"/>
      <c r="E433" s="133"/>
      <c r="F433" s="15"/>
      <c r="G433" s="15"/>
      <c r="H433" s="15"/>
      <c r="I433" s="251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V433" s="15"/>
    </row>
    <row r="434" spans="1:22" x14ac:dyDescent="0.25">
      <c r="A434" s="15"/>
      <c r="C434" s="15"/>
      <c r="D434" s="133"/>
      <c r="E434" s="133"/>
      <c r="F434" s="15"/>
      <c r="G434" s="15"/>
      <c r="H434" s="15"/>
      <c r="I434" s="251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V434" s="15"/>
    </row>
    <row r="435" spans="1:22" x14ac:dyDescent="0.25">
      <c r="A435" s="15"/>
      <c r="C435" s="15"/>
      <c r="D435" s="133"/>
      <c r="E435" s="133"/>
      <c r="F435" s="15"/>
      <c r="G435" s="15"/>
      <c r="H435" s="15"/>
      <c r="I435" s="251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V435" s="15"/>
    </row>
    <row r="436" spans="1:22" x14ac:dyDescent="0.25">
      <c r="A436" s="15"/>
      <c r="C436" s="15"/>
      <c r="D436" s="133"/>
      <c r="E436" s="133"/>
      <c r="F436" s="15"/>
      <c r="G436" s="15"/>
      <c r="H436" s="15"/>
      <c r="I436" s="251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V436" s="15"/>
    </row>
    <row r="437" spans="1:22" x14ac:dyDescent="0.25">
      <c r="A437" s="15"/>
      <c r="C437" s="15"/>
      <c r="D437" s="133"/>
      <c r="E437" s="133"/>
      <c r="F437" s="15"/>
      <c r="G437" s="15"/>
      <c r="H437" s="15"/>
      <c r="I437" s="251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V437" s="15"/>
    </row>
    <row r="438" spans="1:22" x14ac:dyDescent="0.25">
      <c r="A438" s="15"/>
      <c r="C438" s="15"/>
      <c r="D438" s="133"/>
      <c r="E438" s="133"/>
      <c r="F438" s="15"/>
      <c r="G438" s="15"/>
      <c r="H438" s="15"/>
      <c r="I438" s="251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V438" s="15"/>
    </row>
    <row r="439" spans="1:22" x14ac:dyDescent="0.25">
      <c r="A439" s="15"/>
      <c r="C439" s="15"/>
      <c r="D439" s="133"/>
      <c r="E439" s="133"/>
      <c r="F439" s="15"/>
      <c r="G439" s="15"/>
      <c r="H439" s="15"/>
      <c r="I439" s="251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V439" s="15"/>
    </row>
    <row r="440" spans="1:22" x14ac:dyDescent="0.25">
      <c r="A440" s="15"/>
      <c r="C440" s="15"/>
      <c r="D440" s="133"/>
      <c r="E440" s="133"/>
      <c r="F440" s="15"/>
      <c r="G440" s="15"/>
      <c r="H440" s="15"/>
      <c r="I440" s="251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V440" s="15"/>
    </row>
    <row r="441" spans="1:22" x14ac:dyDescent="0.25">
      <c r="A441" s="15"/>
      <c r="C441" s="15"/>
      <c r="D441" s="133"/>
      <c r="E441" s="133"/>
      <c r="F441" s="15"/>
      <c r="G441" s="15"/>
      <c r="H441" s="15"/>
      <c r="I441" s="251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V441" s="15"/>
    </row>
    <row r="442" spans="1:22" x14ac:dyDescent="0.25">
      <c r="A442" s="15"/>
      <c r="C442" s="15"/>
      <c r="D442" s="133"/>
      <c r="E442" s="133"/>
      <c r="F442" s="15"/>
      <c r="G442" s="15"/>
      <c r="H442" s="15"/>
      <c r="I442" s="251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V442" s="15"/>
    </row>
    <row r="443" spans="1:22" x14ac:dyDescent="0.25">
      <c r="A443" s="15"/>
      <c r="C443" s="15"/>
      <c r="D443" s="133"/>
      <c r="E443" s="133"/>
      <c r="F443" s="15"/>
      <c r="G443" s="15"/>
      <c r="H443" s="15"/>
      <c r="I443" s="251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V443" s="15"/>
    </row>
    <row r="444" spans="1:22" x14ac:dyDescent="0.25">
      <c r="A444" s="15"/>
      <c r="C444" s="15"/>
      <c r="D444" s="133"/>
      <c r="E444" s="133"/>
      <c r="F444" s="15"/>
      <c r="G444" s="15"/>
      <c r="H444" s="15"/>
      <c r="I444" s="251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V444" s="15"/>
    </row>
    <row r="445" spans="1:22" x14ac:dyDescent="0.25">
      <c r="A445" s="15"/>
      <c r="C445" s="15"/>
      <c r="D445" s="133"/>
      <c r="E445" s="133"/>
      <c r="F445" s="15"/>
      <c r="G445" s="15"/>
      <c r="H445" s="15"/>
      <c r="I445" s="251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V445" s="15"/>
    </row>
    <row r="446" spans="1:22" x14ac:dyDescent="0.25">
      <c r="A446" s="15"/>
      <c r="C446" s="15"/>
      <c r="D446" s="133"/>
      <c r="E446" s="133"/>
      <c r="F446" s="15"/>
      <c r="G446" s="15"/>
      <c r="H446" s="15"/>
      <c r="I446" s="251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V446" s="15"/>
    </row>
    <row r="447" spans="1:22" x14ac:dyDescent="0.25">
      <c r="A447" s="15"/>
      <c r="C447" s="15"/>
      <c r="D447" s="133"/>
      <c r="E447" s="133"/>
      <c r="F447" s="15"/>
      <c r="G447" s="15"/>
      <c r="H447" s="15"/>
      <c r="I447" s="251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V447" s="15"/>
    </row>
    <row r="448" spans="1:22" x14ac:dyDescent="0.25">
      <c r="A448" s="15"/>
      <c r="C448" s="15"/>
      <c r="D448" s="133"/>
      <c r="E448" s="133"/>
      <c r="F448" s="15"/>
      <c r="G448" s="15"/>
      <c r="H448" s="15"/>
      <c r="I448" s="251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V448" s="15"/>
    </row>
    <row r="449" spans="1:22" x14ac:dyDescent="0.25">
      <c r="A449" s="15"/>
      <c r="C449" s="15"/>
      <c r="D449" s="133"/>
      <c r="E449" s="133"/>
      <c r="F449" s="15"/>
      <c r="G449" s="15"/>
      <c r="H449" s="15"/>
      <c r="I449" s="251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V449" s="15"/>
    </row>
    <row r="450" spans="1:22" x14ac:dyDescent="0.25">
      <c r="A450" s="15"/>
      <c r="C450" s="15"/>
      <c r="D450" s="133"/>
      <c r="E450" s="133"/>
      <c r="F450" s="15"/>
      <c r="G450" s="15"/>
      <c r="H450" s="15"/>
      <c r="I450" s="251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V450" s="15"/>
    </row>
    <row r="451" spans="1:22" x14ac:dyDescent="0.25">
      <c r="A451" s="15"/>
      <c r="C451" s="15"/>
      <c r="D451" s="133"/>
      <c r="E451" s="133"/>
      <c r="F451" s="15"/>
      <c r="G451" s="15"/>
      <c r="H451" s="15"/>
      <c r="I451" s="251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V451" s="15"/>
    </row>
    <row r="452" spans="1:22" x14ac:dyDescent="0.25">
      <c r="A452" s="15"/>
      <c r="C452" s="15"/>
      <c r="D452" s="133"/>
      <c r="E452" s="133"/>
      <c r="F452" s="15"/>
      <c r="G452" s="15"/>
      <c r="H452" s="15"/>
      <c r="I452" s="251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V452" s="15"/>
    </row>
    <row r="453" spans="1:22" x14ac:dyDescent="0.25">
      <c r="A453" s="15"/>
      <c r="C453" s="15"/>
      <c r="D453" s="133"/>
      <c r="E453" s="133"/>
      <c r="F453" s="15"/>
      <c r="G453" s="15"/>
      <c r="H453" s="15"/>
      <c r="I453" s="251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V453" s="15"/>
    </row>
    <row r="454" spans="1:22" x14ac:dyDescent="0.25">
      <c r="A454" s="15"/>
      <c r="C454" s="15"/>
      <c r="D454" s="133"/>
      <c r="E454" s="133"/>
      <c r="F454" s="15"/>
      <c r="G454" s="15"/>
      <c r="H454" s="15"/>
      <c r="I454" s="251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V454" s="15"/>
    </row>
    <row r="455" spans="1:22" x14ac:dyDescent="0.25">
      <c r="A455" s="15"/>
      <c r="C455" s="15"/>
      <c r="D455" s="133"/>
      <c r="E455" s="133"/>
      <c r="F455" s="15"/>
      <c r="G455" s="15"/>
      <c r="H455" s="15"/>
      <c r="I455" s="251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V455" s="15"/>
    </row>
    <row r="456" spans="1:22" x14ac:dyDescent="0.25">
      <c r="A456" s="15"/>
      <c r="C456" s="15"/>
      <c r="D456" s="133"/>
      <c r="E456" s="133"/>
      <c r="F456" s="15"/>
      <c r="G456" s="15"/>
      <c r="H456" s="15"/>
      <c r="I456" s="251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V456" s="15"/>
    </row>
    <row r="457" spans="1:22" x14ac:dyDescent="0.25">
      <c r="A457" s="15"/>
      <c r="C457" s="15"/>
      <c r="D457" s="133"/>
      <c r="E457" s="133"/>
      <c r="F457" s="15"/>
      <c r="G457" s="15"/>
      <c r="H457" s="15"/>
      <c r="I457" s="251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V457" s="15"/>
    </row>
    <row r="458" spans="1:22" x14ac:dyDescent="0.25">
      <c r="A458" s="15"/>
      <c r="C458" s="15"/>
      <c r="D458" s="133"/>
      <c r="E458" s="133"/>
      <c r="F458" s="15"/>
      <c r="G458" s="15"/>
      <c r="H458" s="15"/>
      <c r="I458" s="251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V458" s="15"/>
    </row>
    <row r="459" spans="1:22" x14ac:dyDescent="0.25">
      <c r="A459" s="15"/>
      <c r="C459" s="15"/>
      <c r="D459" s="133"/>
      <c r="E459" s="133"/>
      <c r="F459" s="15"/>
      <c r="G459" s="15"/>
      <c r="H459" s="15"/>
      <c r="I459" s="251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V459" s="15"/>
    </row>
    <row r="460" spans="1:22" x14ac:dyDescent="0.25">
      <c r="A460" s="15"/>
      <c r="C460" s="15"/>
      <c r="D460" s="133"/>
      <c r="E460" s="133"/>
      <c r="F460" s="15"/>
      <c r="G460" s="15"/>
      <c r="H460" s="15"/>
      <c r="I460" s="251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V460" s="15"/>
    </row>
    <row r="461" spans="1:22" x14ac:dyDescent="0.25">
      <c r="A461" s="15"/>
      <c r="C461" s="15"/>
      <c r="D461" s="133"/>
      <c r="E461" s="133"/>
      <c r="F461" s="15"/>
      <c r="G461" s="15"/>
      <c r="H461" s="15"/>
      <c r="I461" s="251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V461" s="15"/>
    </row>
    <row r="462" spans="1:22" x14ac:dyDescent="0.25">
      <c r="A462" s="15"/>
      <c r="C462" s="15"/>
      <c r="D462" s="133"/>
      <c r="E462" s="133"/>
      <c r="F462" s="15"/>
      <c r="G462" s="15"/>
      <c r="H462" s="15"/>
      <c r="I462" s="251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V462" s="15"/>
    </row>
    <row r="463" spans="1:22" x14ac:dyDescent="0.25">
      <c r="A463" s="15"/>
      <c r="C463" s="15"/>
      <c r="D463" s="133"/>
      <c r="E463" s="133"/>
      <c r="F463" s="15"/>
      <c r="G463" s="15"/>
      <c r="H463" s="15"/>
      <c r="I463" s="251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V463" s="15"/>
    </row>
    <row r="464" spans="1:22" x14ac:dyDescent="0.25">
      <c r="A464" s="15"/>
      <c r="C464" s="15"/>
      <c r="D464" s="133"/>
      <c r="E464" s="133"/>
      <c r="F464" s="15"/>
      <c r="G464" s="15"/>
      <c r="H464" s="15"/>
      <c r="I464" s="251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V464" s="15"/>
    </row>
    <row r="465" spans="1:22" x14ac:dyDescent="0.25">
      <c r="A465" s="15"/>
      <c r="C465" s="15"/>
      <c r="D465" s="133"/>
      <c r="E465" s="133"/>
      <c r="F465" s="15"/>
      <c r="G465" s="15"/>
      <c r="H465" s="15"/>
      <c r="I465" s="251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V465" s="15"/>
    </row>
    <row r="466" spans="1:22" x14ac:dyDescent="0.25">
      <c r="A466" s="15"/>
      <c r="C466" s="15"/>
      <c r="D466" s="133"/>
      <c r="E466" s="133"/>
      <c r="F466" s="15"/>
      <c r="G466" s="15"/>
      <c r="H466" s="15"/>
      <c r="I466" s="251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V466" s="15"/>
    </row>
    <row r="467" spans="1:22" x14ac:dyDescent="0.25">
      <c r="A467" s="15"/>
      <c r="C467" s="15"/>
      <c r="D467" s="133"/>
      <c r="E467" s="133"/>
      <c r="F467" s="15"/>
      <c r="G467" s="15"/>
      <c r="H467" s="15"/>
      <c r="I467" s="251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V467" s="15"/>
    </row>
    <row r="468" spans="1:22" x14ac:dyDescent="0.25">
      <c r="A468" s="15"/>
      <c r="C468" s="15"/>
      <c r="D468" s="133"/>
      <c r="E468" s="133"/>
      <c r="F468" s="15"/>
      <c r="G468" s="15"/>
      <c r="H468" s="15"/>
      <c r="I468" s="251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V468" s="15"/>
    </row>
    <row r="469" spans="1:22" x14ac:dyDescent="0.25">
      <c r="A469" s="15"/>
      <c r="C469" s="15"/>
      <c r="D469" s="133"/>
      <c r="E469" s="133"/>
      <c r="F469" s="15"/>
      <c r="G469" s="15"/>
      <c r="H469" s="15"/>
      <c r="I469" s="251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V469" s="15"/>
    </row>
    <row r="470" spans="1:22" x14ac:dyDescent="0.25">
      <c r="A470" s="15"/>
      <c r="C470" s="15"/>
      <c r="D470" s="133"/>
      <c r="E470" s="133"/>
      <c r="F470" s="15"/>
      <c r="G470" s="15"/>
      <c r="H470" s="15"/>
      <c r="I470" s="251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V470" s="15"/>
    </row>
    <row r="471" spans="1:22" x14ac:dyDescent="0.25">
      <c r="A471" s="15"/>
      <c r="C471" s="15"/>
      <c r="D471" s="133"/>
      <c r="E471" s="133"/>
      <c r="F471" s="15"/>
      <c r="G471" s="15"/>
      <c r="H471" s="15"/>
      <c r="I471" s="251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V471" s="15"/>
    </row>
    <row r="472" spans="1:22" x14ac:dyDescent="0.25">
      <c r="A472" s="15"/>
      <c r="C472" s="15"/>
      <c r="D472" s="133"/>
      <c r="E472" s="133"/>
      <c r="F472" s="15"/>
      <c r="G472" s="15"/>
      <c r="H472" s="15"/>
      <c r="I472" s="251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V472" s="15"/>
    </row>
    <row r="473" spans="1:22" x14ac:dyDescent="0.25">
      <c r="A473" s="15"/>
      <c r="C473" s="15"/>
      <c r="D473" s="133"/>
      <c r="E473" s="133"/>
      <c r="F473" s="15"/>
      <c r="G473" s="15"/>
      <c r="H473" s="15"/>
      <c r="I473" s="251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V473" s="15"/>
    </row>
    <row r="474" spans="1:22" x14ac:dyDescent="0.25">
      <c r="A474" s="15"/>
      <c r="C474" s="15"/>
      <c r="D474" s="133"/>
      <c r="E474" s="133"/>
      <c r="F474" s="15"/>
      <c r="G474" s="15"/>
      <c r="H474" s="15"/>
      <c r="I474" s="251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V474" s="15"/>
    </row>
    <row r="475" spans="1:22" x14ac:dyDescent="0.25">
      <c r="A475" s="15"/>
      <c r="C475" s="15"/>
      <c r="D475" s="133"/>
      <c r="E475" s="133"/>
      <c r="F475" s="15"/>
      <c r="G475" s="15"/>
      <c r="H475" s="15"/>
      <c r="I475" s="251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V475" s="15"/>
    </row>
    <row r="476" spans="1:22" x14ac:dyDescent="0.25">
      <c r="A476" s="15"/>
      <c r="C476" s="15"/>
      <c r="D476" s="133"/>
      <c r="E476" s="133"/>
      <c r="F476" s="15"/>
      <c r="G476" s="15"/>
      <c r="H476" s="15"/>
      <c r="I476" s="251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V476" s="15"/>
    </row>
    <row r="477" spans="1:22" x14ac:dyDescent="0.25">
      <c r="A477" s="15"/>
      <c r="C477" s="15"/>
      <c r="D477" s="133"/>
      <c r="E477" s="133"/>
      <c r="F477" s="15"/>
      <c r="G477" s="15"/>
      <c r="H477" s="15"/>
      <c r="I477" s="251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V477" s="15"/>
    </row>
    <row r="478" spans="1:22" x14ac:dyDescent="0.25">
      <c r="A478" s="15"/>
      <c r="C478" s="15"/>
      <c r="D478" s="133"/>
      <c r="E478" s="133"/>
      <c r="F478" s="15"/>
      <c r="G478" s="15"/>
      <c r="H478" s="15"/>
      <c r="I478" s="251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V478" s="15"/>
    </row>
    <row r="479" spans="1:22" x14ac:dyDescent="0.25">
      <c r="A479" s="15"/>
      <c r="C479" s="15"/>
      <c r="D479" s="133"/>
      <c r="E479" s="133"/>
      <c r="F479" s="15"/>
      <c r="G479" s="15"/>
      <c r="H479" s="15"/>
      <c r="I479" s="251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V479" s="15"/>
    </row>
    <row r="480" spans="1:22" x14ac:dyDescent="0.25">
      <c r="A480" s="15"/>
      <c r="C480" s="15"/>
      <c r="D480" s="133"/>
      <c r="E480" s="133"/>
      <c r="F480" s="15"/>
      <c r="G480" s="15"/>
      <c r="H480" s="15"/>
      <c r="I480" s="251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V480" s="15"/>
    </row>
    <row r="481" spans="1:22" x14ac:dyDescent="0.25">
      <c r="A481" s="15"/>
      <c r="C481" s="15"/>
      <c r="D481" s="133"/>
      <c r="E481" s="133"/>
      <c r="F481" s="15"/>
      <c r="G481" s="15"/>
      <c r="H481" s="15"/>
      <c r="I481" s="251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V481" s="15"/>
    </row>
    <row r="482" spans="1:22" x14ac:dyDescent="0.25">
      <c r="A482" s="15"/>
      <c r="C482" s="15"/>
      <c r="D482" s="133"/>
      <c r="E482" s="133"/>
      <c r="F482" s="15"/>
      <c r="G482" s="15"/>
      <c r="H482" s="15"/>
      <c r="I482" s="251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V482" s="15"/>
    </row>
    <row r="483" spans="1:22" x14ac:dyDescent="0.25">
      <c r="A483" s="15"/>
      <c r="C483" s="15"/>
      <c r="D483" s="133"/>
      <c r="E483" s="133"/>
      <c r="F483" s="15"/>
      <c r="G483" s="15"/>
      <c r="H483" s="15"/>
      <c r="I483" s="251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V483" s="15"/>
    </row>
    <row r="484" spans="1:22" x14ac:dyDescent="0.25">
      <c r="A484" s="15"/>
      <c r="C484" s="15"/>
      <c r="D484" s="133"/>
      <c r="E484" s="133"/>
      <c r="F484" s="15"/>
      <c r="G484" s="15"/>
      <c r="H484" s="15"/>
      <c r="I484" s="251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V484" s="15"/>
    </row>
    <row r="485" spans="1:22" x14ac:dyDescent="0.25">
      <c r="A485" s="15"/>
      <c r="C485" s="15"/>
      <c r="D485" s="133"/>
      <c r="E485" s="133"/>
      <c r="F485" s="15"/>
      <c r="G485" s="15"/>
      <c r="H485" s="15"/>
      <c r="I485" s="251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V485" s="15"/>
    </row>
    <row r="486" spans="1:22" x14ac:dyDescent="0.25">
      <c r="A486" s="15"/>
      <c r="C486" s="15"/>
      <c r="D486" s="133"/>
      <c r="E486" s="133"/>
      <c r="F486" s="15"/>
      <c r="G486" s="15"/>
      <c r="H486" s="15"/>
      <c r="I486" s="251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V486" s="15"/>
    </row>
    <row r="487" spans="1:22" x14ac:dyDescent="0.25">
      <c r="A487" s="15"/>
      <c r="C487" s="15"/>
      <c r="D487" s="133"/>
      <c r="E487" s="133"/>
      <c r="F487" s="15"/>
      <c r="G487" s="15"/>
      <c r="H487" s="15"/>
      <c r="I487" s="251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V487" s="15"/>
    </row>
    <row r="488" spans="1:22" x14ac:dyDescent="0.25">
      <c r="A488" s="15"/>
      <c r="C488" s="15"/>
      <c r="D488" s="133"/>
      <c r="E488" s="133"/>
      <c r="F488" s="15"/>
      <c r="G488" s="15"/>
      <c r="H488" s="15"/>
      <c r="I488" s="251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V488" s="15"/>
    </row>
    <row r="489" spans="1:22" x14ac:dyDescent="0.25">
      <c r="A489" s="15"/>
      <c r="C489" s="15"/>
      <c r="D489" s="133"/>
      <c r="E489" s="133"/>
      <c r="F489" s="15"/>
      <c r="G489" s="15"/>
      <c r="H489" s="15"/>
      <c r="I489" s="251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V489" s="15"/>
    </row>
    <row r="490" spans="1:22" x14ac:dyDescent="0.25">
      <c r="A490" s="15"/>
      <c r="C490" s="15"/>
      <c r="D490" s="133"/>
      <c r="E490" s="133"/>
      <c r="F490" s="15"/>
      <c r="G490" s="15"/>
      <c r="H490" s="15"/>
      <c r="I490" s="251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V490" s="15"/>
    </row>
    <row r="491" spans="1:22" x14ac:dyDescent="0.25">
      <c r="A491" s="15"/>
      <c r="C491" s="15"/>
      <c r="D491" s="133"/>
      <c r="E491" s="133"/>
      <c r="F491" s="15"/>
      <c r="G491" s="15"/>
      <c r="H491" s="15"/>
      <c r="I491" s="251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V491" s="15"/>
    </row>
    <row r="492" spans="1:22" x14ac:dyDescent="0.25">
      <c r="A492" s="15"/>
      <c r="C492" s="15"/>
      <c r="D492" s="133"/>
      <c r="E492" s="133"/>
      <c r="F492" s="15"/>
      <c r="G492" s="15"/>
      <c r="H492" s="15"/>
      <c r="I492" s="251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V492" s="15"/>
    </row>
    <row r="493" spans="1:22" x14ac:dyDescent="0.25">
      <c r="A493" s="15"/>
      <c r="C493" s="15"/>
      <c r="D493" s="133"/>
      <c r="E493" s="133"/>
      <c r="F493" s="15"/>
      <c r="G493" s="15"/>
      <c r="H493" s="15"/>
      <c r="I493" s="251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V493" s="15"/>
    </row>
    <row r="494" spans="1:22" x14ac:dyDescent="0.25">
      <c r="A494" s="15"/>
      <c r="C494" s="15"/>
      <c r="D494" s="133"/>
      <c r="E494" s="133"/>
      <c r="F494" s="15"/>
      <c r="G494" s="15"/>
      <c r="H494" s="15"/>
      <c r="I494" s="251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V494" s="15"/>
    </row>
    <row r="495" spans="1:22" x14ac:dyDescent="0.25">
      <c r="A495" s="15"/>
      <c r="C495" s="15"/>
      <c r="D495" s="133"/>
      <c r="E495" s="133"/>
      <c r="F495" s="15"/>
      <c r="G495" s="15"/>
      <c r="H495" s="15"/>
      <c r="I495" s="251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V495" s="15"/>
    </row>
    <row r="496" spans="1:22" x14ac:dyDescent="0.25">
      <c r="A496" s="15"/>
      <c r="C496" s="15"/>
      <c r="D496" s="133"/>
      <c r="E496" s="133"/>
      <c r="F496" s="15"/>
      <c r="G496" s="15"/>
      <c r="H496" s="15"/>
      <c r="I496" s="251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V496" s="15"/>
    </row>
    <row r="497" spans="1:22" x14ac:dyDescent="0.25">
      <c r="A497" s="15"/>
      <c r="C497" s="15"/>
      <c r="D497" s="133"/>
      <c r="E497" s="133"/>
      <c r="F497" s="15"/>
      <c r="G497" s="15"/>
      <c r="H497" s="15"/>
      <c r="I497" s="251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V497" s="15"/>
    </row>
    <row r="498" spans="1:22" x14ac:dyDescent="0.25">
      <c r="A498" s="15"/>
      <c r="C498" s="15"/>
      <c r="D498" s="133"/>
      <c r="E498" s="133"/>
      <c r="F498" s="15"/>
      <c r="G498" s="15"/>
      <c r="H498" s="15"/>
      <c r="I498" s="251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V498" s="15"/>
    </row>
    <row r="499" spans="1:22" x14ac:dyDescent="0.25">
      <c r="A499" s="15"/>
      <c r="C499" s="15"/>
      <c r="D499" s="133"/>
      <c r="E499" s="133"/>
      <c r="F499" s="15"/>
      <c r="G499" s="15"/>
      <c r="H499" s="15"/>
      <c r="I499" s="251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V499" s="15"/>
    </row>
  </sheetData>
  <protectedRanges>
    <protectedRange sqref="C58:E59" name="Rango1_2"/>
    <protectedRange sqref="G58:I59" name="Rango1_3"/>
  </protectedRanges>
  <sortState ref="C46:T58">
    <sortCondition descending="1" ref="T45:T57"/>
  </sortState>
  <mergeCells count="2">
    <mergeCell ref="H19:I19"/>
    <mergeCell ref="E14:J1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X903"/>
  <sheetViews>
    <sheetView topLeftCell="A13" zoomScaleNormal="100" workbookViewId="0">
      <selection activeCell="A16" sqref="A16"/>
    </sheetView>
  </sheetViews>
  <sheetFormatPr defaultColWidth="11.42578125" defaultRowHeight="15.75" x14ac:dyDescent="0.25"/>
  <cols>
    <col min="1" max="1" width="4.7109375" style="450" customWidth="1"/>
    <col min="2" max="2" width="4.7109375" style="512" customWidth="1"/>
    <col min="3" max="3" width="8.7109375" style="101" customWidth="1"/>
    <col min="4" max="4" width="20.7109375" style="232" customWidth="1"/>
    <col min="5" max="5" width="25.7109375" style="266" customWidth="1"/>
    <col min="6" max="7" width="5.7109375" style="101" customWidth="1"/>
    <col min="8" max="8" width="40.7109375" style="101" customWidth="1"/>
    <col min="9" max="9" width="20.7109375" style="580" customWidth="1"/>
    <col min="10" max="10" width="10.7109375" style="266" customWidth="1"/>
    <col min="11" max="11" width="3.7109375" style="266" customWidth="1"/>
    <col min="12" max="12" width="2.7109375" style="515" customWidth="1"/>
    <col min="13" max="14" width="3.7109375" style="516" customWidth="1"/>
    <col min="15" max="15" width="6.7109375" style="517" customWidth="1"/>
    <col min="16" max="16" width="3.7109375" style="517" customWidth="1"/>
    <col min="17" max="17" width="2.7109375" style="28" customWidth="1"/>
    <col min="18" max="18" width="3.7109375" style="29" customWidth="1"/>
    <col min="19" max="19" width="6.7109375" style="517" customWidth="1"/>
    <col min="20" max="20" width="8.7109375" style="232" customWidth="1"/>
    <col min="21" max="21" width="4.7109375" style="30" customWidth="1"/>
    <col min="22" max="22" width="4.7109375" style="458" customWidth="1"/>
    <col min="24" max="16384" width="11.42578125" style="494"/>
  </cols>
  <sheetData>
    <row r="1" spans="1:24" s="233" customFormat="1" ht="15.75" customHeight="1" x14ac:dyDescent="0.25">
      <c r="A1" s="2141" t="s">
        <v>2402</v>
      </c>
      <c r="B1" s="2141"/>
      <c r="C1" s="2142"/>
      <c r="D1" s="2142"/>
      <c r="E1" s="2142"/>
      <c r="F1" s="2142"/>
      <c r="G1" s="2142"/>
      <c r="H1" s="2142"/>
      <c r="I1" s="2142"/>
      <c r="J1" s="2142"/>
      <c r="K1" s="2142"/>
      <c r="L1" s="2142"/>
      <c r="M1" s="2142"/>
      <c r="N1" s="2142"/>
      <c r="O1" s="2142"/>
      <c r="P1" s="2142"/>
      <c r="Q1" s="2142"/>
      <c r="R1" s="2142"/>
      <c r="S1" s="2142"/>
      <c r="T1" s="2142"/>
      <c r="U1" s="855"/>
      <c r="V1" s="858"/>
      <c r="W1"/>
      <c r="X1"/>
    </row>
    <row r="2" spans="1:24" s="233" customFormat="1" ht="15.75" customHeight="1" x14ac:dyDescent="0.25">
      <c r="A2" s="2143"/>
      <c r="B2" s="2143"/>
      <c r="C2" s="2144"/>
      <c r="D2" s="2144"/>
      <c r="E2" s="2144"/>
      <c r="F2" s="2144"/>
      <c r="G2" s="2144"/>
      <c r="H2" s="2144"/>
      <c r="I2" s="2144"/>
      <c r="J2" s="2144"/>
      <c r="K2" s="2144"/>
      <c r="L2" s="2144"/>
      <c r="M2" s="2144"/>
      <c r="N2" s="2144"/>
      <c r="O2" s="2144"/>
      <c r="P2" s="2144"/>
      <c r="Q2" s="2144"/>
      <c r="R2" s="2144"/>
      <c r="S2" s="2144"/>
      <c r="T2" s="2144"/>
      <c r="U2" s="856"/>
      <c r="V2" s="859"/>
      <c r="W2"/>
      <c r="X2"/>
    </row>
    <row r="3" spans="1:24" s="233" customFormat="1" ht="15.75" customHeight="1" x14ac:dyDescent="0.25">
      <c r="A3" s="2143"/>
      <c r="B3" s="2143"/>
      <c r="C3" s="2144"/>
      <c r="D3" s="2144"/>
      <c r="E3" s="2144"/>
      <c r="F3" s="2144"/>
      <c r="G3" s="2144"/>
      <c r="H3" s="2144"/>
      <c r="I3" s="2144"/>
      <c r="J3" s="2144"/>
      <c r="K3" s="2144"/>
      <c r="L3" s="2144"/>
      <c r="M3" s="2144"/>
      <c r="N3" s="2144"/>
      <c r="O3" s="2144"/>
      <c r="P3" s="2144"/>
      <c r="Q3" s="2144"/>
      <c r="R3" s="2144"/>
      <c r="S3" s="2144"/>
      <c r="T3" s="2144"/>
      <c r="U3" s="856"/>
      <c r="V3" s="859"/>
      <c r="W3"/>
      <c r="X3"/>
    </row>
    <row r="4" spans="1:24" s="233" customFormat="1" ht="15.75" customHeight="1" x14ac:dyDescent="0.25">
      <c r="A4" s="2143"/>
      <c r="B4" s="2143"/>
      <c r="C4" s="2144"/>
      <c r="D4" s="2144"/>
      <c r="E4" s="2144"/>
      <c r="F4" s="2144"/>
      <c r="G4" s="2144"/>
      <c r="H4" s="2144"/>
      <c r="I4" s="2144"/>
      <c r="J4" s="2144"/>
      <c r="K4" s="2144"/>
      <c r="L4" s="2144"/>
      <c r="M4" s="2144"/>
      <c r="N4" s="2144"/>
      <c r="O4" s="2144"/>
      <c r="P4" s="2144"/>
      <c r="Q4" s="2144"/>
      <c r="R4" s="2144"/>
      <c r="S4" s="2144"/>
      <c r="T4" s="2144"/>
      <c r="U4" s="856"/>
      <c r="V4" s="859"/>
      <c r="W4"/>
      <c r="X4"/>
    </row>
    <row r="5" spans="1:24" s="233" customFormat="1" ht="15.75" customHeight="1" x14ac:dyDescent="0.25">
      <c r="A5" s="2143"/>
      <c r="B5" s="2143"/>
      <c r="C5" s="2144"/>
      <c r="D5" s="2144"/>
      <c r="E5" s="2144"/>
      <c r="F5" s="2144"/>
      <c r="G5" s="2144"/>
      <c r="H5" s="2144"/>
      <c r="I5" s="2144"/>
      <c r="J5" s="2144"/>
      <c r="K5" s="2144"/>
      <c r="L5" s="2144"/>
      <c r="M5" s="2144"/>
      <c r="N5" s="2144"/>
      <c r="O5" s="2144"/>
      <c r="P5" s="2144"/>
      <c r="Q5" s="2144"/>
      <c r="R5" s="2144"/>
      <c r="S5" s="2144"/>
      <c r="T5" s="2144"/>
      <c r="U5" s="856"/>
      <c r="V5" s="859"/>
      <c r="W5"/>
      <c r="X5"/>
    </row>
    <row r="6" spans="1:24" s="233" customFormat="1" ht="15.75" customHeight="1" x14ac:dyDescent="0.25">
      <c r="A6" s="2143"/>
      <c r="B6" s="2143"/>
      <c r="C6" s="2144"/>
      <c r="D6" s="2144"/>
      <c r="E6" s="2144"/>
      <c r="F6" s="2144"/>
      <c r="G6" s="2144"/>
      <c r="H6" s="2144"/>
      <c r="I6" s="2144"/>
      <c r="J6" s="2144"/>
      <c r="K6" s="2144"/>
      <c r="L6" s="2144"/>
      <c r="M6" s="2144"/>
      <c r="N6" s="2144"/>
      <c r="O6" s="2144"/>
      <c r="P6" s="2144"/>
      <c r="Q6" s="2144"/>
      <c r="R6" s="2144"/>
      <c r="S6" s="2144"/>
      <c r="T6" s="2144"/>
      <c r="U6" s="856"/>
      <c r="V6" s="859"/>
      <c r="W6"/>
      <c r="X6"/>
    </row>
    <row r="7" spans="1:24" s="233" customFormat="1" ht="15.75" customHeight="1" x14ac:dyDescent="0.25">
      <c r="A7" s="2143"/>
      <c r="B7" s="2143"/>
      <c r="C7" s="2144"/>
      <c r="D7" s="2144"/>
      <c r="E7" s="2144"/>
      <c r="F7" s="2144"/>
      <c r="G7" s="2144"/>
      <c r="H7" s="2144"/>
      <c r="I7" s="2144"/>
      <c r="J7" s="2144"/>
      <c r="K7" s="2144"/>
      <c r="L7" s="2144"/>
      <c r="M7" s="2144"/>
      <c r="N7" s="2144"/>
      <c r="O7" s="2144"/>
      <c r="P7" s="2144"/>
      <c r="Q7" s="2144"/>
      <c r="R7" s="2144"/>
      <c r="S7" s="2144"/>
      <c r="T7" s="2144"/>
      <c r="U7" s="856"/>
      <c r="V7" s="859"/>
      <c r="W7"/>
      <c r="X7"/>
    </row>
    <row r="8" spans="1:24" s="233" customFormat="1" ht="15.75" customHeight="1" x14ac:dyDescent="0.25">
      <c r="A8" s="2143"/>
      <c r="B8" s="2143"/>
      <c r="C8" s="2144"/>
      <c r="D8" s="2144"/>
      <c r="E8" s="2144"/>
      <c r="F8" s="2144"/>
      <c r="G8" s="2144"/>
      <c r="H8" s="2144"/>
      <c r="I8" s="2144"/>
      <c r="J8" s="2144"/>
      <c r="K8" s="2144"/>
      <c r="L8" s="2144"/>
      <c r="M8" s="2144"/>
      <c r="N8" s="2144"/>
      <c r="O8" s="2144"/>
      <c r="P8" s="2144"/>
      <c r="Q8" s="2144"/>
      <c r="R8" s="2144"/>
      <c r="S8" s="2144"/>
      <c r="T8" s="2144"/>
      <c r="U8" s="856"/>
      <c r="V8" s="859"/>
      <c r="W8"/>
      <c r="X8"/>
    </row>
    <row r="9" spans="1:24" s="233" customFormat="1" ht="15.75" customHeight="1" x14ac:dyDescent="0.25">
      <c r="A9" s="2143"/>
      <c r="B9" s="2143"/>
      <c r="C9" s="2144"/>
      <c r="D9" s="2144"/>
      <c r="E9" s="2144"/>
      <c r="F9" s="2144"/>
      <c r="G9" s="2144"/>
      <c r="H9" s="2144"/>
      <c r="I9" s="2144"/>
      <c r="J9" s="2144"/>
      <c r="K9" s="2144"/>
      <c r="L9" s="2144"/>
      <c r="M9" s="2144"/>
      <c r="N9" s="2144"/>
      <c r="O9" s="2144"/>
      <c r="P9" s="2144"/>
      <c r="Q9" s="2144"/>
      <c r="R9" s="2144"/>
      <c r="S9" s="2144"/>
      <c r="T9" s="2144"/>
      <c r="U9" s="856"/>
      <c r="V9" s="859"/>
      <c r="W9"/>
      <c r="X9"/>
    </row>
    <row r="10" spans="1:24" s="233" customFormat="1" ht="15.75" customHeight="1" x14ac:dyDescent="0.25">
      <c r="A10" s="2143"/>
      <c r="B10" s="2143"/>
      <c r="C10" s="2144"/>
      <c r="D10" s="2144"/>
      <c r="E10" s="2144"/>
      <c r="F10" s="2144"/>
      <c r="G10" s="2144"/>
      <c r="H10" s="2144"/>
      <c r="I10" s="2144"/>
      <c r="J10" s="2144"/>
      <c r="K10" s="2144"/>
      <c r="L10" s="2144"/>
      <c r="M10" s="2144"/>
      <c r="N10" s="2144"/>
      <c r="O10" s="2144"/>
      <c r="P10" s="2144"/>
      <c r="Q10" s="2144"/>
      <c r="R10" s="2144"/>
      <c r="S10" s="2144"/>
      <c r="T10" s="2144"/>
      <c r="U10" s="856"/>
      <c r="V10" s="859"/>
      <c r="W10"/>
      <c r="X10"/>
    </row>
    <row r="11" spans="1:24" x14ac:dyDescent="0.25">
      <c r="A11" s="2143"/>
      <c r="B11" s="2143"/>
      <c r="C11" s="2144"/>
      <c r="D11" s="2144"/>
      <c r="E11" s="2144"/>
      <c r="F11" s="2144"/>
      <c r="G11" s="2144"/>
      <c r="H11" s="2144"/>
      <c r="I11" s="2144"/>
      <c r="J11" s="2144"/>
      <c r="K11" s="2144"/>
      <c r="L11" s="2144"/>
      <c r="M11" s="2144"/>
      <c r="N11" s="2144"/>
      <c r="O11" s="2144"/>
      <c r="P11" s="2144"/>
      <c r="Q11" s="2144"/>
      <c r="R11" s="2144"/>
      <c r="S11" s="2144"/>
      <c r="T11" s="2144"/>
      <c r="U11" s="1521"/>
      <c r="V11" s="859"/>
      <c r="X11"/>
    </row>
    <row r="12" spans="1:24" ht="16.5" thickBot="1" x14ac:dyDescent="0.3">
      <c r="A12" s="2202"/>
      <c r="B12" s="2202"/>
      <c r="C12" s="2203"/>
      <c r="D12" s="2203"/>
      <c r="E12" s="2203"/>
      <c r="F12" s="2203"/>
      <c r="G12" s="2203"/>
      <c r="H12" s="2203"/>
      <c r="I12" s="2203"/>
      <c r="J12" s="2203"/>
      <c r="K12" s="2203"/>
      <c r="L12" s="2203"/>
      <c r="M12" s="2203"/>
      <c r="N12" s="2203"/>
      <c r="O12" s="2203"/>
      <c r="P12" s="2203"/>
      <c r="Q12" s="2203"/>
      <c r="R12" s="2203"/>
      <c r="S12" s="2203"/>
      <c r="T12" s="2203"/>
      <c r="U12" s="1522"/>
      <c r="V12" s="860"/>
      <c r="X12"/>
    </row>
    <row r="13" spans="1:24" ht="16.5" thickBot="1" x14ac:dyDescent="0.3">
      <c r="A13" s="851"/>
      <c r="B13" s="685"/>
      <c r="C13" s="67"/>
      <c r="D13" s="67"/>
      <c r="E13" s="496"/>
      <c r="F13" s="137"/>
      <c r="G13" s="138"/>
      <c r="H13" s="137"/>
      <c r="I13" s="137"/>
      <c r="J13" s="171"/>
      <c r="K13" s="171"/>
      <c r="L13" s="139"/>
      <c r="M13" s="67"/>
      <c r="N13" s="67"/>
      <c r="O13" s="67"/>
      <c r="P13" s="67"/>
      <c r="Q13" s="136"/>
      <c r="R13" s="136"/>
      <c r="S13" s="67"/>
      <c r="T13" s="67"/>
      <c r="U13" s="1523"/>
      <c r="V13" s="1778"/>
      <c r="X13"/>
    </row>
    <row r="14" spans="1:24" ht="16.5" thickBot="1" x14ac:dyDescent="0.3">
      <c r="A14" s="851"/>
      <c r="B14" s="685"/>
      <c r="C14" s="67"/>
      <c r="D14" s="67"/>
      <c r="E14" s="2204" t="s">
        <v>2331</v>
      </c>
      <c r="F14" s="2205"/>
      <c r="G14" s="2205"/>
      <c r="H14" s="2205"/>
      <c r="I14" s="2206"/>
      <c r="J14" s="685"/>
      <c r="K14" s="685"/>
      <c r="L14" s="685"/>
      <c r="M14" s="67"/>
      <c r="N14" s="67"/>
      <c r="O14" s="67"/>
      <c r="P14" s="67"/>
      <c r="Q14" s="136"/>
      <c r="R14" s="136"/>
      <c r="S14" s="67"/>
      <c r="T14" s="67"/>
      <c r="U14" s="1523"/>
      <c r="V14" s="1778"/>
      <c r="X14"/>
    </row>
    <row r="15" spans="1:24" ht="16.5" thickBot="1" x14ac:dyDescent="0.3">
      <c r="A15" s="851"/>
      <c r="B15" s="685"/>
      <c r="C15" s="67"/>
      <c r="D15" s="67"/>
      <c r="E15" s="67"/>
      <c r="F15" s="13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136"/>
      <c r="R15" s="136"/>
      <c r="S15" s="67"/>
      <c r="T15" s="67"/>
      <c r="U15" s="1523"/>
      <c r="V15" s="1778"/>
      <c r="X15"/>
    </row>
    <row r="16" spans="1:24" x14ac:dyDescent="0.25">
      <c r="A16" s="851"/>
      <c r="B16" s="685"/>
      <c r="C16" s="67"/>
      <c r="D16" s="1303" t="s">
        <v>4599</v>
      </c>
      <c r="E16" s="793" t="s">
        <v>4982</v>
      </c>
      <c r="F16" s="790"/>
      <c r="G16" s="790"/>
      <c r="H16" s="790"/>
      <c r="I16" s="790"/>
      <c r="J16" s="781"/>
      <c r="K16" s="1858"/>
      <c r="L16" s="67"/>
      <c r="M16" s="67"/>
      <c r="N16" s="67"/>
      <c r="O16" s="67"/>
      <c r="P16" s="67"/>
      <c r="Q16" s="136"/>
      <c r="R16" s="136"/>
      <c r="S16" s="67"/>
      <c r="T16" s="67"/>
      <c r="U16" s="1523"/>
      <c r="V16" s="1778"/>
      <c r="X16"/>
    </row>
    <row r="17" spans="1:24" x14ac:dyDescent="0.25">
      <c r="A17" s="851"/>
      <c r="B17" s="685"/>
      <c r="C17" s="67"/>
      <c r="D17" s="231" t="s">
        <v>2373</v>
      </c>
      <c r="E17" s="794" t="s">
        <v>4980</v>
      </c>
      <c r="F17" s="808"/>
      <c r="G17" s="791"/>
      <c r="H17" s="791"/>
      <c r="I17" s="791"/>
      <c r="J17" s="784"/>
      <c r="K17" s="1858"/>
      <c r="L17" s="67"/>
      <c r="M17" s="67"/>
      <c r="N17" s="67"/>
      <c r="O17" s="67"/>
      <c r="P17" s="67"/>
      <c r="Q17" s="136"/>
      <c r="R17" s="136"/>
      <c r="S17" s="67"/>
      <c r="T17" s="67"/>
      <c r="U17" s="1523"/>
      <c r="V17" s="1778"/>
      <c r="X17"/>
    </row>
    <row r="18" spans="1:24" ht="16.5" thickBot="1" x14ac:dyDescent="0.3">
      <c r="A18" s="851"/>
      <c r="B18" s="685"/>
      <c r="C18" s="67"/>
      <c r="D18" s="786" t="s">
        <v>4600</v>
      </c>
      <c r="E18" s="804" t="s">
        <v>4981</v>
      </c>
      <c r="F18" s="971"/>
      <c r="G18" s="805"/>
      <c r="H18" s="805"/>
      <c r="I18" s="805"/>
      <c r="J18" s="806"/>
      <c r="K18" s="1858"/>
      <c r="L18" s="67"/>
      <c r="M18" s="67"/>
      <c r="N18" s="67"/>
      <c r="O18" s="67"/>
      <c r="P18" s="67"/>
      <c r="Q18" s="136"/>
      <c r="R18" s="136"/>
      <c r="S18" s="67"/>
      <c r="T18" s="67"/>
      <c r="U18" s="1523"/>
      <c r="V18" s="1778"/>
      <c r="X18"/>
    </row>
    <row r="19" spans="1:24" ht="16.5" thickBot="1" x14ac:dyDescent="0.3">
      <c r="A19" s="851"/>
      <c r="B19" s="685"/>
      <c r="C19" s="67"/>
      <c r="D19" s="67"/>
      <c r="E19" s="67"/>
      <c r="F19" s="13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136"/>
      <c r="R19" s="136"/>
      <c r="S19" s="67"/>
      <c r="T19" s="67"/>
      <c r="U19" s="1523"/>
      <c r="V19" s="1778"/>
      <c r="X19"/>
    </row>
    <row r="20" spans="1:24" ht="16.5" thickBot="1" x14ac:dyDescent="0.3">
      <c r="A20" s="1135"/>
      <c r="B20" s="762" t="s">
        <v>8</v>
      </c>
      <c r="C20" s="546" t="s">
        <v>7</v>
      </c>
      <c r="D20" s="741"/>
      <c r="E20" s="742"/>
      <c r="F20" s="218" t="s">
        <v>71</v>
      </c>
      <c r="G20" s="586"/>
      <c r="H20" s="100"/>
      <c r="I20" s="2175" t="s">
        <v>75</v>
      </c>
      <c r="J20" s="2176"/>
      <c r="K20" s="2177" t="s">
        <v>63</v>
      </c>
      <c r="L20" s="2178"/>
      <c r="M20" s="2178"/>
      <c r="N20" s="2179"/>
      <c r="O20" s="2009" t="s">
        <v>60</v>
      </c>
      <c r="P20" s="2183" t="s">
        <v>2277</v>
      </c>
      <c r="Q20" s="2184"/>
      <c r="R20" s="2185"/>
      <c r="S20" s="593" t="s">
        <v>2279</v>
      </c>
      <c r="T20" s="606" t="s">
        <v>7</v>
      </c>
      <c r="U20" s="1524" t="s">
        <v>279</v>
      </c>
      <c r="V20" s="731"/>
      <c r="X20"/>
    </row>
    <row r="21" spans="1:24" ht="16.5" thickBot="1" x14ac:dyDescent="0.3">
      <c r="A21" s="1136" t="s">
        <v>0</v>
      </c>
      <c r="B21" s="763" t="s">
        <v>70</v>
      </c>
      <c r="C21" s="537" t="s">
        <v>5</v>
      </c>
      <c r="D21" s="739" t="s">
        <v>68</v>
      </c>
      <c r="E21" s="740" t="s">
        <v>2278</v>
      </c>
      <c r="F21" s="729" t="s">
        <v>72</v>
      </c>
      <c r="G21" s="587" t="s">
        <v>2</v>
      </c>
      <c r="H21" s="729" t="s">
        <v>320</v>
      </c>
      <c r="I21" s="585" t="s">
        <v>76</v>
      </c>
      <c r="J21" s="100" t="s">
        <v>77</v>
      </c>
      <c r="K21" s="737" t="s">
        <v>73</v>
      </c>
      <c r="L21" s="598" t="s">
        <v>11</v>
      </c>
      <c r="M21" s="287" t="s">
        <v>16</v>
      </c>
      <c r="N21" s="287" t="s">
        <v>17</v>
      </c>
      <c r="O21" s="641" t="s">
        <v>5</v>
      </c>
      <c r="P21" s="731" t="s">
        <v>73</v>
      </c>
      <c r="Q21" s="1958" t="s">
        <v>11</v>
      </c>
      <c r="R21" s="592" t="s">
        <v>16</v>
      </c>
      <c r="S21" s="608" t="s">
        <v>5</v>
      </c>
      <c r="T21" s="538" t="s">
        <v>5</v>
      </c>
      <c r="U21" s="1525" t="s">
        <v>70</v>
      </c>
      <c r="V21" s="735" t="s">
        <v>0</v>
      </c>
      <c r="X21"/>
    </row>
    <row r="22" spans="1:24" x14ac:dyDescent="0.25">
      <c r="A22" s="1627">
        <v>1</v>
      </c>
      <c r="B22" s="759" t="s">
        <v>24</v>
      </c>
      <c r="C22" s="749">
        <v>2180</v>
      </c>
      <c r="D22" s="1241" t="s">
        <v>2724</v>
      </c>
      <c r="E22" s="1837" t="s">
        <v>3261</v>
      </c>
      <c r="F22" s="1244">
        <v>2001</v>
      </c>
      <c r="G22" s="1232" t="s">
        <v>510</v>
      </c>
      <c r="H22" s="1782" t="s">
        <v>519</v>
      </c>
      <c r="I22" s="955" t="s">
        <v>2665</v>
      </c>
      <c r="J22" s="1064" t="s">
        <v>2646</v>
      </c>
      <c r="K22" s="1879">
        <v>3</v>
      </c>
      <c r="L22" s="1342">
        <v>1</v>
      </c>
      <c r="M22" s="1343" t="s">
        <v>154</v>
      </c>
      <c r="N22" s="1344" t="s">
        <v>35</v>
      </c>
      <c r="O22" s="932">
        <v>1060</v>
      </c>
      <c r="P22" s="1876">
        <v>1</v>
      </c>
      <c r="Q22" s="1345">
        <v>3</v>
      </c>
      <c r="R22" s="1351" t="s">
        <v>156</v>
      </c>
      <c r="S22" s="933">
        <v>1120</v>
      </c>
      <c r="T22" s="749">
        <v>2180</v>
      </c>
      <c r="U22" s="1458">
        <v>1</v>
      </c>
      <c r="V22" s="451">
        <v>1</v>
      </c>
      <c r="X22"/>
    </row>
    <row r="23" spans="1:24" x14ac:dyDescent="0.25">
      <c r="A23" s="449">
        <v>2</v>
      </c>
      <c r="B23" s="765" t="s">
        <v>139</v>
      </c>
      <c r="C23" s="829">
        <v>2136</v>
      </c>
      <c r="D23" s="1061" t="s">
        <v>3262</v>
      </c>
      <c r="E23" s="1826" t="s">
        <v>3263</v>
      </c>
      <c r="F23" s="981">
        <v>2002</v>
      </c>
      <c r="G23" s="1046" t="s">
        <v>510</v>
      </c>
      <c r="H23" s="985" t="s">
        <v>2652</v>
      </c>
      <c r="I23" s="957" t="s">
        <v>2665</v>
      </c>
      <c r="J23" s="947" t="s">
        <v>2646</v>
      </c>
      <c r="K23" s="1881">
        <v>15</v>
      </c>
      <c r="L23" s="970">
        <v>1</v>
      </c>
      <c r="M23" s="837" t="s">
        <v>101</v>
      </c>
      <c r="N23" s="916" t="s">
        <v>2845</v>
      </c>
      <c r="O23" s="935">
        <v>1016</v>
      </c>
      <c r="P23" s="1866">
        <v>1</v>
      </c>
      <c r="Q23" s="838">
        <v>3</v>
      </c>
      <c r="R23" s="843" t="s">
        <v>156</v>
      </c>
      <c r="S23" s="936">
        <v>1120</v>
      </c>
      <c r="T23" s="829">
        <v>2136</v>
      </c>
      <c r="U23" s="1053">
        <v>2</v>
      </c>
      <c r="V23" s="452">
        <v>2</v>
      </c>
      <c r="X23"/>
    </row>
    <row r="24" spans="1:24" x14ac:dyDescent="0.25">
      <c r="A24" s="449">
        <v>3</v>
      </c>
      <c r="B24" s="531" t="s">
        <v>139</v>
      </c>
      <c r="C24" s="829">
        <v>2136</v>
      </c>
      <c r="D24" s="1061" t="s">
        <v>3259</v>
      </c>
      <c r="E24" s="1826" t="s">
        <v>3260</v>
      </c>
      <c r="F24" s="940">
        <v>2001</v>
      </c>
      <c r="G24" s="1046" t="s">
        <v>510</v>
      </c>
      <c r="H24" s="985" t="s">
        <v>2652</v>
      </c>
      <c r="I24" s="879" t="s">
        <v>2645</v>
      </c>
      <c r="J24" s="1187">
        <v>41308</v>
      </c>
      <c r="K24" s="1937">
        <v>10</v>
      </c>
      <c r="L24" s="946">
        <v>1</v>
      </c>
      <c r="M24" s="909" t="s">
        <v>136</v>
      </c>
      <c r="N24" s="910" t="s">
        <v>2845</v>
      </c>
      <c r="O24" s="935">
        <v>1028</v>
      </c>
      <c r="P24" s="1866">
        <v>3</v>
      </c>
      <c r="Q24" s="838">
        <v>3</v>
      </c>
      <c r="R24" s="1005" t="s">
        <v>157</v>
      </c>
      <c r="S24" s="936">
        <v>1108</v>
      </c>
      <c r="T24" s="829">
        <v>2136</v>
      </c>
      <c r="U24" s="1053">
        <v>2</v>
      </c>
      <c r="V24" s="452">
        <v>3</v>
      </c>
      <c r="X24"/>
    </row>
    <row r="25" spans="1:24" x14ac:dyDescent="0.25">
      <c r="A25" s="894">
        <v>4</v>
      </c>
      <c r="B25" s="896">
        <v>4</v>
      </c>
      <c r="C25" s="1076">
        <v>2108</v>
      </c>
      <c r="D25" s="1061" t="s">
        <v>3264</v>
      </c>
      <c r="E25" s="1826" t="s">
        <v>3194</v>
      </c>
      <c r="F25" s="981">
        <v>2001</v>
      </c>
      <c r="G25" s="968" t="s">
        <v>510</v>
      </c>
      <c r="H25" s="985" t="s">
        <v>2655</v>
      </c>
      <c r="I25" s="958" t="s">
        <v>2665</v>
      </c>
      <c r="J25" s="947" t="s">
        <v>2646</v>
      </c>
      <c r="K25" s="1881">
        <v>9</v>
      </c>
      <c r="L25" s="970">
        <v>1</v>
      </c>
      <c r="M25" s="837" t="s">
        <v>136</v>
      </c>
      <c r="N25" s="916" t="s">
        <v>98</v>
      </c>
      <c r="O25" s="935">
        <v>1036</v>
      </c>
      <c r="P25" s="1866">
        <v>12</v>
      </c>
      <c r="Q25" s="838">
        <v>3</v>
      </c>
      <c r="R25" s="843" t="s">
        <v>158</v>
      </c>
      <c r="S25" s="936">
        <v>1072</v>
      </c>
      <c r="T25" s="1076">
        <v>2108</v>
      </c>
      <c r="U25" s="1053">
        <v>4</v>
      </c>
      <c r="V25" s="1040">
        <v>4</v>
      </c>
      <c r="X25"/>
    </row>
    <row r="26" spans="1:24" x14ac:dyDescent="0.25">
      <c r="A26" s="872">
        <v>5</v>
      </c>
      <c r="B26" s="891">
        <v>5</v>
      </c>
      <c r="C26" s="111">
        <v>2104</v>
      </c>
      <c r="D26" s="1060" t="s">
        <v>3265</v>
      </c>
      <c r="E26" s="1828" t="s">
        <v>3266</v>
      </c>
      <c r="F26" s="1031">
        <v>2002</v>
      </c>
      <c r="G26" s="968" t="s">
        <v>510</v>
      </c>
      <c r="H26" s="985" t="s">
        <v>2652</v>
      </c>
      <c r="I26" s="958" t="s">
        <v>2665</v>
      </c>
      <c r="J26" s="947" t="s">
        <v>2646</v>
      </c>
      <c r="K26" s="1880">
        <v>14</v>
      </c>
      <c r="L26" s="1026">
        <v>1</v>
      </c>
      <c r="M26" s="836" t="s">
        <v>101</v>
      </c>
      <c r="N26" s="923" t="s">
        <v>327</v>
      </c>
      <c r="O26" s="975">
        <v>1020</v>
      </c>
      <c r="P26" s="1867">
        <v>7</v>
      </c>
      <c r="Q26" s="1002">
        <v>3</v>
      </c>
      <c r="R26" s="925" t="s">
        <v>155</v>
      </c>
      <c r="S26" s="928">
        <v>1084</v>
      </c>
      <c r="T26" s="111">
        <v>2104</v>
      </c>
      <c r="U26" s="1053">
        <v>5</v>
      </c>
      <c r="V26" s="874">
        <v>5</v>
      </c>
      <c r="X26"/>
    </row>
    <row r="27" spans="1:24" x14ac:dyDescent="0.25">
      <c r="A27" s="1676">
        <v>6</v>
      </c>
      <c r="B27" s="902">
        <v>6</v>
      </c>
      <c r="C27" s="111">
        <v>2100</v>
      </c>
      <c r="D27" s="1061" t="s">
        <v>3267</v>
      </c>
      <c r="E27" s="1826" t="s">
        <v>3268</v>
      </c>
      <c r="F27" s="940">
        <v>2001</v>
      </c>
      <c r="G27" s="1046" t="s">
        <v>510</v>
      </c>
      <c r="H27" s="985" t="s">
        <v>2855</v>
      </c>
      <c r="I27" s="958" t="s">
        <v>2645</v>
      </c>
      <c r="J27" s="947">
        <v>41308</v>
      </c>
      <c r="K27" s="1881">
        <v>1</v>
      </c>
      <c r="L27" s="946">
        <v>1</v>
      </c>
      <c r="M27" s="909" t="s">
        <v>165</v>
      </c>
      <c r="N27" s="910" t="s">
        <v>2842</v>
      </c>
      <c r="O27" s="935">
        <v>1064</v>
      </c>
      <c r="P27" s="1866">
        <v>20</v>
      </c>
      <c r="Q27" s="838">
        <v>3</v>
      </c>
      <c r="R27" s="1005" t="s">
        <v>98</v>
      </c>
      <c r="S27" s="936">
        <v>1036</v>
      </c>
      <c r="T27" s="111">
        <v>2100</v>
      </c>
      <c r="U27" s="1053">
        <v>6</v>
      </c>
      <c r="V27" s="895">
        <v>6</v>
      </c>
      <c r="X27"/>
    </row>
    <row r="28" spans="1:24" x14ac:dyDescent="0.25">
      <c r="A28" s="449">
        <v>7</v>
      </c>
      <c r="B28" s="531" t="s">
        <v>409</v>
      </c>
      <c r="C28" s="1004">
        <v>2084</v>
      </c>
      <c r="D28" s="1060" t="s">
        <v>3269</v>
      </c>
      <c r="E28" s="1828" t="s">
        <v>3270</v>
      </c>
      <c r="F28" s="1031">
        <v>2001</v>
      </c>
      <c r="G28" s="968" t="s">
        <v>510</v>
      </c>
      <c r="H28" s="1709" t="s">
        <v>2655</v>
      </c>
      <c r="I28" s="969" t="s">
        <v>2665</v>
      </c>
      <c r="J28" s="1009" t="s">
        <v>2646</v>
      </c>
      <c r="K28" s="1880">
        <v>29</v>
      </c>
      <c r="L28" s="1026">
        <v>1</v>
      </c>
      <c r="M28" s="836" t="s">
        <v>168</v>
      </c>
      <c r="N28" s="923" t="s">
        <v>19</v>
      </c>
      <c r="O28" s="975">
        <v>976</v>
      </c>
      <c r="P28" s="1867">
        <v>3</v>
      </c>
      <c r="Q28" s="1002">
        <v>3</v>
      </c>
      <c r="R28" s="925" t="s">
        <v>157</v>
      </c>
      <c r="S28" s="928">
        <v>1108</v>
      </c>
      <c r="T28" s="1004">
        <v>2084</v>
      </c>
      <c r="U28" s="1052">
        <v>7</v>
      </c>
      <c r="V28" s="452">
        <v>7</v>
      </c>
      <c r="X28"/>
    </row>
    <row r="29" spans="1:24" x14ac:dyDescent="0.25">
      <c r="A29" s="449">
        <v>8</v>
      </c>
      <c r="B29" s="531" t="s">
        <v>409</v>
      </c>
      <c r="C29" s="833">
        <v>2084</v>
      </c>
      <c r="D29" s="1061" t="s">
        <v>2666</v>
      </c>
      <c r="E29" s="1826" t="s">
        <v>3271</v>
      </c>
      <c r="F29" s="981">
        <v>2002</v>
      </c>
      <c r="G29" s="1046" t="s">
        <v>510</v>
      </c>
      <c r="H29" s="904" t="s">
        <v>2652</v>
      </c>
      <c r="I29" s="958" t="s">
        <v>2665</v>
      </c>
      <c r="J29" s="947" t="s">
        <v>2646</v>
      </c>
      <c r="K29" s="1881">
        <v>21</v>
      </c>
      <c r="L29" s="970">
        <v>1</v>
      </c>
      <c r="M29" s="837" t="s">
        <v>157</v>
      </c>
      <c r="N29" s="916" t="s">
        <v>210</v>
      </c>
      <c r="O29" s="935">
        <v>1004</v>
      </c>
      <c r="P29" s="1866">
        <v>9</v>
      </c>
      <c r="Q29" s="838">
        <v>3</v>
      </c>
      <c r="R29" s="843" t="s">
        <v>97</v>
      </c>
      <c r="S29" s="936">
        <v>1080</v>
      </c>
      <c r="T29" s="833">
        <v>2084</v>
      </c>
      <c r="U29" s="1053">
        <v>7</v>
      </c>
      <c r="V29" s="452">
        <v>8</v>
      </c>
      <c r="X29"/>
    </row>
    <row r="30" spans="1:24" x14ac:dyDescent="0.25">
      <c r="A30" s="523">
        <v>9</v>
      </c>
      <c r="B30" s="438" t="s">
        <v>3999</v>
      </c>
      <c r="C30" s="1004">
        <v>2080</v>
      </c>
      <c r="D30" s="1060" t="s">
        <v>3272</v>
      </c>
      <c r="E30" s="1828" t="s">
        <v>3273</v>
      </c>
      <c r="F30" s="1031">
        <v>2002</v>
      </c>
      <c r="G30" s="968" t="s">
        <v>510</v>
      </c>
      <c r="H30" s="1709" t="s">
        <v>2652</v>
      </c>
      <c r="I30" s="969" t="s">
        <v>2665</v>
      </c>
      <c r="J30" s="1009" t="s">
        <v>2646</v>
      </c>
      <c r="K30" s="1880">
        <v>7</v>
      </c>
      <c r="L30" s="1026">
        <v>1</v>
      </c>
      <c r="M30" s="836" t="s">
        <v>156</v>
      </c>
      <c r="N30" s="923" t="s">
        <v>147</v>
      </c>
      <c r="O30" s="975">
        <v>1044</v>
      </c>
      <c r="P30" s="1867">
        <v>20</v>
      </c>
      <c r="Q30" s="1002">
        <v>3</v>
      </c>
      <c r="R30" s="925" t="s">
        <v>98</v>
      </c>
      <c r="S30" s="928">
        <v>1036</v>
      </c>
      <c r="T30" s="1004">
        <v>2080</v>
      </c>
      <c r="U30" s="1052">
        <v>9</v>
      </c>
      <c r="V30" s="472">
        <v>9</v>
      </c>
      <c r="X30"/>
    </row>
    <row r="31" spans="1:24" x14ac:dyDescent="0.25">
      <c r="A31" s="449">
        <v>10</v>
      </c>
      <c r="B31" s="531" t="s">
        <v>156</v>
      </c>
      <c r="C31" s="833">
        <v>2072</v>
      </c>
      <c r="D31" s="1061" t="s">
        <v>2759</v>
      </c>
      <c r="E31" s="1826" t="s">
        <v>3090</v>
      </c>
      <c r="F31" s="981">
        <v>2001</v>
      </c>
      <c r="G31" s="968" t="s">
        <v>510</v>
      </c>
      <c r="H31" s="904" t="s">
        <v>2655</v>
      </c>
      <c r="I31" s="969" t="s">
        <v>2665</v>
      </c>
      <c r="J31" s="947" t="s">
        <v>2646</v>
      </c>
      <c r="K31" s="1881">
        <v>19</v>
      </c>
      <c r="L31" s="970">
        <v>1</v>
      </c>
      <c r="M31" s="837" t="s">
        <v>157</v>
      </c>
      <c r="N31" s="916" t="s">
        <v>160</v>
      </c>
      <c r="O31" s="935">
        <v>1008</v>
      </c>
      <c r="P31" s="1866">
        <v>13</v>
      </c>
      <c r="Q31" s="838">
        <v>3</v>
      </c>
      <c r="R31" s="843" t="s">
        <v>19</v>
      </c>
      <c r="S31" s="936">
        <v>1064</v>
      </c>
      <c r="T31" s="833">
        <v>2072</v>
      </c>
      <c r="U31" s="1053">
        <v>10</v>
      </c>
      <c r="V31" s="452">
        <v>10</v>
      </c>
      <c r="X31"/>
    </row>
    <row r="32" spans="1:24" x14ac:dyDescent="0.25">
      <c r="A32" s="449">
        <v>11</v>
      </c>
      <c r="B32" s="531" t="s">
        <v>136</v>
      </c>
      <c r="C32" s="833">
        <v>2068</v>
      </c>
      <c r="D32" s="1061" t="s">
        <v>2978</v>
      </c>
      <c r="E32" s="1826" t="s">
        <v>3274</v>
      </c>
      <c r="F32" s="981">
        <v>2001</v>
      </c>
      <c r="G32" s="968" t="s">
        <v>510</v>
      </c>
      <c r="H32" s="904" t="s">
        <v>2674</v>
      </c>
      <c r="I32" s="969" t="s">
        <v>2665</v>
      </c>
      <c r="J32" s="947" t="s">
        <v>2646</v>
      </c>
      <c r="K32" s="1881">
        <v>11</v>
      </c>
      <c r="L32" s="970">
        <v>1</v>
      </c>
      <c r="M32" s="837" t="s">
        <v>136</v>
      </c>
      <c r="N32" s="916" t="s">
        <v>566</v>
      </c>
      <c r="O32" s="935">
        <v>1028</v>
      </c>
      <c r="P32" s="1866">
        <v>17</v>
      </c>
      <c r="Q32" s="838">
        <v>3</v>
      </c>
      <c r="R32" s="843" t="s">
        <v>218</v>
      </c>
      <c r="S32" s="936">
        <v>1040</v>
      </c>
      <c r="T32" s="833">
        <v>2068</v>
      </c>
      <c r="U32" s="1053">
        <v>11</v>
      </c>
      <c r="V32" s="452">
        <v>11</v>
      </c>
      <c r="X32"/>
    </row>
    <row r="33" spans="1:24" x14ac:dyDescent="0.25">
      <c r="A33" s="449">
        <v>12</v>
      </c>
      <c r="B33" s="531" t="s">
        <v>101</v>
      </c>
      <c r="C33" s="833">
        <v>2064</v>
      </c>
      <c r="D33" s="1061" t="s">
        <v>2663</v>
      </c>
      <c r="E33" s="1826" t="s">
        <v>3275</v>
      </c>
      <c r="F33" s="981">
        <v>2001</v>
      </c>
      <c r="G33" s="968" t="s">
        <v>510</v>
      </c>
      <c r="H33" s="904" t="s">
        <v>2652</v>
      </c>
      <c r="I33" s="969" t="s">
        <v>2665</v>
      </c>
      <c r="J33" s="947" t="s">
        <v>2646</v>
      </c>
      <c r="K33" s="1881">
        <v>6</v>
      </c>
      <c r="L33" s="970">
        <v>1</v>
      </c>
      <c r="M33" s="837" t="s">
        <v>156</v>
      </c>
      <c r="N33" s="916" t="s">
        <v>156</v>
      </c>
      <c r="O33" s="935">
        <v>1048</v>
      </c>
      <c r="P33" s="1866">
        <v>33</v>
      </c>
      <c r="Q33" s="838">
        <v>3</v>
      </c>
      <c r="R33" s="843" t="s">
        <v>36</v>
      </c>
      <c r="S33" s="936">
        <v>1016</v>
      </c>
      <c r="T33" s="833">
        <v>2064</v>
      </c>
      <c r="U33" s="1053">
        <v>12</v>
      </c>
      <c r="V33" s="452">
        <v>12</v>
      </c>
      <c r="X33"/>
    </row>
    <row r="34" spans="1:24" x14ac:dyDescent="0.25">
      <c r="A34" s="449">
        <v>13</v>
      </c>
      <c r="B34" s="531" t="s">
        <v>157</v>
      </c>
      <c r="C34" s="833">
        <v>2060</v>
      </c>
      <c r="D34" s="1061" t="s">
        <v>2826</v>
      </c>
      <c r="E34" s="1826" t="s">
        <v>3276</v>
      </c>
      <c r="F34" s="981">
        <v>2001</v>
      </c>
      <c r="G34" s="968" t="s">
        <v>510</v>
      </c>
      <c r="H34" s="904" t="s">
        <v>2655</v>
      </c>
      <c r="I34" s="969" t="s">
        <v>2665</v>
      </c>
      <c r="J34" s="947" t="s">
        <v>2646</v>
      </c>
      <c r="K34" s="1881">
        <v>8</v>
      </c>
      <c r="L34" s="970">
        <v>1</v>
      </c>
      <c r="M34" s="837" t="s">
        <v>136</v>
      </c>
      <c r="N34" s="916" t="s">
        <v>103</v>
      </c>
      <c r="O34" s="935">
        <v>1036</v>
      </c>
      <c r="P34" s="1866">
        <v>27</v>
      </c>
      <c r="Q34" s="838">
        <v>3</v>
      </c>
      <c r="R34" s="843" t="s">
        <v>142</v>
      </c>
      <c r="S34" s="936">
        <v>1024</v>
      </c>
      <c r="T34" s="833">
        <v>2060</v>
      </c>
      <c r="U34" s="1053">
        <v>13</v>
      </c>
      <c r="V34" s="452">
        <v>13</v>
      </c>
      <c r="X34"/>
    </row>
    <row r="35" spans="1:24" x14ac:dyDescent="0.25">
      <c r="A35" s="449">
        <v>14</v>
      </c>
      <c r="B35" s="531" t="s">
        <v>138</v>
      </c>
      <c r="C35" s="833">
        <v>2056</v>
      </c>
      <c r="D35" s="1061" t="s">
        <v>3277</v>
      </c>
      <c r="E35" s="1826" t="s">
        <v>3278</v>
      </c>
      <c r="F35" s="940">
        <v>2001</v>
      </c>
      <c r="G35" s="968" t="s">
        <v>510</v>
      </c>
      <c r="H35" s="904" t="s">
        <v>2655</v>
      </c>
      <c r="I35" s="969" t="s">
        <v>2645</v>
      </c>
      <c r="J35" s="947">
        <v>41308</v>
      </c>
      <c r="K35" s="1881">
        <v>40</v>
      </c>
      <c r="L35" s="946">
        <v>1</v>
      </c>
      <c r="M35" s="909" t="s">
        <v>163</v>
      </c>
      <c r="N35" s="910" t="s">
        <v>2687</v>
      </c>
      <c r="O35" s="935">
        <v>948</v>
      </c>
      <c r="P35" s="1866">
        <v>3</v>
      </c>
      <c r="Q35" s="838">
        <v>3</v>
      </c>
      <c r="R35" s="1005" t="s">
        <v>157</v>
      </c>
      <c r="S35" s="936">
        <v>1108</v>
      </c>
      <c r="T35" s="833">
        <v>2056</v>
      </c>
      <c r="U35" s="1053">
        <v>14</v>
      </c>
      <c r="V35" s="452">
        <v>14</v>
      </c>
      <c r="X35"/>
    </row>
    <row r="36" spans="1:24" x14ac:dyDescent="0.25">
      <c r="A36" s="449">
        <v>15</v>
      </c>
      <c r="B36" s="531" t="s">
        <v>138</v>
      </c>
      <c r="C36" s="833">
        <v>2056</v>
      </c>
      <c r="D36" s="1061" t="s">
        <v>2677</v>
      </c>
      <c r="E36" s="1826" t="s">
        <v>2725</v>
      </c>
      <c r="F36" s="981">
        <v>2001</v>
      </c>
      <c r="G36" s="968" t="s">
        <v>510</v>
      </c>
      <c r="H36" s="904" t="s">
        <v>2652</v>
      </c>
      <c r="I36" s="969" t="s">
        <v>2665</v>
      </c>
      <c r="J36" s="947" t="s">
        <v>2646</v>
      </c>
      <c r="K36" s="1881">
        <v>2</v>
      </c>
      <c r="L36" s="970">
        <v>1</v>
      </c>
      <c r="M36" s="837" t="s">
        <v>154</v>
      </c>
      <c r="N36" s="916" t="s">
        <v>149</v>
      </c>
      <c r="O36" s="935">
        <v>1060</v>
      </c>
      <c r="P36" s="1866">
        <v>45</v>
      </c>
      <c r="Q36" s="838">
        <v>3</v>
      </c>
      <c r="R36" s="843" t="s">
        <v>18</v>
      </c>
      <c r="S36" s="936">
        <v>996</v>
      </c>
      <c r="T36" s="833">
        <v>2056</v>
      </c>
      <c r="U36" s="1053">
        <v>14</v>
      </c>
      <c r="V36" s="452">
        <v>15</v>
      </c>
      <c r="X36"/>
    </row>
    <row r="37" spans="1:24" x14ac:dyDescent="0.25">
      <c r="A37" s="449">
        <v>16</v>
      </c>
      <c r="B37" s="531" t="s">
        <v>168</v>
      </c>
      <c r="C37" s="833">
        <v>2052</v>
      </c>
      <c r="D37" s="1061" t="s">
        <v>2670</v>
      </c>
      <c r="E37" s="1826" t="s">
        <v>3279</v>
      </c>
      <c r="F37" s="940">
        <v>2002</v>
      </c>
      <c r="G37" s="968" t="s">
        <v>510</v>
      </c>
      <c r="H37" s="904" t="s">
        <v>2652</v>
      </c>
      <c r="I37" s="969" t="s">
        <v>2645</v>
      </c>
      <c r="J37" s="947">
        <v>41308</v>
      </c>
      <c r="K37" s="1881">
        <v>12</v>
      </c>
      <c r="L37" s="946">
        <v>1</v>
      </c>
      <c r="M37" s="909" t="s">
        <v>136</v>
      </c>
      <c r="N37" s="910" t="s">
        <v>212</v>
      </c>
      <c r="O37" s="935">
        <v>1028</v>
      </c>
      <c r="P37" s="1866">
        <v>27</v>
      </c>
      <c r="Q37" s="838">
        <v>3</v>
      </c>
      <c r="R37" s="1005" t="s">
        <v>142</v>
      </c>
      <c r="S37" s="936">
        <v>1024</v>
      </c>
      <c r="T37" s="833">
        <v>2052</v>
      </c>
      <c r="U37" s="1053">
        <v>16</v>
      </c>
      <c r="V37" s="452">
        <v>16</v>
      </c>
      <c r="X37"/>
    </row>
    <row r="38" spans="1:24" x14ac:dyDescent="0.25">
      <c r="A38" s="449">
        <v>17</v>
      </c>
      <c r="B38" s="531" t="s">
        <v>89</v>
      </c>
      <c r="C38" s="833">
        <v>2048</v>
      </c>
      <c r="D38" s="1061" t="s">
        <v>3280</v>
      </c>
      <c r="E38" s="1826" t="s">
        <v>3281</v>
      </c>
      <c r="F38" s="940">
        <v>2001</v>
      </c>
      <c r="G38" s="968" t="s">
        <v>510</v>
      </c>
      <c r="H38" s="904" t="s">
        <v>2652</v>
      </c>
      <c r="I38" s="969" t="s">
        <v>2645</v>
      </c>
      <c r="J38" s="947">
        <v>41308</v>
      </c>
      <c r="K38" s="1881">
        <v>18</v>
      </c>
      <c r="L38" s="946">
        <v>1</v>
      </c>
      <c r="M38" s="909" t="s">
        <v>157</v>
      </c>
      <c r="N38" s="910" t="s">
        <v>30</v>
      </c>
      <c r="O38" s="935">
        <v>1008</v>
      </c>
      <c r="P38" s="1866">
        <v>17</v>
      </c>
      <c r="Q38" s="838">
        <v>3</v>
      </c>
      <c r="R38" s="1005" t="s">
        <v>218</v>
      </c>
      <c r="S38" s="936">
        <v>1040</v>
      </c>
      <c r="T38" s="833">
        <v>2048</v>
      </c>
      <c r="U38" s="1053">
        <v>17</v>
      </c>
      <c r="V38" s="452">
        <v>17</v>
      </c>
      <c r="X38"/>
    </row>
    <row r="39" spans="1:24" x14ac:dyDescent="0.25">
      <c r="A39" s="449">
        <v>18</v>
      </c>
      <c r="B39" s="531" t="s">
        <v>163</v>
      </c>
      <c r="C39" s="833">
        <v>2040</v>
      </c>
      <c r="D39" s="1061" t="s">
        <v>2739</v>
      </c>
      <c r="E39" s="1826" t="s">
        <v>3282</v>
      </c>
      <c r="F39" s="940">
        <v>2002</v>
      </c>
      <c r="G39" s="968" t="s">
        <v>510</v>
      </c>
      <c r="H39" s="904" t="s">
        <v>2652</v>
      </c>
      <c r="I39" s="969" t="s">
        <v>2645</v>
      </c>
      <c r="J39" s="947">
        <v>41308</v>
      </c>
      <c r="K39" s="1881">
        <v>13</v>
      </c>
      <c r="L39" s="946">
        <v>1</v>
      </c>
      <c r="M39" s="909" t="s">
        <v>101</v>
      </c>
      <c r="N39" s="910" t="s">
        <v>160</v>
      </c>
      <c r="O39" s="935">
        <v>1020</v>
      </c>
      <c r="P39" s="1866">
        <v>29</v>
      </c>
      <c r="Q39" s="838">
        <v>3</v>
      </c>
      <c r="R39" s="1005" t="s">
        <v>30</v>
      </c>
      <c r="S39" s="936">
        <v>1020</v>
      </c>
      <c r="T39" s="833">
        <v>2040</v>
      </c>
      <c r="U39" s="1053">
        <v>18</v>
      </c>
      <c r="V39" s="452">
        <v>18</v>
      </c>
      <c r="X39"/>
    </row>
    <row r="40" spans="1:24" x14ac:dyDescent="0.25">
      <c r="A40" s="449">
        <v>19</v>
      </c>
      <c r="B40" s="531" t="s">
        <v>155</v>
      </c>
      <c r="C40" s="111">
        <v>2036</v>
      </c>
      <c r="D40" s="1061" t="s">
        <v>2721</v>
      </c>
      <c r="E40" s="1826" t="s">
        <v>2747</v>
      </c>
      <c r="F40" s="940">
        <v>2001</v>
      </c>
      <c r="G40" s="968" t="s">
        <v>510</v>
      </c>
      <c r="H40" s="904" t="s">
        <v>2652</v>
      </c>
      <c r="I40" s="969" t="s">
        <v>2645</v>
      </c>
      <c r="J40" s="947">
        <v>41308</v>
      </c>
      <c r="K40" s="1881">
        <v>36</v>
      </c>
      <c r="L40" s="946">
        <v>1</v>
      </c>
      <c r="M40" s="909" t="s">
        <v>89</v>
      </c>
      <c r="N40" s="910" t="s">
        <v>100</v>
      </c>
      <c r="O40" s="935">
        <v>960</v>
      </c>
      <c r="P40" s="1866">
        <v>11</v>
      </c>
      <c r="Q40" s="838">
        <v>3</v>
      </c>
      <c r="R40" s="1005" t="s">
        <v>28</v>
      </c>
      <c r="S40" s="936">
        <v>1076</v>
      </c>
      <c r="T40" s="833">
        <v>2036</v>
      </c>
      <c r="U40" s="1038">
        <v>19</v>
      </c>
      <c r="V40" s="452">
        <v>19</v>
      </c>
      <c r="X40"/>
    </row>
    <row r="41" spans="1:24" x14ac:dyDescent="0.25">
      <c r="A41" s="449">
        <v>20</v>
      </c>
      <c r="B41" s="531" t="s">
        <v>97</v>
      </c>
      <c r="C41" s="829">
        <v>2032</v>
      </c>
      <c r="D41" s="1019" t="s">
        <v>3283</v>
      </c>
      <c r="E41" s="1828" t="s">
        <v>3284</v>
      </c>
      <c r="F41" s="1031">
        <v>2001</v>
      </c>
      <c r="G41" s="968" t="s">
        <v>510</v>
      </c>
      <c r="H41" s="1709" t="s">
        <v>519</v>
      </c>
      <c r="I41" s="969" t="s">
        <v>2665</v>
      </c>
      <c r="J41" s="1009" t="s">
        <v>2646</v>
      </c>
      <c r="K41" s="1880">
        <v>25</v>
      </c>
      <c r="L41" s="1026">
        <v>1</v>
      </c>
      <c r="M41" s="836" t="s">
        <v>105</v>
      </c>
      <c r="N41" s="923" t="s">
        <v>218</v>
      </c>
      <c r="O41" s="975">
        <v>988</v>
      </c>
      <c r="P41" s="1867">
        <v>16</v>
      </c>
      <c r="Q41" s="1002">
        <v>3</v>
      </c>
      <c r="R41" s="925" t="s">
        <v>104</v>
      </c>
      <c r="S41" s="928">
        <v>1044</v>
      </c>
      <c r="T41" s="1004">
        <v>2032</v>
      </c>
      <c r="U41" s="1037">
        <v>20</v>
      </c>
      <c r="V41" s="452">
        <v>20</v>
      </c>
      <c r="X41"/>
    </row>
    <row r="42" spans="1:24" x14ac:dyDescent="0.25">
      <c r="A42" s="449">
        <v>21</v>
      </c>
      <c r="B42" s="531" t="s">
        <v>97</v>
      </c>
      <c r="C42" s="111">
        <v>2032</v>
      </c>
      <c r="D42" s="1020" t="s">
        <v>3201</v>
      </c>
      <c r="E42" s="1826" t="s">
        <v>3285</v>
      </c>
      <c r="F42" s="981">
        <v>2001</v>
      </c>
      <c r="G42" s="968" t="s">
        <v>510</v>
      </c>
      <c r="H42" s="904" t="s">
        <v>2655</v>
      </c>
      <c r="I42" s="969" t="s">
        <v>2665</v>
      </c>
      <c r="J42" s="947" t="s">
        <v>2646</v>
      </c>
      <c r="K42" s="1881">
        <v>17</v>
      </c>
      <c r="L42" s="970">
        <v>1</v>
      </c>
      <c r="M42" s="837" t="s">
        <v>157</v>
      </c>
      <c r="N42" s="916" t="s">
        <v>164</v>
      </c>
      <c r="O42" s="935">
        <v>1012</v>
      </c>
      <c r="P42" s="1866">
        <v>29</v>
      </c>
      <c r="Q42" s="838">
        <v>3</v>
      </c>
      <c r="R42" s="843" t="s">
        <v>30</v>
      </c>
      <c r="S42" s="936">
        <v>1020</v>
      </c>
      <c r="T42" s="833">
        <v>2032</v>
      </c>
      <c r="U42" s="1038">
        <v>20</v>
      </c>
      <c r="V42" s="452">
        <v>21</v>
      </c>
      <c r="X42"/>
    </row>
    <row r="43" spans="1:24" x14ac:dyDescent="0.25">
      <c r="A43" s="449">
        <v>22</v>
      </c>
      <c r="B43" s="531" t="s">
        <v>158</v>
      </c>
      <c r="C43" s="111">
        <v>2028</v>
      </c>
      <c r="D43" s="1020" t="s">
        <v>2666</v>
      </c>
      <c r="E43" s="1826" t="s">
        <v>2747</v>
      </c>
      <c r="F43" s="940">
        <v>2001</v>
      </c>
      <c r="G43" s="968" t="s">
        <v>510</v>
      </c>
      <c r="H43" s="904" t="s">
        <v>2652</v>
      </c>
      <c r="I43" s="969" t="s">
        <v>2645</v>
      </c>
      <c r="J43" s="947">
        <v>41308</v>
      </c>
      <c r="K43" s="1881">
        <v>23</v>
      </c>
      <c r="L43" s="946">
        <v>1</v>
      </c>
      <c r="M43" s="909" t="s">
        <v>138</v>
      </c>
      <c r="N43" s="910" t="s">
        <v>26</v>
      </c>
      <c r="O43" s="935">
        <v>996</v>
      </c>
      <c r="P43" s="1866">
        <v>22</v>
      </c>
      <c r="Q43" s="838">
        <v>3</v>
      </c>
      <c r="R43" s="1005" t="s">
        <v>35</v>
      </c>
      <c r="S43" s="936">
        <v>1032</v>
      </c>
      <c r="T43" s="833">
        <v>2028</v>
      </c>
      <c r="U43" s="1038">
        <v>22</v>
      </c>
      <c r="V43" s="452">
        <v>22</v>
      </c>
      <c r="X43"/>
    </row>
    <row r="44" spans="1:24" x14ac:dyDescent="0.25">
      <c r="A44" s="449">
        <v>23</v>
      </c>
      <c r="B44" s="531" t="s">
        <v>164</v>
      </c>
      <c r="C44" s="111">
        <v>2012</v>
      </c>
      <c r="D44" s="1020" t="s">
        <v>2675</v>
      </c>
      <c r="E44" s="1826" t="s">
        <v>3286</v>
      </c>
      <c r="F44" s="981">
        <v>2001</v>
      </c>
      <c r="G44" s="968" t="s">
        <v>510</v>
      </c>
      <c r="H44" s="904" t="s">
        <v>519</v>
      </c>
      <c r="I44" s="969" t="s">
        <v>2665</v>
      </c>
      <c r="J44" s="947" t="s">
        <v>2646</v>
      </c>
      <c r="K44" s="1881">
        <v>49</v>
      </c>
      <c r="L44" s="970">
        <v>1</v>
      </c>
      <c r="M44" s="837" t="s">
        <v>97</v>
      </c>
      <c r="N44" s="916" t="s">
        <v>2836</v>
      </c>
      <c r="O44" s="935">
        <v>920</v>
      </c>
      <c r="P44" s="1866">
        <v>6</v>
      </c>
      <c r="Q44" s="838">
        <v>3</v>
      </c>
      <c r="R44" s="843" t="s">
        <v>89</v>
      </c>
      <c r="S44" s="936">
        <v>1092</v>
      </c>
      <c r="T44" s="833">
        <v>2012</v>
      </c>
      <c r="U44" s="1038">
        <v>23</v>
      </c>
      <c r="V44" s="452">
        <v>23</v>
      </c>
      <c r="X44"/>
    </row>
    <row r="45" spans="1:24" x14ac:dyDescent="0.25">
      <c r="A45" s="449">
        <v>24</v>
      </c>
      <c r="B45" s="531" t="s">
        <v>164</v>
      </c>
      <c r="C45" s="111">
        <v>2012</v>
      </c>
      <c r="D45" s="1020" t="s">
        <v>2739</v>
      </c>
      <c r="E45" s="1826" t="s">
        <v>3287</v>
      </c>
      <c r="F45" s="981">
        <v>2002</v>
      </c>
      <c r="G45" s="968" t="s">
        <v>510</v>
      </c>
      <c r="H45" s="904" t="s">
        <v>2652</v>
      </c>
      <c r="I45" s="969" t="s">
        <v>2665</v>
      </c>
      <c r="J45" s="947" t="s">
        <v>2646</v>
      </c>
      <c r="K45" s="1881">
        <v>20</v>
      </c>
      <c r="L45" s="970">
        <v>1</v>
      </c>
      <c r="M45" s="837" t="s">
        <v>157</v>
      </c>
      <c r="N45" s="916" t="s">
        <v>88</v>
      </c>
      <c r="O45" s="935">
        <v>1008</v>
      </c>
      <c r="P45" s="1866">
        <v>43</v>
      </c>
      <c r="Q45" s="838">
        <v>3</v>
      </c>
      <c r="R45" s="843" t="s">
        <v>175</v>
      </c>
      <c r="S45" s="936">
        <v>1004</v>
      </c>
      <c r="T45" s="833">
        <v>2012</v>
      </c>
      <c r="U45" s="1038">
        <v>23</v>
      </c>
      <c r="V45" s="452">
        <v>24</v>
      </c>
      <c r="X45"/>
    </row>
    <row r="46" spans="1:24" x14ac:dyDescent="0.25">
      <c r="A46" s="449">
        <v>25</v>
      </c>
      <c r="B46" s="531" t="s">
        <v>85</v>
      </c>
      <c r="C46" s="111">
        <v>2004</v>
      </c>
      <c r="D46" s="1020" t="s">
        <v>2056</v>
      </c>
      <c r="E46" s="1826" t="s">
        <v>3288</v>
      </c>
      <c r="F46" s="981">
        <v>2001</v>
      </c>
      <c r="G46" s="968" t="s">
        <v>510</v>
      </c>
      <c r="H46" s="904" t="s">
        <v>2850</v>
      </c>
      <c r="I46" s="969" t="s">
        <v>2665</v>
      </c>
      <c r="J46" s="947" t="s">
        <v>2646</v>
      </c>
      <c r="K46" s="1881">
        <v>4</v>
      </c>
      <c r="L46" s="970">
        <v>1</v>
      </c>
      <c r="M46" s="837" t="s">
        <v>156</v>
      </c>
      <c r="N46" s="916" t="s">
        <v>103</v>
      </c>
      <c r="O46" s="935">
        <v>1048</v>
      </c>
      <c r="P46" s="1866">
        <v>63</v>
      </c>
      <c r="Q46" s="838">
        <v>3</v>
      </c>
      <c r="R46" s="843" t="s">
        <v>160</v>
      </c>
      <c r="S46" s="936">
        <v>956</v>
      </c>
      <c r="T46" s="833">
        <v>2004</v>
      </c>
      <c r="U46" s="1038">
        <v>25</v>
      </c>
      <c r="V46" s="452">
        <v>25</v>
      </c>
      <c r="X46"/>
    </row>
    <row r="47" spans="1:24" x14ac:dyDescent="0.25">
      <c r="A47" s="449">
        <v>26</v>
      </c>
      <c r="B47" s="531" t="s">
        <v>86</v>
      </c>
      <c r="C47" s="111">
        <v>2000</v>
      </c>
      <c r="D47" s="1020" t="s">
        <v>2768</v>
      </c>
      <c r="E47" s="1826" t="s">
        <v>3289</v>
      </c>
      <c r="F47" s="981">
        <v>2002</v>
      </c>
      <c r="G47" s="968" t="s">
        <v>510</v>
      </c>
      <c r="H47" s="904" t="s">
        <v>2655</v>
      </c>
      <c r="I47" s="969" t="s">
        <v>2665</v>
      </c>
      <c r="J47" s="947" t="s">
        <v>2646</v>
      </c>
      <c r="K47" s="1881">
        <v>52</v>
      </c>
      <c r="L47" s="970">
        <v>1</v>
      </c>
      <c r="M47" s="837" t="s">
        <v>28</v>
      </c>
      <c r="N47" s="916" t="s">
        <v>104</v>
      </c>
      <c r="O47" s="935">
        <v>916</v>
      </c>
      <c r="P47" s="1866">
        <v>7</v>
      </c>
      <c r="Q47" s="838">
        <v>3</v>
      </c>
      <c r="R47" s="843" t="s">
        <v>155</v>
      </c>
      <c r="S47" s="936">
        <v>1084</v>
      </c>
      <c r="T47" s="833">
        <v>2000</v>
      </c>
      <c r="U47" s="1038">
        <v>26</v>
      </c>
      <c r="V47" s="452">
        <v>26</v>
      </c>
      <c r="X47"/>
    </row>
    <row r="48" spans="1:24" x14ac:dyDescent="0.25">
      <c r="A48" s="449">
        <v>27</v>
      </c>
      <c r="B48" s="531" t="s">
        <v>86</v>
      </c>
      <c r="C48" s="111">
        <v>2000</v>
      </c>
      <c r="D48" s="1020" t="s">
        <v>2718</v>
      </c>
      <c r="E48" s="1826" t="s">
        <v>3290</v>
      </c>
      <c r="F48" s="981">
        <v>2001</v>
      </c>
      <c r="G48" s="968" t="s">
        <v>510</v>
      </c>
      <c r="H48" s="904" t="s">
        <v>2726</v>
      </c>
      <c r="I48" s="969" t="s">
        <v>2665</v>
      </c>
      <c r="J48" s="947" t="s">
        <v>2646</v>
      </c>
      <c r="K48" s="1881">
        <v>50</v>
      </c>
      <c r="L48" s="970">
        <v>1</v>
      </c>
      <c r="M48" s="837" t="s">
        <v>97</v>
      </c>
      <c r="N48" s="916" t="s">
        <v>3027</v>
      </c>
      <c r="O48" s="935">
        <v>920</v>
      </c>
      <c r="P48" s="1866">
        <v>9</v>
      </c>
      <c r="Q48" s="838">
        <v>3</v>
      </c>
      <c r="R48" s="843" t="s">
        <v>97</v>
      </c>
      <c r="S48" s="936">
        <v>1080</v>
      </c>
      <c r="T48" s="833">
        <v>2000</v>
      </c>
      <c r="U48" s="1038">
        <v>26</v>
      </c>
      <c r="V48" s="452">
        <v>27</v>
      </c>
      <c r="X48"/>
    </row>
    <row r="49" spans="1:24" x14ac:dyDescent="0.25">
      <c r="A49" s="449">
        <v>28</v>
      </c>
      <c r="B49" s="531" t="s">
        <v>106</v>
      </c>
      <c r="C49" s="111">
        <v>1992</v>
      </c>
      <c r="D49" s="1020" t="s">
        <v>2735</v>
      </c>
      <c r="E49" s="1826" t="s">
        <v>2810</v>
      </c>
      <c r="F49" s="940">
        <v>2001</v>
      </c>
      <c r="G49" s="968" t="s">
        <v>510</v>
      </c>
      <c r="H49" s="904" t="s">
        <v>2652</v>
      </c>
      <c r="I49" s="969" t="s">
        <v>2645</v>
      </c>
      <c r="J49" s="947">
        <v>41308</v>
      </c>
      <c r="K49" s="1881">
        <v>26</v>
      </c>
      <c r="L49" s="946">
        <v>1</v>
      </c>
      <c r="M49" s="909" t="s">
        <v>105</v>
      </c>
      <c r="N49" s="910" t="s">
        <v>210</v>
      </c>
      <c r="O49" s="935">
        <v>980</v>
      </c>
      <c r="P49" s="1866">
        <v>36</v>
      </c>
      <c r="Q49" s="838">
        <v>3</v>
      </c>
      <c r="R49" s="1005" t="s">
        <v>26</v>
      </c>
      <c r="S49" s="936">
        <v>1012</v>
      </c>
      <c r="T49" s="833">
        <v>1992</v>
      </c>
      <c r="U49" s="1038">
        <v>28</v>
      </c>
      <c r="V49" s="452">
        <v>28</v>
      </c>
      <c r="X49"/>
    </row>
    <row r="50" spans="1:24" x14ac:dyDescent="0.25">
      <c r="A50" s="449">
        <v>29</v>
      </c>
      <c r="B50" s="531" t="s">
        <v>104</v>
      </c>
      <c r="C50" s="111">
        <v>1968</v>
      </c>
      <c r="D50" s="1020" t="s">
        <v>3291</v>
      </c>
      <c r="E50" s="1826" t="s">
        <v>3292</v>
      </c>
      <c r="F50" s="981">
        <v>2001</v>
      </c>
      <c r="G50" s="968" t="s">
        <v>510</v>
      </c>
      <c r="H50" s="904" t="s">
        <v>2652</v>
      </c>
      <c r="I50" s="969" t="s">
        <v>2665</v>
      </c>
      <c r="J50" s="947" t="s">
        <v>2646</v>
      </c>
      <c r="K50" s="1881">
        <v>38</v>
      </c>
      <c r="L50" s="970">
        <v>1</v>
      </c>
      <c r="M50" s="837" t="s">
        <v>163</v>
      </c>
      <c r="N50" s="916" t="s">
        <v>164</v>
      </c>
      <c r="O50" s="935">
        <v>952</v>
      </c>
      <c r="P50" s="1866">
        <v>33</v>
      </c>
      <c r="Q50" s="838">
        <v>3</v>
      </c>
      <c r="R50" s="843" t="s">
        <v>36</v>
      </c>
      <c r="S50" s="936">
        <v>1016</v>
      </c>
      <c r="T50" s="833">
        <v>1968</v>
      </c>
      <c r="U50" s="1038">
        <v>29</v>
      </c>
      <c r="V50" s="452">
        <v>29</v>
      </c>
      <c r="X50"/>
    </row>
    <row r="51" spans="1:24" x14ac:dyDescent="0.25">
      <c r="A51" s="449">
        <v>30</v>
      </c>
      <c r="B51" s="531" t="s">
        <v>218</v>
      </c>
      <c r="C51" s="111">
        <v>1964</v>
      </c>
      <c r="D51" s="1020" t="s">
        <v>2675</v>
      </c>
      <c r="E51" s="1826" t="s">
        <v>3293</v>
      </c>
      <c r="F51" s="981">
        <v>2001</v>
      </c>
      <c r="G51" s="968" t="s">
        <v>510</v>
      </c>
      <c r="H51" s="904" t="s">
        <v>2674</v>
      </c>
      <c r="I51" s="969" t="s">
        <v>2665</v>
      </c>
      <c r="J51" s="947" t="s">
        <v>2646</v>
      </c>
      <c r="K51" s="1881">
        <v>53</v>
      </c>
      <c r="L51" s="970">
        <v>1</v>
      </c>
      <c r="M51" s="837" t="s">
        <v>28</v>
      </c>
      <c r="N51" s="916" t="s">
        <v>175</v>
      </c>
      <c r="O51" s="935">
        <v>912</v>
      </c>
      <c r="P51" s="1866">
        <v>14</v>
      </c>
      <c r="Q51" s="838">
        <v>3</v>
      </c>
      <c r="R51" s="843" t="s">
        <v>87</v>
      </c>
      <c r="S51" s="936">
        <v>1052</v>
      </c>
      <c r="T51" s="833">
        <v>1964</v>
      </c>
      <c r="U51" s="1038">
        <v>30</v>
      </c>
      <c r="V51" s="452">
        <v>30</v>
      </c>
      <c r="X51"/>
    </row>
    <row r="52" spans="1:24" x14ac:dyDescent="0.25">
      <c r="A52" s="449">
        <v>31</v>
      </c>
      <c r="B52" s="531" t="s">
        <v>98</v>
      </c>
      <c r="C52" s="111">
        <v>1960</v>
      </c>
      <c r="D52" s="1020" t="s">
        <v>3294</v>
      </c>
      <c r="E52" s="1826" t="s">
        <v>3295</v>
      </c>
      <c r="F52" s="981">
        <v>2001</v>
      </c>
      <c r="G52" s="968" t="s">
        <v>510</v>
      </c>
      <c r="H52" s="904" t="s">
        <v>2850</v>
      </c>
      <c r="I52" s="969" t="s">
        <v>2665</v>
      </c>
      <c r="J52" s="947" t="s">
        <v>2646</v>
      </c>
      <c r="K52" s="1881">
        <v>41</v>
      </c>
      <c r="L52" s="970">
        <v>1</v>
      </c>
      <c r="M52" s="837" t="s">
        <v>163</v>
      </c>
      <c r="N52" s="916" t="s">
        <v>2845</v>
      </c>
      <c r="O52" s="935">
        <v>944</v>
      </c>
      <c r="P52" s="1866">
        <v>33</v>
      </c>
      <c r="Q52" s="838">
        <v>3</v>
      </c>
      <c r="R52" s="843" t="s">
        <v>36</v>
      </c>
      <c r="S52" s="936">
        <v>1016</v>
      </c>
      <c r="T52" s="833">
        <v>1960</v>
      </c>
      <c r="U52" s="1038">
        <v>31</v>
      </c>
      <c r="V52" s="452">
        <v>31</v>
      </c>
      <c r="X52"/>
    </row>
    <row r="53" spans="1:24" x14ac:dyDescent="0.25">
      <c r="A53" s="449">
        <v>32</v>
      </c>
      <c r="B53" s="531" t="s">
        <v>98</v>
      </c>
      <c r="C53" s="111">
        <v>1960</v>
      </c>
      <c r="D53" s="1020" t="s">
        <v>2937</v>
      </c>
      <c r="E53" s="1826" t="s">
        <v>2775</v>
      </c>
      <c r="F53" s="940">
        <v>2002</v>
      </c>
      <c r="G53" s="968" t="s">
        <v>510</v>
      </c>
      <c r="H53" s="904" t="s">
        <v>2655</v>
      </c>
      <c r="I53" s="969" t="s">
        <v>2645</v>
      </c>
      <c r="J53" s="947">
        <v>41308</v>
      </c>
      <c r="K53" s="1881">
        <v>28</v>
      </c>
      <c r="L53" s="946">
        <v>1</v>
      </c>
      <c r="M53" s="909" t="s">
        <v>168</v>
      </c>
      <c r="N53" s="910" t="s">
        <v>105</v>
      </c>
      <c r="O53" s="935">
        <v>976</v>
      </c>
      <c r="P53" s="1866">
        <v>52</v>
      </c>
      <c r="Q53" s="838">
        <v>3</v>
      </c>
      <c r="R53" s="1005" t="s">
        <v>27</v>
      </c>
      <c r="S53" s="936">
        <v>984</v>
      </c>
      <c r="T53" s="833">
        <v>1960</v>
      </c>
      <c r="U53" s="1038">
        <v>31</v>
      </c>
      <c r="V53" s="452">
        <v>32</v>
      </c>
      <c r="X53"/>
    </row>
    <row r="54" spans="1:24" x14ac:dyDescent="0.25">
      <c r="A54" s="449">
        <v>33</v>
      </c>
      <c r="B54" s="531" t="s">
        <v>99</v>
      </c>
      <c r="C54" s="111">
        <v>1940</v>
      </c>
      <c r="D54" s="1020" t="s">
        <v>2642</v>
      </c>
      <c r="E54" s="1826" t="s">
        <v>3296</v>
      </c>
      <c r="F54" s="940">
        <v>2001</v>
      </c>
      <c r="G54" s="968" t="s">
        <v>510</v>
      </c>
      <c r="H54" s="904" t="s">
        <v>2855</v>
      </c>
      <c r="I54" s="969" t="s">
        <v>2645</v>
      </c>
      <c r="J54" s="947">
        <v>41308</v>
      </c>
      <c r="K54" s="1881">
        <v>32</v>
      </c>
      <c r="L54" s="946">
        <v>1</v>
      </c>
      <c r="M54" s="909" t="s">
        <v>168</v>
      </c>
      <c r="N54" s="910" t="s">
        <v>2836</v>
      </c>
      <c r="O54" s="935">
        <v>968</v>
      </c>
      <c r="P54" s="1866">
        <v>56</v>
      </c>
      <c r="Q54" s="838">
        <v>3</v>
      </c>
      <c r="R54" s="1005" t="s">
        <v>37</v>
      </c>
      <c r="S54" s="936">
        <v>972</v>
      </c>
      <c r="T54" s="833">
        <v>1940</v>
      </c>
      <c r="U54" s="1038">
        <v>33</v>
      </c>
      <c r="V54" s="452">
        <v>33</v>
      </c>
      <c r="X54"/>
    </row>
    <row r="55" spans="1:24" x14ac:dyDescent="0.25">
      <c r="A55" s="449">
        <v>34</v>
      </c>
      <c r="B55" s="531" t="s">
        <v>99</v>
      </c>
      <c r="C55" s="111">
        <v>1940</v>
      </c>
      <c r="D55" s="1020" t="s">
        <v>2056</v>
      </c>
      <c r="E55" s="1826" t="s">
        <v>3297</v>
      </c>
      <c r="F55" s="940">
        <v>2001</v>
      </c>
      <c r="G55" s="968" t="s">
        <v>510</v>
      </c>
      <c r="H55" s="904" t="s">
        <v>2855</v>
      </c>
      <c r="I55" s="969" t="s">
        <v>2645</v>
      </c>
      <c r="J55" s="947">
        <v>41308</v>
      </c>
      <c r="K55" s="1881">
        <v>33</v>
      </c>
      <c r="L55" s="946">
        <v>1</v>
      </c>
      <c r="M55" s="909" t="s">
        <v>168</v>
      </c>
      <c r="N55" s="910" t="s">
        <v>2842</v>
      </c>
      <c r="O55" s="935">
        <v>968</v>
      </c>
      <c r="P55" s="1866">
        <v>56</v>
      </c>
      <c r="Q55" s="838">
        <v>3</v>
      </c>
      <c r="R55" s="1005" t="s">
        <v>37</v>
      </c>
      <c r="S55" s="936">
        <v>972</v>
      </c>
      <c r="T55" s="833">
        <v>1940</v>
      </c>
      <c r="U55" s="1038">
        <v>33</v>
      </c>
      <c r="V55" s="452">
        <v>34</v>
      </c>
      <c r="X55"/>
    </row>
    <row r="56" spans="1:24" x14ac:dyDescent="0.25">
      <c r="A56" s="449">
        <v>35</v>
      </c>
      <c r="B56" s="531" t="s">
        <v>30</v>
      </c>
      <c r="C56" s="111">
        <v>1928</v>
      </c>
      <c r="D56" s="1020" t="s">
        <v>2937</v>
      </c>
      <c r="E56" s="1826" t="s">
        <v>3270</v>
      </c>
      <c r="F56" s="940">
        <v>2001</v>
      </c>
      <c r="G56" s="968" t="s">
        <v>510</v>
      </c>
      <c r="H56" s="904" t="s">
        <v>2855</v>
      </c>
      <c r="I56" s="969" t="s">
        <v>2645</v>
      </c>
      <c r="J56" s="947">
        <v>41308</v>
      </c>
      <c r="K56" s="1881">
        <v>35</v>
      </c>
      <c r="L56" s="946">
        <v>1</v>
      </c>
      <c r="M56" s="909" t="s">
        <v>89</v>
      </c>
      <c r="N56" s="910" t="s">
        <v>154</v>
      </c>
      <c r="O56" s="935">
        <v>964</v>
      </c>
      <c r="P56" s="1866">
        <v>59</v>
      </c>
      <c r="Q56" s="838">
        <v>3</v>
      </c>
      <c r="R56" s="1005" t="s">
        <v>215</v>
      </c>
      <c r="S56" s="936">
        <v>964</v>
      </c>
      <c r="T56" s="833">
        <v>1928</v>
      </c>
      <c r="U56" s="1038">
        <v>35</v>
      </c>
      <c r="V56" s="452">
        <v>35</v>
      </c>
      <c r="X56"/>
    </row>
    <row r="57" spans="1:24" x14ac:dyDescent="0.25">
      <c r="A57" s="449">
        <v>36</v>
      </c>
      <c r="B57" s="531" t="s">
        <v>36</v>
      </c>
      <c r="C57" s="1068">
        <v>1924</v>
      </c>
      <c r="D57" s="1016" t="s">
        <v>3739</v>
      </c>
      <c r="E57" s="1021" t="s">
        <v>415</v>
      </c>
      <c r="F57" s="1017">
        <v>2001</v>
      </c>
      <c r="G57" s="1015" t="s">
        <v>392</v>
      </c>
      <c r="H57" s="1198" t="s">
        <v>3740</v>
      </c>
      <c r="I57" s="616"/>
      <c r="J57" s="1239"/>
      <c r="K57" s="1870">
        <v>16</v>
      </c>
      <c r="L57" s="952" t="s">
        <v>24</v>
      </c>
      <c r="M57" s="837" t="s">
        <v>157</v>
      </c>
      <c r="N57" s="916" t="s">
        <v>103</v>
      </c>
      <c r="O57" s="989" t="s">
        <v>2469</v>
      </c>
      <c r="P57" s="1870">
        <v>82</v>
      </c>
      <c r="Q57" s="974" t="s">
        <v>368</v>
      </c>
      <c r="R57" s="843" t="s">
        <v>103</v>
      </c>
      <c r="S57" s="995" t="s">
        <v>3741</v>
      </c>
      <c r="T57" s="1171">
        <v>1924</v>
      </c>
      <c r="U57" s="1000">
        <v>1</v>
      </c>
      <c r="V57" s="452">
        <v>36</v>
      </c>
      <c r="X57"/>
    </row>
    <row r="58" spans="1:24" x14ac:dyDescent="0.25">
      <c r="A58" s="449">
        <v>37</v>
      </c>
      <c r="B58" s="531" t="s">
        <v>26</v>
      </c>
      <c r="C58" s="111">
        <v>1920</v>
      </c>
      <c r="D58" s="1020" t="s">
        <v>2941</v>
      </c>
      <c r="E58" s="1826" t="s">
        <v>3298</v>
      </c>
      <c r="F58" s="981">
        <v>2001</v>
      </c>
      <c r="G58" s="968" t="s">
        <v>510</v>
      </c>
      <c r="H58" s="904" t="s">
        <v>2850</v>
      </c>
      <c r="I58" s="969" t="s">
        <v>2665</v>
      </c>
      <c r="J58" s="947" t="s">
        <v>2646</v>
      </c>
      <c r="K58" s="1881">
        <v>77</v>
      </c>
      <c r="L58" s="970">
        <v>1</v>
      </c>
      <c r="M58" s="837" t="s">
        <v>85</v>
      </c>
      <c r="N58" s="916" t="s">
        <v>91</v>
      </c>
      <c r="O58" s="935">
        <v>868</v>
      </c>
      <c r="P58" s="1866">
        <v>14</v>
      </c>
      <c r="Q58" s="838">
        <v>3</v>
      </c>
      <c r="R58" s="843" t="s">
        <v>87</v>
      </c>
      <c r="S58" s="936">
        <v>1052</v>
      </c>
      <c r="T58" s="833">
        <v>1920</v>
      </c>
      <c r="U58" s="1038">
        <v>36</v>
      </c>
      <c r="V58" s="452">
        <v>37</v>
      </c>
      <c r="X58"/>
    </row>
    <row r="59" spans="1:24" x14ac:dyDescent="0.25">
      <c r="A59" s="449">
        <v>38</v>
      </c>
      <c r="B59" s="531" t="s">
        <v>34</v>
      </c>
      <c r="C59" s="111">
        <v>1904</v>
      </c>
      <c r="D59" s="1020" t="s">
        <v>2656</v>
      </c>
      <c r="E59" s="1826" t="s">
        <v>3299</v>
      </c>
      <c r="F59" s="981">
        <v>2001</v>
      </c>
      <c r="G59" s="968" t="s">
        <v>510</v>
      </c>
      <c r="H59" s="904" t="s">
        <v>2655</v>
      </c>
      <c r="I59" s="969" t="s">
        <v>2665</v>
      </c>
      <c r="J59" s="947" t="s">
        <v>2646</v>
      </c>
      <c r="K59" s="1881">
        <v>75</v>
      </c>
      <c r="L59" s="970">
        <v>1</v>
      </c>
      <c r="M59" s="837" t="s">
        <v>19</v>
      </c>
      <c r="N59" s="916" t="s">
        <v>219</v>
      </c>
      <c r="O59" s="935">
        <v>872</v>
      </c>
      <c r="P59" s="1866">
        <v>22</v>
      </c>
      <c r="Q59" s="838">
        <v>3</v>
      </c>
      <c r="R59" s="843" t="s">
        <v>35</v>
      </c>
      <c r="S59" s="936">
        <v>1032</v>
      </c>
      <c r="T59" s="833">
        <v>1904</v>
      </c>
      <c r="U59" s="1038">
        <v>37</v>
      </c>
      <c r="V59" s="452">
        <v>38</v>
      </c>
      <c r="X59"/>
    </row>
    <row r="60" spans="1:24" x14ac:dyDescent="0.25">
      <c r="A60" s="449">
        <v>39</v>
      </c>
      <c r="B60" s="531" t="s">
        <v>34</v>
      </c>
      <c r="C60" s="111">
        <v>1904</v>
      </c>
      <c r="D60" s="1020" t="s">
        <v>2670</v>
      </c>
      <c r="E60" s="1826" t="s">
        <v>3250</v>
      </c>
      <c r="F60" s="981">
        <v>2002</v>
      </c>
      <c r="G60" s="968" t="s">
        <v>510</v>
      </c>
      <c r="H60" s="904" t="s">
        <v>2652</v>
      </c>
      <c r="I60" s="969" t="s">
        <v>2665</v>
      </c>
      <c r="J60" s="947" t="s">
        <v>2646</v>
      </c>
      <c r="K60" s="1881">
        <v>51</v>
      </c>
      <c r="L60" s="970">
        <v>1</v>
      </c>
      <c r="M60" s="837" t="s">
        <v>28</v>
      </c>
      <c r="N60" s="916" t="s">
        <v>145</v>
      </c>
      <c r="O60" s="935">
        <v>916</v>
      </c>
      <c r="P60" s="1866">
        <v>50</v>
      </c>
      <c r="Q60" s="838">
        <v>3</v>
      </c>
      <c r="R60" s="843" t="s">
        <v>171</v>
      </c>
      <c r="S60" s="936">
        <v>988</v>
      </c>
      <c r="T60" s="833">
        <v>1904</v>
      </c>
      <c r="U60" s="1038">
        <v>37</v>
      </c>
      <c r="V60" s="452">
        <v>39</v>
      </c>
      <c r="X60"/>
    </row>
    <row r="61" spans="1:24" x14ac:dyDescent="0.25">
      <c r="A61" s="449">
        <v>40</v>
      </c>
      <c r="B61" s="531" t="s">
        <v>31</v>
      </c>
      <c r="C61" s="111">
        <v>1900</v>
      </c>
      <c r="D61" s="1020" t="s">
        <v>2642</v>
      </c>
      <c r="E61" s="1826" t="s">
        <v>3300</v>
      </c>
      <c r="F61" s="981">
        <v>2001</v>
      </c>
      <c r="G61" s="968" t="s">
        <v>510</v>
      </c>
      <c r="H61" s="1724">
        <v>41553</v>
      </c>
      <c r="I61" s="969" t="s">
        <v>2665</v>
      </c>
      <c r="J61" s="947" t="s">
        <v>2646</v>
      </c>
      <c r="K61" s="1881">
        <v>56</v>
      </c>
      <c r="L61" s="970">
        <v>1</v>
      </c>
      <c r="M61" s="837" t="s">
        <v>28</v>
      </c>
      <c r="N61" s="916" t="s">
        <v>344</v>
      </c>
      <c r="O61" s="935">
        <v>908</v>
      </c>
      <c r="P61" s="1866">
        <v>46</v>
      </c>
      <c r="Q61" s="838">
        <v>3</v>
      </c>
      <c r="R61" s="843" t="s">
        <v>161</v>
      </c>
      <c r="S61" s="936">
        <v>992</v>
      </c>
      <c r="T61" s="833">
        <v>1900</v>
      </c>
      <c r="U61" s="1038">
        <v>39</v>
      </c>
      <c r="V61" s="452">
        <v>40</v>
      </c>
      <c r="X61"/>
    </row>
    <row r="62" spans="1:24" x14ac:dyDescent="0.25">
      <c r="A62" s="449">
        <v>41</v>
      </c>
      <c r="B62" s="531" t="s">
        <v>31</v>
      </c>
      <c r="C62" s="111">
        <v>1900</v>
      </c>
      <c r="D62" s="1020" t="s">
        <v>3294</v>
      </c>
      <c r="E62" s="1826" t="s">
        <v>3301</v>
      </c>
      <c r="F62" s="981">
        <v>2002</v>
      </c>
      <c r="G62" s="968" t="s">
        <v>510</v>
      </c>
      <c r="H62" s="904" t="s">
        <v>2652</v>
      </c>
      <c r="I62" s="969" t="s">
        <v>2665</v>
      </c>
      <c r="J62" s="947" t="s">
        <v>2646</v>
      </c>
      <c r="K62" s="1881">
        <v>57</v>
      </c>
      <c r="L62" s="970">
        <v>1</v>
      </c>
      <c r="M62" s="837" t="s">
        <v>28</v>
      </c>
      <c r="N62" s="916" t="s">
        <v>213</v>
      </c>
      <c r="O62" s="935">
        <v>908</v>
      </c>
      <c r="P62" s="1866">
        <v>46</v>
      </c>
      <c r="Q62" s="838">
        <v>3</v>
      </c>
      <c r="R62" s="843" t="s">
        <v>161</v>
      </c>
      <c r="S62" s="936">
        <v>992</v>
      </c>
      <c r="T62" s="833">
        <v>1900</v>
      </c>
      <c r="U62" s="1038">
        <v>39</v>
      </c>
      <c r="V62" s="452">
        <v>41</v>
      </c>
      <c r="X62"/>
    </row>
    <row r="63" spans="1:24" x14ac:dyDescent="0.25">
      <c r="A63" s="449">
        <v>42</v>
      </c>
      <c r="B63" s="531" t="s">
        <v>161</v>
      </c>
      <c r="C63" s="111">
        <v>1896</v>
      </c>
      <c r="D63" s="1020" t="s">
        <v>2666</v>
      </c>
      <c r="E63" s="1826" t="s">
        <v>3302</v>
      </c>
      <c r="F63" s="981">
        <v>2001</v>
      </c>
      <c r="G63" s="968" t="s">
        <v>510</v>
      </c>
      <c r="H63" s="904" t="s">
        <v>2652</v>
      </c>
      <c r="I63" s="969" t="s">
        <v>2665</v>
      </c>
      <c r="J63" s="947" t="s">
        <v>2646</v>
      </c>
      <c r="K63" s="1881">
        <v>73</v>
      </c>
      <c r="L63" s="970">
        <v>1</v>
      </c>
      <c r="M63" s="837" t="s">
        <v>164</v>
      </c>
      <c r="N63" s="916" t="s">
        <v>102</v>
      </c>
      <c r="O63" s="935">
        <v>884</v>
      </c>
      <c r="P63" s="1866">
        <v>36</v>
      </c>
      <c r="Q63" s="838">
        <v>3</v>
      </c>
      <c r="R63" s="843" t="s">
        <v>26</v>
      </c>
      <c r="S63" s="936">
        <v>1012</v>
      </c>
      <c r="T63" s="833">
        <v>1896</v>
      </c>
      <c r="U63" s="1038">
        <v>41</v>
      </c>
      <c r="V63" s="452">
        <v>42</v>
      </c>
      <c r="X63"/>
    </row>
    <row r="64" spans="1:24" x14ac:dyDescent="0.25">
      <c r="A64" s="449">
        <v>43</v>
      </c>
      <c r="B64" s="531" t="s">
        <v>161</v>
      </c>
      <c r="C64" s="111">
        <v>1896</v>
      </c>
      <c r="D64" s="1020" t="s">
        <v>2666</v>
      </c>
      <c r="E64" s="1826" t="s">
        <v>3303</v>
      </c>
      <c r="F64" s="981">
        <v>2002</v>
      </c>
      <c r="G64" s="968" t="s">
        <v>510</v>
      </c>
      <c r="H64" s="904" t="s">
        <v>2644</v>
      </c>
      <c r="I64" s="969" t="s">
        <v>2665</v>
      </c>
      <c r="J64" s="947" t="s">
        <v>2646</v>
      </c>
      <c r="K64" s="1881">
        <v>72</v>
      </c>
      <c r="L64" s="970">
        <v>1</v>
      </c>
      <c r="M64" s="837" t="s">
        <v>164</v>
      </c>
      <c r="N64" s="916" t="s">
        <v>107</v>
      </c>
      <c r="O64" s="935">
        <v>888</v>
      </c>
      <c r="P64" s="1866">
        <v>40</v>
      </c>
      <c r="Q64" s="838">
        <v>3</v>
      </c>
      <c r="R64" s="843" t="s">
        <v>34</v>
      </c>
      <c r="S64" s="936">
        <v>1008</v>
      </c>
      <c r="T64" s="833">
        <v>1896</v>
      </c>
      <c r="U64" s="1038">
        <v>41</v>
      </c>
      <c r="V64" s="452">
        <v>43</v>
      </c>
      <c r="X64"/>
    </row>
    <row r="65" spans="1:24" x14ac:dyDescent="0.25">
      <c r="A65" s="449">
        <v>44</v>
      </c>
      <c r="B65" s="531" t="s">
        <v>27</v>
      </c>
      <c r="C65" s="111">
        <v>1892</v>
      </c>
      <c r="D65" s="1020" t="s">
        <v>2675</v>
      </c>
      <c r="E65" s="1826" t="s">
        <v>3304</v>
      </c>
      <c r="F65" s="940">
        <v>2001</v>
      </c>
      <c r="G65" s="968" t="s">
        <v>510</v>
      </c>
      <c r="H65" s="904" t="s">
        <v>519</v>
      </c>
      <c r="I65" s="969" t="s">
        <v>2645</v>
      </c>
      <c r="J65" s="947">
        <v>41308</v>
      </c>
      <c r="K65" s="1881">
        <v>79</v>
      </c>
      <c r="L65" s="946">
        <v>1</v>
      </c>
      <c r="M65" s="909" t="s">
        <v>85</v>
      </c>
      <c r="N65" s="910" t="s">
        <v>2836</v>
      </c>
      <c r="O65" s="935">
        <v>860</v>
      </c>
      <c r="P65" s="1866">
        <v>22</v>
      </c>
      <c r="Q65" s="838">
        <v>3</v>
      </c>
      <c r="R65" s="1005" t="s">
        <v>35</v>
      </c>
      <c r="S65" s="936">
        <v>1032</v>
      </c>
      <c r="T65" s="833">
        <v>1892</v>
      </c>
      <c r="U65" s="1038">
        <v>43</v>
      </c>
      <c r="V65" s="452">
        <v>44</v>
      </c>
      <c r="X65"/>
    </row>
    <row r="66" spans="1:24" x14ac:dyDescent="0.25">
      <c r="A66" s="449">
        <v>45</v>
      </c>
      <c r="B66" s="314">
        <v>44</v>
      </c>
      <c r="C66" s="873">
        <v>1892</v>
      </c>
      <c r="D66" s="1421" t="s">
        <v>4691</v>
      </c>
      <c r="E66" s="1422" t="s">
        <v>4692</v>
      </c>
      <c r="F66" s="1180">
        <v>2002</v>
      </c>
      <c r="G66" s="1015" t="s">
        <v>238</v>
      </c>
      <c r="H66" s="1527" t="s">
        <v>4622</v>
      </c>
      <c r="I66" s="1265" t="s">
        <v>4607</v>
      </c>
      <c r="J66" s="1069" t="s">
        <v>4608</v>
      </c>
      <c r="K66" s="1870">
        <v>30</v>
      </c>
      <c r="L66" s="952">
        <v>1</v>
      </c>
      <c r="M66" s="837">
        <v>16</v>
      </c>
      <c r="N66" s="916">
        <v>34</v>
      </c>
      <c r="O66" s="990">
        <v>972</v>
      </c>
      <c r="P66" s="1871">
        <v>82</v>
      </c>
      <c r="Q66" s="1167">
        <v>4</v>
      </c>
      <c r="R66" s="843" t="s">
        <v>103</v>
      </c>
      <c r="S66" s="966">
        <v>920</v>
      </c>
      <c r="T66" s="1195">
        <f>SUM(O66,S66)</f>
        <v>1892</v>
      </c>
      <c r="U66" s="1000">
        <v>1</v>
      </c>
      <c r="V66" s="452">
        <v>45</v>
      </c>
      <c r="X66"/>
    </row>
    <row r="67" spans="1:24" x14ac:dyDescent="0.25">
      <c r="A67" s="449">
        <v>46</v>
      </c>
      <c r="B67" s="531" t="s">
        <v>208</v>
      </c>
      <c r="C67" s="111">
        <v>1888</v>
      </c>
      <c r="D67" s="1020" t="s">
        <v>2056</v>
      </c>
      <c r="E67" s="1826" t="s">
        <v>2820</v>
      </c>
      <c r="F67" s="981">
        <v>2002</v>
      </c>
      <c r="G67" s="968" t="s">
        <v>510</v>
      </c>
      <c r="H67" s="904" t="s">
        <v>2674</v>
      </c>
      <c r="I67" s="969" t="s">
        <v>2665</v>
      </c>
      <c r="J67" s="947" t="s">
        <v>2646</v>
      </c>
      <c r="K67" s="1881">
        <v>88</v>
      </c>
      <c r="L67" s="970">
        <v>1</v>
      </c>
      <c r="M67" s="837" t="s">
        <v>86</v>
      </c>
      <c r="N67" s="916" t="s">
        <v>38</v>
      </c>
      <c r="O67" s="935">
        <v>848</v>
      </c>
      <c r="P67" s="1866">
        <v>17</v>
      </c>
      <c r="Q67" s="838">
        <v>3</v>
      </c>
      <c r="R67" s="843" t="s">
        <v>218</v>
      </c>
      <c r="S67" s="936">
        <v>1040</v>
      </c>
      <c r="T67" s="833">
        <v>1888</v>
      </c>
      <c r="U67" s="1038">
        <v>44</v>
      </c>
      <c r="V67" s="452">
        <v>46</v>
      </c>
      <c r="X67"/>
    </row>
    <row r="68" spans="1:24" x14ac:dyDescent="0.25">
      <c r="A68" s="449">
        <v>47</v>
      </c>
      <c r="B68" s="531" t="s">
        <v>208</v>
      </c>
      <c r="C68" s="111">
        <v>1888</v>
      </c>
      <c r="D68" s="1020" t="s">
        <v>2937</v>
      </c>
      <c r="E68" s="1826" t="s">
        <v>3305</v>
      </c>
      <c r="F68" s="940">
        <v>2002</v>
      </c>
      <c r="G68" s="968" t="s">
        <v>510</v>
      </c>
      <c r="H68" s="904" t="s">
        <v>2681</v>
      </c>
      <c r="I68" s="969" t="s">
        <v>2645</v>
      </c>
      <c r="J68" s="947">
        <v>41308</v>
      </c>
      <c r="K68" s="1881">
        <v>65</v>
      </c>
      <c r="L68" s="946">
        <v>1</v>
      </c>
      <c r="M68" s="909" t="s">
        <v>158</v>
      </c>
      <c r="N68" s="910" t="s">
        <v>344</v>
      </c>
      <c r="O68" s="935">
        <v>896</v>
      </c>
      <c r="P68" s="1866">
        <v>46</v>
      </c>
      <c r="Q68" s="838">
        <v>3</v>
      </c>
      <c r="R68" s="1005" t="s">
        <v>161</v>
      </c>
      <c r="S68" s="936">
        <v>992</v>
      </c>
      <c r="T68" s="833">
        <v>1888</v>
      </c>
      <c r="U68" s="1038">
        <v>44</v>
      </c>
      <c r="V68" s="452">
        <v>47</v>
      </c>
      <c r="X68"/>
    </row>
    <row r="69" spans="1:24" x14ac:dyDescent="0.25">
      <c r="A69" s="449">
        <v>48</v>
      </c>
      <c r="B69" s="531" t="s">
        <v>208</v>
      </c>
      <c r="C69" s="111">
        <v>1888</v>
      </c>
      <c r="D69" s="1020" t="s">
        <v>2703</v>
      </c>
      <c r="E69" s="1826" t="s">
        <v>3306</v>
      </c>
      <c r="F69" s="981">
        <v>2002</v>
      </c>
      <c r="G69" s="968" t="s">
        <v>510</v>
      </c>
      <c r="H69" s="904" t="s">
        <v>2674</v>
      </c>
      <c r="I69" s="969" t="s">
        <v>2665</v>
      </c>
      <c r="J69" s="947" t="s">
        <v>2646</v>
      </c>
      <c r="K69" s="1881">
        <v>37</v>
      </c>
      <c r="L69" s="970">
        <v>1</v>
      </c>
      <c r="M69" s="837" t="s">
        <v>163</v>
      </c>
      <c r="N69" s="916" t="s">
        <v>103</v>
      </c>
      <c r="O69" s="935">
        <v>952</v>
      </c>
      <c r="P69" s="1866">
        <v>75</v>
      </c>
      <c r="Q69" s="838">
        <v>3</v>
      </c>
      <c r="R69" s="843" t="s">
        <v>96</v>
      </c>
      <c r="S69" s="936">
        <v>936</v>
      </c>
      <c r="T69" s="833">
        <v>1888</v>
      </c>
      <c r="U69" s="1038">
        <v>44</v>
      </c>
      <c r="V69" s="452">
        <v>48</v>
      </c>
      <c r="X69"/>
    </row>
    <row r="70" spans="1:24" x14ac:dyDescent="0.25">
      <c r="A70" s="449">
        <v>49</v>
      </c>
      <c r="B70" s="531" t="s">
        <v>215</v>
      </c>
      <c r="C70" s="111">
        <v>1884</v>
      </c>
      <c r="D70" s="1020" t="s">
        <v>3114</v>
      </c>
      <c r="E70" s="1826" t="s">
        <v>3307</v>
      </c>
      <c r="F70" s="981">
        <v>2001</v>
      </c>
      <c r="G70" s="968" t="s">
        <v>510</v>
      </c>
      <c r="H70" s="904" t="s">
        <v>2652</v>
      </c>
      <c r="I70" s="969" t="s">
        <v>2665</v>
      </c>
      <c r="J70" s="947" t="s">
        <v>2646</v>
      </c>
      <c r="K70" s="1881">
        <v>43</v>
      </c>
      <c r="L70" s="970">
        <v>1</v>
      </c>
      <c r="M70" s="837" t="s">
        <v>155</v>
      </c>
      <c r="N70" s="916" t="s">
        <v>163</v>
      </c>
      <c r="O70" s="935">
        <v>940</v>
      </c>
      <c r="P70" s="1866">
        <v>72</v>
      </c>
      <c r="Q70" s="838">
        <v>3</v>
      </c>
      <c r="R70" s="843" t="s">
        <v>88</v>
      </c>
      <c r="S70" s="936">
        <v>944</v>
      </c>
      <c r="T70" s="833">
        <v>1884</v>
      </c>
      <c r="U70" s="1038">
        <v>47</v>
      </c>
      <c r="V70" s="452">
        <v>49</v>
      </c>
      <c r="X70"/>
    </row>
    <row r="71" spans="1:24" x14ac:dyDescent="0.25">
      <c r="A71" s="449">
        <v>50</v>
      </c>
      <c r="B71" s="531" t="s">
        <v>214</v>
      </c>
      <c r="C71" s="111">
        <v>1872</v>
      </c>
      <c r="D71" s="1020" t="s">
        <v>3308</v>
      </c>
      <c r="E71" s="1826" t="s">
        <v>3053</v>
      </c>
      <c r="F71" s="981">
        <v>2001</v>
      </c>
      <c r="G71" s="968" t="s">
        <v>510</v>
      </c>
      <c r="H71" s="904" t="s">
        <v>519</v>
      </c>
      <c r="I71" s="969" t="s">
        <v>2665</v>
      </c>
      <c r="J71" s="947" t="s">
        <v>2646</v>
      </c>
      <c r="K71" s="1881">
        <v>54</v>
      </c>
      <c r="L71" s="970">
        <v>1</v>
      </c>
      <c r="M71" s="837" t="s">
        <v>28</v>
      </c>
      <c r="N71" s="916" t="s">
        <v>107</v>
      </c>
      <c r="O71" s="935">
        <v>912</v>
      </c>
      <c r="P71" s="1866">
        <v>61</v>
      </c>
      <c r="Q71" s="838">
        <v>3</v>
      </c>
      <c r="R71" s="843" t="s">
        <v>214</v>
      </c>
      <c r="S71" s="936">
        <v>960</v>
      </c>
      <c r="T71" s="833">
        <v>1872</v>
      </c>
      <c r="U71" s="1038">
        <v>48</v>
      </c>
      <c r="V71" s="452">
        <v>50</v>
      </c>
      <c r="X71"/>
    </row>
    <row r="72" spans="1:24" x14ac:dyDescent="0.25">
      <c r="A72" s="449">
        <v>51</v>
      </c>
      <c r="B72" s="531" t="s">
        <v>160</v>
      </c>
      <c r="C72" s="111">
        <v>1868</v>
      </c>
      <c r="D72" s="1020" t="s">
        <v>2724</v>
      </c>
      <c r="E72" s="1826" t="s">
        <v>3309</v>
      </c>
      <c r="F72" s="981">
        <v>2001</v>
      </c>
      <c r="G72" s="968" t="s">
        <v>510</v>
      </c>
      <c r="H72" s="904" t="s">
        <v>519</v>
      </c>
      <c r="I72" s="969" t="s">
        <v>2665</v>
      </c>
      <c r="J72" s="947" t="s">
        <v>2646</v>
      </c>
      <c r="K72" s="1881">
        <v>27</v>
      </c>
      <c r="L72" s="970">
        <v>1</v>
      </c>
      <c r="M72" s="837" t="s">
        <v>105</v>
      </c>
      <c r="N72" s="916" t="s">
        <v>234</v>
      </c>
      <c r="O72" s="935">
        <v>980</v>
      </c>
      <c r="P72" s="1866">
        <v>100</v>
      </c>
      <c r="Q72" s="838">
        <v>4</v>
      </c>
      <c r="R72" s="843" t="s">
        <v>165</v>
      </c>
      <c r="S72" s="936">
        <v>888</v>
      </c>
      <c r="T72" s="833">
        <v>1868</v>
      </c>
      <c r="U72" s="1038">
        <v>49</v>
      </c>
      <c r="V72" s="452">
        <v>51</v>
      </c>
      <c r="X72"/>
    </row>
    <row r="73" spans="1:24" x14ac:dyDescent="0.25">
      <c r="A73" s="449">
        <v>52</v>
      </c>
      <c r="B73" s="531" t="s">
        <v>143</v>
      </c>
      <c r="C73" s="111">
        <v>1864</v>
      </c>
      <c r="D73" s="1020" t="s">
        <v>3312</v>
      </c>
      <c r="E73" s="1826" t="s">
        <v>3313</v>
      </c>
      <c r="F73" s="981">
        <v>2002</v>
      </c>
      <c r="G73" s="968" t="s">
        <v>510</v>
      </c>
      <c r="H73" s="904" t="s">
        <v>2652</v>
      </c>
      <c r="I73" s="969" t="s">
        <v>2665</v>
      </c>
      <c r="J73" s="947" t="s">
        <v>2646</v>
      </c>
      <c r="K73" s="1881">
        <v>59</v>
      </c>
      <c r="L73" s="970">
        <v>1</v>
      </c>
      <c r="M73" s="837" t="s">
        <v>28</v>
      </c>
      <c r="N73" s="916" t="s">
        <v>516</v>
      </c>
      <c r="O73" s="935">
        <v>908</v>
      </c>
      <c r="P73" s="1866">
        <v>63</v>
      </c>
      <c r="Q73" s="838">
        <v>3</v>
      </c>
      <c r="R73" s="843" t="s">
        <v>160</v>
      </c>
      <c r="S73" s="936">
        <v>956</v>
      </c>
      <c r="T73" s="833">
        <v>1864</v>
      </c>
      <c r="U73" s="1038">
        <v>50</v>
      </c>
      <c r="V73" s="452">
        <v>52</v>
      </c>
      <c r="X73"/>
    </row>
    <row r="74" spans="1:24" x14ac:dyDescent="0.25">
      <c r="A74" s="449">
        <v>53</v>
      </c>
      <c r="B74" s="531" t="s">
        <v>143</v>
      </c>
      <c r="C74" s="111">
        <v>1864</v>
      </c>
      <c r="D74" s="1020" t="s">
        <v>3310</v>
      </c>
      <c r="E74" s="1826" t="s">
        <v>3311</v>
      </c>
      <c r="F74" s="940">
        <v>2002</v>
      </c>
      <c r="G74" s="968" t="s">
        <v>510</v>
      </c>
      <c r="H74" s="904" t="s">
        <v>2855</v>
      </c>
      <c r="I74" s="969" t="s">
        <v>2645</v>
      </c>
      <c r="J74" s="947">
        <v>41308</v>
      </c>
      <c r="K74" s="1881">
        <v>24</v>
      </c>
      <c r="L74" s="946">
        <v>1</v>
      </c>
      <c r="M74" s="909" t="s">
        <v>138</v>
      </c>
      <c r="N74" s="910" t="s">
        <v>214</v>
      </c>
      <c r="O74" s="935">
        <v>996</v>
      </c>
      <c r="P74" s="1866">
        <v>110</v>
      </c>
      <c r="Q74" s="838">
        <v>4</v>
      </c>
      <c r="R74" s="1005" t="s">
        <v>157</v>
      </c>
      <c r="S74" s="936">
        <v>868</v>
      </c>
      <c r="T74" s="833">
        <v>1864</v>
      </c>
      <c r="U74" s="1038">
        <v>50</v>
      </c>
      <c r="V74" s="452">
        <v>53</v>
      </c>
      <c r="X74"/>
    </row>
    <row r="75" spans="1:24" x14ac:dyDescent="0.25">
      <c r="A75" s="449">
        <v>54</v>
      </c>
      <c r="B75" s="531" t="s">
        <v>88</v>
      </c>
      <c r="C75" s="111">
        <v>1860</v>
      </c>
      <c r="D75" s="1020" t="s">
        <v>2056</v>
      </c>
      <c r="E75" s="1826" t="s">
        <v>3314</v>
      </c>
      <c r="F75" s="981">
        <v>2002</v>
      </c>
      <c r="G75" s="968" t="s">
        <v>510</v>
      </c>
      <c r="H75" s="904" t="s">
        <v>2652</v>
      </c>
      <c r="I75" s="969" t="s">
        <v>2665</v>
      </c>
      <c r="J75" s="947" t="s">
        <v>2646</v>
      </c>
      <c r="K75" s="1881">
        <v>84</v>
      </c>
      <c r="L75" s="970">
        <v>1</v>
      </c>
      <c r="M75" s="837" t="s">
        <v>86</v>
      </c>
      <c r="N75" s="916" t="s">
        <v>90</v>
      </c>
      <c r="O75" s="935">
        <v>852</v>
      </c>
      <c r="P75" s="1866">
        <v>40</v>
      </c>
      <c r="Q75" s="838">
        <v>3</v>
      </c>
      <c r="R75" s="843" t="s">
        <v>34</v>
      </c>
      <c r="S75" s="936">
        <v>1008</v>
      </c>
      <c r="T75" s="833">
        <v>1860</v>
      </c>
      <c r="U75" s="1038">
        <v>52</v>
      </c>
      <c r="V75" s="452">
        <v>54</v>
      </c>
      <c r="X75"/>
    </row>
    <row r="76" spans="1:24" x14ac:dyDescent="0.25">
      <c r="A76" s="449">
        <v>55</v>
      </c>
      <c r="B76" s="531" t="s">
        <v>88</v>
      </c>
      <c r="C76" s="111">
        <v>1860</v>
      </c>
      <c r="D76" s="1020" t="s">
        <v>3315</v>
      </c>
      <c r="E76" s="1826" t="s">
        <v>3316</v>
      </c>
      <c r="F76" s="981">
        <v>2001</v>
      </c>
      <c r="G76" s="968" t="s">
        <v>510</v>
      </c>
      <c r="H76" s="904" t="s">
        <v>2674</v>
      </c>
      <c r="I76" s="969" t="s">
        <v>2665</v>
      </c>
      <c r="J76" s="947" t="s">
        <v>2646</v>
      </c>
      <c r="K76" s="1881">
        <v>46</v>
      </c>
      <c r="L76" s="970">
        <v>1</v>
      </c>
      <c r="M76" s="837" t="s">
        <v>155</v>
      </c>
      <c r="N76" s="916" t="s">
        <v>234</v>
      </c>
      <c r="O76" s="935">
        <v>932</v>
      </c>
      <c r="P76" s="1866">
        <v>79</v>
      </c>
      <c r="Q76" s="838">
        <v>3</v>
      </c>
      <c r="R76" s="843" t="s">
        <v>135</v>
      </c>
      <c r="S76" s="936">
        <v>928</v>
      </c>
      <c r="T76" s="833">
        <v>1860</v>
      </c>
      <c r="U76" s="1038">
        <v>52</v>
      </c>
      <c r="V76" s="452">
        <v>55</v>
      </c>
      <c r="X76"/>
    </row>
    <row r="77" spans="1:24" x14ac:dyDescent="0.25">
      <c r="A77" s="449">
        <v>56</v>
      </c>
      <c r="B77" s="531" t="s">
        <v>96</v>
      </c>
      <c r="C77" s="111">
        <v>1856</v>
      </c>
      <c r="D77" s="1020" t="s">
        <v>3317</v>
      </c>
      <c r="E77" s="1826" t="s">
        <v>3318</v>
      </c>
      <c r="F77" s="981">
        <v>2001</v>
      </c>
      <c r="G77" s="968" t="s">
        <v>510</v>
      </c>
      <c r="H77" s="904" t="s">
        <v>2652</v>
      </c>
      <c r="I77" s="969" t="s">
        <v>2665</v>
      </c>
      <c r="J77" s="947" t="s">
        <v>2646</v>
      </c>
      <c r="K77" s="1881">
        <v>102</v>
      </c>
      <c r="L77" s="970">
        <v>1</v>
      </c>
      <c r="M77" s="837" t="s">
        <v>106</v>
      </c>
      <c r="N77" s="916" t="s">
        <v>107</v>
      </c>
      <c r="O77" s="935">
        <v>828</v>
      </c>
      <c r="P77" s="1866">
        <v>25</v>
      </c>
      <c r="Q77" s="838">
        <v>3</v>
      </c>
      <c r="R77" s="843" t="s">
        <v>99</v>
      </c>
      <c r="S77" s="936">
        <v>1028</v>
      </c>
      <c r="T77" s="833">
        <v>1856</v>
      </c>
      <c r="U77" s="1038">
        <v>54</v>
      </c>
      <c r="V77" s="452">
        <v>56</v>
      </c>
      <c r="X77"/>
    </row>
    <row r="78" spans="1:24" x14ac:dyDescent="0.25">
      <c r="A78" s="449">
        <v>57</v>
      </c>
      <c r="B78" s="314">
        <v>57</v>
      </c>
      <c r="C78" s="873">
        <v>1852</v>
      </c>
      <c r="D78" s="1421" t="s">
        <v>4693</v>
      </c>
      <c r="E78" s="1422" t="s">
        <v>4694</v>
      </c>
      <c r="F78" s="1180">
        <v>2002</v>
      </c>
      <c r="G78" s="1015" t="s">
        <v>238</v>
      </c>
      <c r="H78" s="1527" t="s">
        <v>4622</v>
      </c>
      <c r="I78" s="1265" t="s">
        <v>4607</v>
      </c>
      <c r="J78" s="1048" t="s">
        <v>4608</v>
      </c>
      <c r="K78" s="1870">
        <v>31</v>
      </c>
      <c r="L78" s="952">
        <v>1</v>
      </c>
      <c r="M78" s="837">
        <v>16</v>
      </c>
      <c r="N78" s="916">
        <v>47</v>
      </c>
      <c r="O78" s="990">
        <v>972</v>
      </c>
      <c r="P78" s="1871">
        <v>107</v>
      </c>
      <c r="Q78" s="1167">
        <v>4</v>
      </c>
      <c r="R78" s="843" t="s">
        <v>156</v>
      </c>
      <c r="S78" s="966">
        <v>880</v>
      </c>
      <c r="T78" s="1195">
        <f>SUM(O78,S78)</f>
        <v>1852</v>
      </c>
      <c r="U78" s="1000">
        <v>2</v>
      </c>
      <c r="V78" s="452">
        <v>57</v>
      </c>
      <c r="X78"/>
    </row>
    <row r="79" spans="1:24" x14ac:dyDescent="0.25">
      <c r="A79" s="449">
        <v>58</v>
      </c>
      <c r="B79" s="531" t="s">
        <v>135</v>
      </c>
      <c r="C79" s="873">
        <v>1848</v>
      </c>
      <c r="D79" s="1016" t="s">
        <v>2547</v>
      </c>
      <c r="E79" s="1021" t="s">
        <v>2548</v>
      </c>
      <c r="F79" s="1017">
        <v>2001</v>
      </c>
      <c r="G79" s="1015" t="s">
        <v>338</v>
      </c>
      <c r="H79" s="1237" t="s">
        <v>2458</v>
      </c>
      <c r="I79" s="1238" t="s">
        <v>2463</v>
      </c>
      <c r="J79" s="1069" t="s">
        <v>2452</v>
      </c>
      <c r="K79" s="1870">
        <v>5</v>
      </c>
      <c r="L79" s="1023">
        <v>1</v>
      </c>
      <c r="M79" s="837" t="s">
        <v>156</v>
      </c>
      <c r="N79" s="916" t="s">
        <v>137</v>
      </c>
      <c r="O79" s="990">
        <v>1048</v>
      </c>
      <c r="P79" s="1871">
        <v>132</v>
      </c>
      <c r="Q79" s="1167">
        <v>4</v>
      </c>
      <c r="R79" s="843" t="s">
        <v>218</v>
      </c>
      <c r="S79" s="996">
        <v>800</v>
      </c>
      <c r="T79" s="1195">
        <v>1848</v>
      </c>
      <c r="U79" s="1000">
        <v>1</v>
      </c>
      <c r="V79" s="452">
        <v>58</v>
      </c>
      <c r="X79"/>
    </row>
    <row r="80" spans="1:24" x14ac:dyDescent="0.25">
      <c r="A80" s="449">
        <v>59</v>
      </c>
      <c r="B80" s="531" t="s">
        <v>135</v>
      </c>
      <c r="C80" s="111">
        <v>1848</v>
      </c>
      <c r="D80" s="1020" t="s">
        <v>3320</v>
      </c>
      <c r="E80" s="1826" t="s">
        <v>3321</v>
      </c>
      <c r="F80" s="981">
        <v>2002</v>
      </c>
      <c r="G80" s="968" t="s">
        <v>510</v>
      </c>
      <c r="H80" s="904" t="s">
        <v>2652</v>
      </c>
      <c r="I80" s="969" t="s">
        <v>2665</v>
      </c>
      <c r="J80" s="947" t="s">
        <v>2646</v>
      </c>
      <c r="K80" s="1881">
        <v>101</v>
      </c>
      <c r="L80" s="970">
        <v>1</v>
      </c>
      <c r="M80" s="837" t="s">
        <v>106</v>
      </c>
      <c r="N80" s="916" t="s">
        <v>90</v>
      </c>
      <c r="O80" s="935">
        <v>828</v>
      </c>
      <c r="P80" s="1866">
        <v>29</v>
      </c>
      <c r="Q80" s="838">
        <v>3</v>
      </c>
      <c r="R80" s="843" t="s">
        <v>30</v>
      </c>
      <c r="S80" s="936">
        <v>1020</v>
      </c>
      <c r="T80" s="833">
        <v>1848</v>
      </c>
      <c r="U80" s="1038">
        <v>55</v>
      </c>
      <c r="V80" s="452">
        <v>59</v>
      </c>
      <c r="X80"/>
    </row>
    <row r="81" spans="1:24" x14ac:dyDescent="0.25">
      <c r="A81" s="449">
        <v>60</v>
      </c>
      <c r="B81" s="531" t="s">
        <v>135</v>
      </c>
      <c r="C81" s="111">
        <v>1848</v>
      </c>
      <c r="D81" s="1020" t="s">
        <v>2727</v>
      </c>
      <c r="E81" s="1826" t="s">
        <v>3319</v>
      </c>
      <c r="F81" s="940">
        <v>2001</v>
      </c>
      <c r="G81" s="968" t="s">
        <v>510</v>
      </c>
      <c r="H81" s="904" t="s">
        <v>2655</v>
      </c>
      <c r="I81" s="969" t="s">
        <v>2645</v>
      </c>
      <c r="J81" s="947">
        <v>41308</v>
      </c>
      <c r="K81" s="1881">
        <v>92</v>
      </c>
      <c r="L81" s="946">
        <v>1</v>
      </c>
      <c r="M81" s="909" t="s">
        <v>87</v>
      </c>
      <c r="N81" s="910" t="s">
        <v>162</v>
      </c>
      <c r="O81" s="935">
        <v>836</v>
      </c>
      <c r="P81" s="1866">
        <v>36</v>
      </c>
      <c r="Q81" s="838">
        <v>3</v>
      </c>
      <c r="R81" s="1005" t="s">
        <v>26</v>
      </c>
      <c r="S81" s="936">
        <v>1012</v>
      </c>
      <c r="T81" s="833">
        <v>1848</v>
      </c>
      <c r="U81" s="1038">
        <v>55</v>
      </c>
      <c r="V81" s="452">
        <v>60</v>
      </c>
      <c r="X81"/>
    </row>
    <row r="82" spans="1:24" x14ac:dyDescent="0.25">
      <c r="A82" s="449">
        <v>61</v>
      </c>
      <c r="B82" s="531" t="s">
        <v>2687</v>
      </c>
      <c r="C82" s="111">
        <v>1840</v>
      </c>
      <c r="D82" s="1020" t="s">
        <v>2663</v>
      </c>
      <c r="E82" s="1826" t="s">
        <v>3322</v>
      </c>
      <c r="F82" s="940">
        <v>2002</v>
      </c>
      <c r="G82" s="968" t="s">
        <v>510</v>
      </c>
      <c r="H82" s="904" t="s">
        <v>2855</v>
      </c>
      <c r="I82" s="969" t="s">
        <v>2645</v>
      </c>
      <c r="J82" s="947">
        <v>41308</v>
      </c>
      <c r="K82" s="1881">
        <v>74</v>
      </c>
      <c r="L82" s="946">
        <v>1</v>
      </c>
      <c r="M82" s="909" t="s">
        <v>19</v>
      </c>
      <c r="N82" s="910" t="s">
        <v>18</v>
      </c>
      <c r="O82" s="935">
        <v>876</v>
      </c>
      <c r="P82" s="1866">
        <v>59</v>
      </c>
      <c r="Q82" s="838">
        <v>3</v>
      </c>
      <c r="R82" s="1005" t="s">
        <v>215</v>
      </c>
      <c r="S82" s="936">
        <v>964</v>
      </c>
      <c r="T82" s="833">
        <v>1840</v>
      </c>
      <c r="U82" s="1038">
        <v>57</v>
      </c>
      <c r="V82" s="452">
        <v>61</v>
      </c>
      <c r="X82"/>
    </row>
    <row r="83" spans="1:24" x14ac:dyDescent="0.25">
      <c r="A83" s="449">
        <v>62</v>
      </c>
      <c r="B83" s="531" t="s">
        <v>2687</v>
      </c>
      <c r="C83" s="111">
        <v>1840</v>
      </c>
      <c r="D83" s="1020" t="s">
        <v>2675</v>
      </c>
      <c r="E83" s="1826" t="s">
        <v>3303</v>
      </c>
      <c r="F83" s="940">
        <v>2001</v>
      </c>
      <c r="G83" s="968" t="s">
        <v>510</v>
      </c>
      <c r="H83" s="904" t="s">
        <v>2855</v>
      </c>
      <c r="I83" s="969" t="s">
        <v>2645</v>
      </c>
      <c r="J83" s="947">
        <v>41308</v>
      </c>
      <c r="K83" s="1881">
        <v>48</v>
      </c>
      <c r="L83" s="946">
        <v>1</v>
      </c>
      <c r="M83" s="909" t="s">
        <v>97</v>
      </c>
      <c r="N83" s="910" t="s">
        <v>164</v>
      </c>
      <c r="O83" s="935">
        <v>928</v>
      </c>
      <c r="P83" s="1866">
        <v>88</v>
      </c>
      <c r="Q83" s="838">
        <v>4</v>
      </c>
      <c r="R83" s="1005" t="s">
        <v>91</v>
      </c>
      <c r="S83" s="936">
        <v>912</v>
      </c>
      <c r="T83" s="833">
        <v>1840</v>
      </c>
      <c r="U83" s="1038">
        <v>57</v>
      </c>
      <c r="V83" s="452">
        <v>62</v>
      </c>
      <c r="X83"/>
    </row>
    <row r="84" spans="1:24" x14ac:dyDescent="0.25">
      <c r="A84" s="449">
        <v>63</v>
      </c>
      <c r="B84" s="531" t="s">
        <v>147</v>
      </c>
      <c r="C84" s="111">
        <v>1836</v>
      </c>
      <c r="D84" s="1020" t="s">
        <v>3111</v>
      </c>
      <c r="E84" s="1826" t="s">
        <v>3323</v>
      </c>
      <c r="F84" s="981">
        <v>2001</v>
      </c>
      <c r="G84" s="968" t="s">
        <v>510</v>
      </c>
      <c r="H84" s="904" t="s">
        <v>2652</v>
      </c>
      <c r="I84" s="969" t="s">
        <v>2665</v>
      </c>
      <c r="J84" s="947" t="s">
        <v>2646</v>
      </c>
      <c r="K84" s="1881">
        <v>45</v>
      </c>
      <c r="L84" s="970">
        <v>1</v>
      </c>
      <c r="M84" s="837" t="s">
        <v>155</v>
      </c>
      <c r="N84" s="916" t="s">
        <v>27</v>
      </c>
      <c r="O84" s="935">
        <v>936</v>
      </c>
      <c r="P84" s="1866">
        <v>96</v>
      </c>
      <c r="Q84" s="838">
        <v>4</v>
      </c>
      <c r="R84" s="843" t="s">
        <v>145</v>
      </c>
      <c r="S84" s="936">
        <v>900</v>
      </c>
      <c r="T84" s="833">
        <v>1836</v>
      </c>
      <c r="U84" s="1038">
        <v>59</v>
      </c>
      <c r="V84" s="452">
        <v>63</v>
      </c>
      <c r="X84"/>
    </row>
    <row r="85" spans="1:24" x14ac:dyDescent="0.25">
      <c r="A85" s="449">
        <v>64</v>
      </c>
      <c r="B85" s="531" t="s">
        <v>2776</v>
      </c>
      <c r="C85" s="1068">
        <v>1832</v>
      </c>
      <c r="D85" s="1016" t="s">
        <v>3742</v>
      </c>
      <c r="E85" s="1021" t="s">
        <v>3743</v>
      </c>
      <c r="F85" s="1017">
        <v>2001</v>
      </c>
      <c r="G85" s="1015" t="s">
        <v>392</v>
      </c>
      <c r="H85" s="1201"/>
      <c r="I85" s="616"/>
      <c r="J85" s="715"/>
      <c r="K85" s="1870">
        <v>22</v>
      </c>
      <c r="L85" s="1023">
        <v>1</v>
      </c>
      <c r="M85" s="837" t="s">
        <v>138</v>
      </c>
      <c r="N85" s="916" t="s">
        <v>149</v>
      </c>
      <c r="O85" s="990">
        <v>1000</v>
      </c>
      <c r="P85" s="1871">
        <v>119</v>
      </c>
      <c r="Q85" s="1167">
        <v>4</v>
      </c>
      <c r="R85" s="843" t="s">
        <v>158</v>
      </c>
      <c r="S85" s="996">
        <v>832</v>
      </c>
      <c r="T85" s="1171">
        <v>1832</v>
      </c>
      <c r="U85" s="1000">
        <v>2</v>
      </c>
      <c r="V85" s="452">
        <v>64</v>
      </c>
      <c r="X85"/>
    </row>
    <row r="86" spans="1:24" x14ac:dyDescent="0.25">
      <c r="A86" s="449">
        <v>65</v>
      </c>
      <c r="B86" s="531" t="s">
        <v>327</v>
      </c>
      <c r="C86" s="111">
        <v>1828</v>
      </c>
      <c r="D86" s="1020" t="s">
        <v>2696</v>
      </c>
      <c r="E86" s="1826" t="s">
        <v>3326</v>
      </c>
      <c r="F86" s="981">
        <v>2002</v>
      </c>
      <c r="G86" s="968" t="s">
        <v>510</v>
      </c>
      <c r="H86" s="904" t="s">
        <v>2726</v>
      </c>
      <c r="I86" s="969" t="s">
        <v>2665</v>
      </c>
      <c r="J86" s="947" t="s">
        <v>2646</v>
      </c>
      <c r="K86" s="1881">
        <v>111</v>
      </c>
      <c r="L86" s="970">
        <v>1</v>
      </c>
      <c r="M86" s="837" t="s">
        <v>218</v>
      </c>
      <c r="N86" s="916" t="s">
        <v>219</v>
      </c>
      <c r="O86" s="935">
        <v>800</v>
      </c>
      <c r="P86" s="1866">
        <v>25</v>
      </c>
      <c r="Q86" s="838">
        <v>3</v>
      </c>
      <c r="R86" s="843" t="s">
        <v>99</v>
      </c>
      <c r="S86" s="936">
        <v>1028</v>
      </c>
      <c r="T86" s="833">
        <v>1828</v>
      </c>
      <c r="U86" s="1038">
        <v>60</v>
      </c>
      <c r="V86" s="452">
        <v>65</v>
      </c>
      <c r="X86"/>
    </row>
    <row r="87" spans="1:24" x14ac:dyDescent="0.25">
      <c r="A87" s="449">
        <v>66</v>
      </c>
      <c r="B87" s="531" t="s">
        <v>327</v>
      </c>
      <c r="C87" s="111">
        <v>1828</v>
      </c>
      <c r="D87" s="1020" t="s">
        <v>3327</v>
      </c>
      <c r="E87" s="1826" t="s">
        <v>3270</v>
      </c>
      <c r="F87" s="981">
        <v>2001</v>
      </c>
      <c r="G87" s="968" t="s">
        <v>510</v>
      </c>
      <c r="H87" s="904" t="s">
        <v>2652</v>
      </c>
      <c r="I87" s="969" t="s">
        <v>2665</v>
      </c>
      <c r="J87" s="947" t="s">
        <v>2646</v>
      </c>
      <c r="K87" s="1881">
        <v>95</v>
      </c>
      <c r="L87" s="970">
        <v>1</v>
      </c>
      <c r="M87" s="837" t="s">
        <v>87</v>
      </c>
      <c r="N87" s="916" t="s">
        <v>234</v>
      </c>
      <c r="O87" s="935">
        <v>836</v>
      </c>
      <c r="P87" s="1866">
        <v>46</v>
      </c>
      <c r="Q87" s="838">
        <v>3</v>
      </c>
      <c r="R87" s="843" t="s">
        <v>161</v>
      </c>
      <c r="S87" s="936">
        <v>992</v>
      </c>
      <c r="T87" s="833">
        <v>1828</v>
      </c>
      <c r="U87" s="1038">
        <v>60</v>
      </c>
      <c r="V87" s="452">
        <v>66</v>
      </c>
      <c r="X87"/>
    </row>
    <row r="88" spans="1:24" x14ac:dyDescent="0.25">
      <c r="A88" s="449">
        <v>67</v>
      </c>
      <c r="B88" s="531" t="s">
        <v>327</v>
      </c>
      <c r="C88" s="111">
        <v>1828</v>
      </c>
      <c r="D88" s="1020" t="s">
        <v>2677</v>
      </c>
      <c r="E88" s="1826" t="s">
        <v>3328</v>
      </c>
      <c r="F88" s="981">
        <v>2002</v>
      </c>
      <c r="G88" s="968" t="s">
        <v>510</v>
      </c>
      <c r="H88" s="904" t="s">
        <v>2652</v>
      </c>
      <c r="I88" s="969" t="s">
        <v>2665</v>
      </c>
      <c r="J88" s="947" t="s">
        <v>2646</v>
      </c>
      <c r="K88" s="1881">
        <v>68</v>
      </c>
      <c r="L88" s="970">
        <v>1</v>
      </c>
      <c r="M88" s="837" t="s">
        <v>164</v>
      </c>
      <c r="N88" s="916" t="s">
        <v>157</v>
      </c>
      <c r="O88" s="935">
        <v>892</v>
      </c>
      <c r="P88" s="1866">
        <v>75</v>
      </c>
      <c r="Q88" s="838">
        <v>3</v>
      </c>
      <c r="R88" s="843" t="s">
        <v>96</v>
      </c>
      <c r="S88" s="936">
        <v>936</v>
      </c>
      <c r="T88" s="833">
        <v>1828</v>
      </c>
      <c r="U88" s="1038">
        <v>60</v>
      </c>
      <c r="V88" s="452">
        <v>67</v>
      </c>
      <c r="X88"/>
    </row>
    <row r="89" spans="1:24" x14ac:dyDescent="0.25">
      <c r="A89" s="449">
        <v>68</v>
      </c>
      <c r="B89" s="531" t="s">
        <v>327</v>
      </c>
      <c r="C89" s="111">
        <v>1828</v>
      </c>
      <c r="D89" s="1020" t="s">
        <v>3324</v>
      </c>
      <c r="E89" s="1826" t="s">
        <v>3325</v>
      </c>
      <c r="F89" s="940">
        <v>2002</v>
      </c>
      <c r="G89" s="968" t="s">
        <v>510</v>
      </c>
      <c r="H89" s="904" t="s">
        <v>2855</v>
      </c>
      <c r="I89" s="969" t="s">
        <v>2645</v>
      </c>
      <c r="J89" s="947">
        <v>41308</v>
      </c>
      <c r="K89" s="1881">
        <v>58</v>
      </c>
      <c r="L89" s="946">
        <v>1</v>
      </c>
      <c r="M89" s="909" t="s">
        <v>28</v>
      </c>
      <c r="N89" s="910" t="s">
        <v>144</v>
      </c>
      <c r="O89" s="935">
        <v>908</v>
      </c>
      <c r="P89" s="1866">
        <v>82</v>
      </c>
      <c r="Q89" s="838">
        <v>4</v>
      </c>
      <c r="R89" s="1005" t="s">
        <v>103</v>
      </c>
      <c r="S89" s="936">
        <v>920</v>
      </c>
      <c r="T89" s="833">
        <v>1828</v>
      </c>
      <c r="U89" s="1038">
        <v>60</v>
      </c>
      <c r="V89" s="452">
        <v>68</v>
      </c>
      <c r="X89"/>
    </row>
    <row r="90" spans="1:24" x14ac:dyDescent="0.25">
      <c r="A90" s="449">
        <v>69</v>
      </c>
      <c r="B90" s="531" t="s">
        <v>2418</v>
      </c>
      <c r="C90" s="111">
        <v>1820</v>
      </c>
      <c r="D90" s="1020" t="s">
        <v>2961</v>
      </c>
      <c r="E90" s="1826" t="s">
        <v>2747</v>
      </c>
      <c r="F90" s="981">
        <v>2001</v>
      </c>
      <c r="G90" s="968" t="s">
        <v>510</v>
      </c>
      <c r="H90" s="904" t="s">
        <v>2674</v>
      </c>
      <c r="I90" s="969" t="s">
        <v>2665</v>
      </c>
      <c r="J90" s="947" t="s">
        <v>2646</v>
      </c>
      <c r="K90" s="1881">
        <v>61</v>
      </c>
      <c r="L90" s="970">
        <v>1</v>
      </c>
      <c r="M90" s="837" t="s">
        <v>158</v>
      </c>
      <c r="N90" s="916" t="s">
        <v>216</v>
      </c>
      <c r="O90" s="935">
        <v>900</v>
      </c>
      <c r="P90" s="1866">
        <v>82</v>
      </c>
      <c r="Q90" s="838">
        <v>4</v>
      </c>
      <c r="R90" s="843" t="s">
        <v>103</v>
      </c>
      <c r="S90" s="936">
        <v>920</v>
      </c>
      <c r="T90" s="833">
        <v>1820</v>
      </c>
      <c r="U90" s="1038">
        <v>64</v>
      </c>
      <c r="V90" s="452">
        <v>69</v>
      </c>
      <c r="X90"/>
    </row>
    <row r="91" spans="1:24" x14ac:dyDescent="0.25">
      <c r="A91" s="449">
        <v>70</v>
      </c>
      <c r="B91" s="531" t="s">
        <v>159</v>
      </c>
      <c r="C91" s="875" t="s">
        <v>2549</v>
      </c>
      <c r="D91" s="1016" t="s">
        <v>365</v>
      </c>
      <c r="E91" s="1021" t="s">
        <v>2550</v>
      </c>
      <c r="F91" s="1017">
        <v>2001</v>
      </c>
      <c r="G91" s="1015" t="s">
        <v>338</v>
      </c>
      <c r="H91" s="1237" t="s">
        <v>2458</v>
      </c>
      <c r="I91" s="1238" t="s">
        <v>2463</v>
      </c>
      <c r="J91" s="1069" t="s">
        <v>2452</v>
      </c>
      <c r="K91" s="1870">
        <v>67</v>
      </c>
      <c r="L91" s="952" t="s">
        <v>24</v>
      </c>
      <c r="M91" s="837" t="s">
        <v>164</v>
      </c>
      <c r="N91" s="916" t="s">
        <v>167</v>
      </c>
      <c r="O91" s="989" t="s">
        <v>2551</v>
      </c>
      <c r="P91" s="1870">
        <v>81</v>
      </c>
      <c r="Q91" s="974" t="s">
        <v>140</v>
      </c>
      <c r="R91" s="843" t="s">
        <v>233</v>
      </c>
      <c r="S91" s="995" t="s">
        <v>2552</v>
      </c>
      <c r="T91" s="1042" t="s">
        <v>2549</v>
      </c>
      <c r="U91" s="1000">
        <v>2</v>
      </c>
      <c r="V91" s="452">
        <v>70</v>
      </c>
      <c r="X91"/>
    </row>
    <row r="92" spans="1:24" x14ac:dyDescent="0.25">
      <c r="A92" s="449">
        <v>71</v>
      </c>
      <c r="B92" s="531" t="s">
        <v>2836</v>
      </c>
      <c r="C92" s="111">
        <v>1812</v>
      </c>
      <c r="D92" s="1020" t="s">
        <v>2985</v>
      </c>
      <c r="E92" s="1826" t="s">
        <v>3329</v>
      </c>
      <c r="F92" s="981">
        <v>2002</v>
      </c>
      <c r="G92" s="968" t="s">
        <v>510</v>
      </c>
      <c r="H92" s="904" t="s">
        <v>2652</v>
      </c>
      <c r="I92" s="969" t="s">
        <v>2665</v>
      </c>
      <c r="J92" s="947" t="s">
        <v>2646</v>
      </c>
      <c r="K92" s="1881">
        <v>100</v>
      </c>
      <c r="L92" s="970">
        <v>1</v>
      </c>
      <c r="M92" s="837" t="s">
        <v>106</v>
      </c>
      <c r="N92" s="916" t="s">
        <v>161</v>
      </c>
      <c r="O92" s="935">
        <v>828</v>
      </c>
      <c r="P92" s="1866">
        <v>52</v>
      </c>
      <c r="Q92" s="838">
        <v>3</v>
      </c>
      <c r="R92" s="843" t="s">
        <v>27</v>
      </c>
      <c r="S92" s="936">
        <v>984</v>
      </c>
      <c r="T92" s="833">
        <v>1812</v>
      </c>
      <c r="U92" s="1038">
        <v>65</v>
      </c>
      <c r="V92" s="452">
        <v>71</v>
      </c>
      <c r="X92"/>
    </row>
    <row r="93" spans="1:24" x14ac:dyDescent="0.25">
      <c r="A93" s="449">
        <v>72</v>
      </c>
      <c r="B93" s="531" t="s">
        <v>2836</v>
      </c>
      <c r="C93" s="111">
        <v>1812</v>
      </c>
      <c r="D93" s="1020" t="s">
        <v>2826</v>
      </c>
      <c r="E93" s="1826" t="s">
        <v>3330</v>
      </c>
      <c r="F93" s="981">
        <v>2001</v>
      </c>
      <c r="G93" s="968" t="s">
        <v>510</v>
      </c>
      <c r="H93" s="904" t="s">
        <v>2644</v>
      </c>
      <c r="I93" s="969" t="s">
        <v>2665</v>
      </c>
      <c r="J93" s="947" t="s">
        <v>2646</v>
      </c>
      <c r="K93" s="1881">
        <v>82</v>
      </c>
      <c r="L93" s="970">
        <v>1</v>
      </c>
      <c r="M93" s="837" t="s">
        <v>86</v>
      </c>
      <c r="N93" s="916" t="s">
        <v>137</v>
      </c>
      <c r="O93" s="935">
        <v>856</v>
      </c>
      <c r="P93" s="1866">
        <v>63</v>
      </c>
      <c r="Q93" s="838">
        <v>3</v>
      </c>
      <c r="R93" s="843" t="s">
        <v>160</v>
      </c>
      <c r="S93" s="936">
        <v>956</v>
      </c>
      <c r="T93" s="833">
        <v>1812</v>
      </c>
      <c r="U93" s="1038">
        <v>65</v>
      </c>
      <c r="V93" s="452">
        <v>72</v>
      </c>
      <c r="X93"/>
    </row>
    <row r="94" spans="1:24" x14ac:dyDescent="0.25">
      <c r="A94" s="449">
        <v>73</v>
      </c>
      <c r="B94" s="531" t="s">
        <v>344</v>
      </c>
      <c r="C94" s="111">
        <v>1800</v>
      </c>
      <c r="D94" s="1020" t="s">
        <v>3331</v>
      </c>
      <c r="E94" s="1826" t="s">
        <v>3332</v>
      </c>
      <c r="F94" s="940">
        <v>2001</v>
      </c>
      <c r="G94" s="968" t="s">
        <v>510</v>
      </c>
      <c r="H94" s="904" t="s">
        <v>2855</v>
      </c>
      <c r="I94" s="969" t="s">
        <v>2645</v>
      </c>
      <c r="J94" s="947">
        <v>41308</v>
      </c>
      <c r="K94" s="1881">
        <v>86</v>
      </c>
      <c r="L94" s="946">
        <v>1</v>
      </c>
      <c r="M94" s="909" t="s">
        <v>86</v>
      </c>
      <c r="N94" s="910" t="s">
        <v>166</v>
      </c>
      <c r="O94" s="935">
        <v>852</v>
      </c>
      <c r="P94" s="1866">
        <v>71</v>
      </c>
      <c r="Q94" s="838">
        <v>3</v>
      </c>
      <c r="R94" s="1005" t="s">
        <v>90</v>
      </c>
      <c r="S94" s="936">
        <v>948</v>
      </c>
      <c r="T94" s="833">
        <v>1800</v>
      </c>
      <c r="U94" s="1038">
        <v>67</v>
      </c>
      <c r="V94" s="452">
        <v>73</v>
      </c>
      <c r="X94"/>
    </row>
    <row r="95" spans="1:24" x14ac:dyDescent="0.25">
      <c r="A95" s="523">
        <v>74</v>
      </c>
      <c r="B95" s="531" t="s">
        <v>2845</v>
      </c>
      <c r="C95" s="111">
        <v>1780</v>
      </c>
      <c r="D95" s="1020" t="s">
        <v>3269</v>
      </c>
      <c r="E95" s="1826" t="s">
        <v>3333</v>
      </c>
      <c r="F95" s="940">
        <v>2001</v>
      </c>
      <c r="G95" s="968" t="s">
        <v>510</v>
      </c>
      <c r="H95" s="904" t="s">
        <v>2655</v>
      </c>
      <c r="I95" s="969" t="s">
        <v>2645</v>
      </c>
      <c r="J95" s="947">
        <v>41308</v>
      </c>
      <c r="K95" s="1881">
        <v>96</v>
      </c>
      <c r="L95" s="946">
        <v>1</v>
      </c>
      <c r="M95" s="909" t="s">
        <v>87</v>
      </c>
      <c r="N95" s="910" t="s">
        <v>2748</v>
      </c>
      <c r="O95" s="935">
        <v>836</v>
      </c>
      <c r="P95" s="1866">
        <v>72</v>
      </c>
      <c r="Q95" s="838">
        <v>3</v>
      </c>
      <c r="R95" s="1005" t="s">
        <v>88</v>
      </c>
      <c r="S95" s="936">
        <v>944</v>
      </c>
      <c r="T95" s="833">
        <v>1780</v>
      </c>
      <c r="U95" s="1038">
        <v>68</v>
      </c>
      <c r="V95" s="472">
        <v>74</v>
      </c>
      <c r="X95"/>
    </row>
    <row r="96" spans="1:24" x14ac:dyDescent="0.25">
      <c r="A96" s="449">
        <v>75</v>
      </c>
      <c r="B96" s="531" t="s">
        <v>566</v>
      </c>
      <c r="C96" s="111">
        <v>1776</v>
      </c>
      <c r="D96" s="1020" t="s">
        <v>3334</v>
      </c>
      <c r="E96" s="1826" t="s">
        <v>3335</v>
      </c>
      <c r="F96" s="981">
        <v>2001</v>
      </c>
      <c r="G96" s="968" t="s">
        <v>510</v>
      </c>
      <c r="H96" s="904" t="s">
        <v>3336</v>
      </c>
      <c r="I96" s="969" t="s">
        <v>2665</v>
      </c>
      <c r="J96" s="947" t="s">
        <v>2646</v>
      </c>
      <c r="K96" s="1881">
        <v>106</v>
      </c>
      <c r="L96" s="970">
        <v>1</v>
      </c>
      <c r="M96" s="837" t="s">
        <v>104</v>
      </c>
      <c r="N96" s="916" t="s">
        <v>175</v>
      </c>
      <c r="O96" s="935">
        <v>816</v>
      </c>
      <c r="P96" s="1866">
        <v>61</v>
      </c>
      <c r="Q96" s="838">
        <v>3</v>
      </c>
      <c r="R96" s="843" t="s">
        <v>214</v>
      </c>
      <c r="S96" s="936">
        <v>960</v>
      </c>
      <c r="T96" s="833">
        <v>1776</v>
      </c>
      <c r="U96" s="1038">
        <v>69</v>
      </c>
      <c r="V96" s="452">
        <v>75</v>
      </c>
      <c r="X96"/>
    </row>
    <row r="97" spans="1:24" x14ac:dyDescent="0.25">
      <c r="A97" s="449">
        <v>76</v>
      </c>
      <c r="B97" s="531" t="s">
        <v>566</v>
      </c>
      <c r="C97" s="111">
        <v>1776</v>
      </c>
      <c r="D97" s="1020" t="s">
        <v>2996</v>
      </c>
      <c r="E97" s="1826" t="s">
        <v>3337</v>
      </c>
      <c r="F97" s="981">
        <v>2002</v>
      </c>
      <c r="G97" s="968" t="s">
        <v>510</v>
      </c>
      <c r="H97" s="1724">
        <v>41553</v>
      </c>
      <c r="I97" s="969" t="s">
        <v>2665</v>
      </c>
      <c r="J97" s="947" t="s">
        <v>2646</v>
      </c>
      <c r="K97" s="1881">
        <v>104</v>
      </c>
      <c r="L97" s="970">
        <v>1</v>
      </c>
      <c r="M97" s="837" t="s">
        <v>106</v>
      </c>
      <c r="N97" s="916" t="s">
        <v>212</v>
      </c>
      <c r="O97" s="935">
        <v>824</v>
      </c>
      <c r="P97" s="1866">
        <v>68</v>
      </c>
      <c r="Q97" s="838">
        <v>3</v>
      </c>
      <c r="R97" s="843" t="s">
        <v>143</v>
      </c>
      <c r="S97" s="936">
        <v>952</v>
      </c>
      <c r="T97" s="833">
        <v>1776</v>
      </c>
      <c r="U97" s="1038">
        <v>69</v>
      </c>
      <c r="V97" s="452">
        <v>76</v>
      </c>
      <c r="X97"/>
    </row>
    <row r="98" spans="1:24" x14ac:dyDescent="0.25">
      <c r="A98" s="449">
        <v>77</v>
      </c>
      <c r="B98" s="531" t="s">
        <v>234</v>
      </c>
      <c r="C98" s="111">
        <v>1768</v>
      </c>
      <c r="D98" s="1020" t="s">
        <v>3338</v>
      </c>
      <c r="E98" s="1826" t="s">
        <v>3073</v>
      </c>
      <c r="F98" s="940">
        <v>2001</v>
      </c>
      <c r="G98" s="968" t="s">
        <v>510</v>
      </c>
      <c r="H98" s="904" t="s">
        <v>2655</v>
      </c>
      <c r="I98" s="969" t="s">
        <v>2645</v>
      </c>
      <c r="J98" s="947">
        <v>41308</v>
      </c>
      <c r="K98" s="1881">
        <v>63</v>
      </c>
      <c r="L98" s="946">
        <v>1</v>
      </c>
      <c r="M98" s="909" t="s">
        <v>158</v>
      </c>
      <c r="N98" s="910" t="s">
        <v>107</v>
      </c>
      <c r="O98" s="935">
        <v>900</v>
      </c>
      <c r="P98" s="1866">
        <v>110</v>
      </c>
      <c r="Q98" s="838">
        <v>4</v>
      </c>
      <c r="R98" s="1005" t="s">
        <v>157</v>
      </c>
      <c r="S98" s="936">
        <v>868</v>
      </c>
      <c r="T98" s="833">
        <v>1768</v>
      </c>
      <c r="U98" s="1038">
        <v>71</v>
      </c>
      <c r="V98" s="452">
        <v>77</v>
      </c>
      <c r="X98"/>
    </row>
    <row r="99" spans="1:24" x14ac:dyDescent="0.25">
      <c r="A99" s="449">
        <v>78</v>
      </c>
      <c r="B99" s="349">
        <v>78</v>
      </c>
      <c r="C99" s="873">
        <v>1764</v>
      </c>
      <c r="D99" s="1421" t="s">
        <v>877</v>
      </c>
      <c r="E99" s="1422" t="s">
        <v>4695</v>
      </c>
      <c r="F99" s="1180">
        <v>2001</v>
      </c>
      <c r="G99" s="1015" t="s">
        <v>238</v>
      </c>
      <c r="H99" s="1527" t="s">
        <v>4606</v>
      </c>
      <c r="I99" s="1265" t="s">
        <v>4607</v>
      </c>
      <c r="J99" s="1048" t="s">
        <v>4608</v>
      </c>
      <c r="K99" s="1870">
        <v>83</v>
      </c>
      <c r="L99" s="952">
        <v>1</v>
      </c>
      <c r="M99" s="837">
        <v>26</v>
      </c>
      <c r="N99" s="916">
        <v>46</v>
      </c>
      <c r="O99" s="990">
        <v>852</v>
      </c>
      <c r="P99" s="1871">
        <v>88</v>
      </c>
      <c r="Q99" s="1167">
        <v>4</v>
      </c>
      <c r="R99" s="843" t="s">
        <v>91</v>
      </c>
      <c r="S99" s="966">
        <v>912</v>
      </c>
      <c r="T99" s="1195">
        <f>SUM(O99,S99)</f>
        <v>1764</v>
      </c>
      <c r="U99" s="1000">
        <v>3</v>
      </c>
      <c r="V99" s="452">
        <v>78</v>
      </c>
      <c r="X99"/>
    </row>
    <row r="100" spans="1:24" x14ac:dyDescent="0.25">
      <c r="A100" s="449">
        <v>79</v>
      </c>
      <c r="B100" s="531" t="s">
        <v>2842</v>
      </c>
      <c r="C100" s="111">
        <v>1760</v>
      </c>
      <c r="D100" s="1020" t="s">
        <v>2690</v>
      </c>
      <c r="E100" s="1826" t="s">
        <v>3339</v>
      </c>
      <c r="F100" s="940">
        <v>2002</v>
      </c>
      <c r="G100" s="968" t="s">
        <v>510</v>
      </c>
      <c r="H100" s="904" t="s">
        <v>2701</v>
      </c>
      <c r="I100" s="969" t="s">
        <v>2645</v>
      </c>
      <c r="J100" s="947">
        <v>41308</v>
      </c>
      <c r="K100" s="1881">
        <v>60</v>
      </c>
      <c r="L100" s="946">
        <v>1</v>
      </c>
      <c r="M100" s="909" t="s">
        <v>158</v>
      </c>
      <c r="N100" s="910" t="s">
        <v>26</v>
      </c>
      <c r="O100" s="935">
        <v>900</v>
      </c>
      <c r="P100" s="1866">
        <v>114</v>
      </c>
      <c r="Q100" s="838">
        <v>4</v>
      </c>
      <c r="R100" s="1005" t="s">
        <v>105</v>
      </c>
      <c r="S100" s="936">
        <v>860</v>
      </c>
      <c r="T100" s="833">
        <v>1760</v>
      </c>
      <c r="U100" s="1038">
        <v>72</v>
      </c>
      <c r="V100" s="452">
        <v>79</v>
      </c>
      <c r="X100"/>
    </row>
    <row r="101" spans="1:24" x14ac:dyDescent="0.25">
      <c r="A101" s="449">
        <v>80</v>
      </c>
      <c r="B101" s="531" t="s">
        <v>2842</v>
      </c>
      <c r="C101" s="111">
        <v>1760</v>
      </c>
      <c r="D101" s="1425" t="s">
        <v>2346</v>
      </c>
      <c r="E101" s="1593" t="s">
        <v>2341</v>
      </c>
      <c r="F101" s="243">
        <v>2001</v>
      </c>
      <c r="G101" s="953" t="s">
        <v>2324</v>
      </c>
      <c r="H101" s="1530"/>
      <c r="I101" s="969" t="s">
        <v>2546</v>
      </c>
      <c r="J101" s="958" t="s">
        <v>2545</v>
      </c>
      <c r="K101" s="1866">
        <v>128</v>
      </c>
      <c r="L101" s="1025">
        <v>1</v>
      </c>
      <c r="M101" s="840" t="s">
        <v>30</v>
      </c>
      <c r="N101" s="1027" t="s">
        <v>89</v>
      </c>
      <c r="O101" s="1029">
        <v>748</v>
      </c>
      <c r="P101" s="2022">
        <v>36</v>
      </c>
      <c r="Q101" s="1248">
        <v>3</v>
      </c>
      <c r="R101" s="912" t="s">
        <v>26</v>
      </c>
      <c r="S101" s="1030">
        <v>1012</v>
      </c>
      <c r="T101" s="833">
        <v>1760</v>
      </c>
      <c r="U101" s="999" t="s">
        <v>24</v>
      </c>
      <c r="V101" s="452">
        <v>80</v>
      </c>
      <c r="X101"/>
    </row>
    <row r="102" spans="1:24" x14ac:dyDescent="0.25">
      <c r="A102" s="449">
        <v>81</v>
      </c>
      <c r="B102" s="531" t="s">
        <v>2842</v>
      </c>
      <c r="C102" s="111">
        <v>1760</v>
      </c>
      <c r="D102" s="1242" t="s">
        <v>2273</v>
      </c>
      <c r="E102" s="1243" t="s">
        <v>2348</v>
      </c>
      <c r="F102" s="1531">
        <v>2001</v>
      </c>
      <c r="G102" s="953" t="s">
        <v>2324</v>
      </c>
      <c r="H102" s="1532"/>
      <c r="I102" s="969" t="s">
        <v>2546</v>
      </c>
      <c r="J102" s="958" t="s">
        <v>2545</v>
      </c>
      <c r="K102" s="1866">
        <v>76</v>
      </c>
      <c r="L102" s="835">
        <v>1</v>
      </c>
      <c r="M102" s="831" t="s">
        <v>19</v>
      </c>
      <c r="N102" s="1011">
        <v>95</v>
      </c>
      <c r="O102" s="935">
        <v>872</v>
      </c>
      <c r="P102" s="1866">
        <v>100</v>
      </c>
      <c r="Q102" s="1247" t="s">
        <v>368</v>
      </c>
      <c r="R102" s="1012" t="s">
        <v>165</v>
      </c>
      <c r="S102" s="919">
        <v>888</v>
      </c>
      <c r="T102" s="833">
        <v>1760</v>
      </c>
      <c r="U102" s="1803" t="s">
        <v>24</v>
      </c>
      <c r="V102" s="452">
        <v>81</v>
      </c>
      <c r="X102"/>
    </row>
    <row r="103" spans="1:24" x14ac:dyDescent="0.25">
      <c r="A103" s="449">
        <v>82</v>
      </c>
      <c r="B103" s="531" t="s">
        <v>2702</v>
      </c>
      <c r="C103" s="111">
        <v>1756</v>
      </c>
      <c r="D103" s="1020" t="s">
        <v>2663</v>
      </c>
      <c r="E103" s="1826" t="s">
        <v>3341</v>
      </c>
      <c r="F103" s="981">
        <v>2001</v>
      </c>
      <c r="G103" s="968" t="s">
        <v>510</v>
      </c>
      <c r="H103" s="1724">
        <v>41553</v>
      </c>
      <c r="I103" s="969" t="s">
        <v>2665</v>
      </c>
      <c r="J103" s="947" t="s">
        <v>2646</v>
      </c>
      <c r="K103" s="1881">
        <v>121</v>
      </c>
      <c r="L103" s="970">
        <v>1</v>
      </c>
      <c r="M103" s="837" t="s">
        <v>99</v>
      </c>
      <c r="N103" s="916" t="s">
        <v>88</v>
      </c>
      <c r="O103" s="935">
        <v>768</v>
      </c>
      <c r="P103" s="1866">
        <v>50</v>
      </c>
      <c r="Q103" s="838">
        <v>3</v>
      </c>
      <c r="R103" s="843" t="s">
        <v>171</v>
      </c>
      <c r="S103" s="936">
        <v>988</v>
      </c>
      <c r="T103" s="833">
        <v>1756</v>
      </c>
      <c r="U103" s="1038">
        <v>73</v>
      </c>
      <c r="V103" s="452">
        <v>82</v>
      </c>
      <c r="X103"/>
    </row>
    <row r="104" spans="1:24" x14ac:dyDescent="0.25">
      <c r="A104" s="449">
        <v>83</v>
      </c>
      <c r="B104" s="531" t="s">
        <v>2702</v>
      </c>
      <c r="C104" s="111">
        <v>1756</v>
      </c>
      <c r="D104" s="1020" t="s">
        <v>3334</v>
      </c>
      <c r="E104" s="1826" t="s">
        <v>3340</v>
      </c>
      <c r="F104" s="940">
        <v>2001</v>
      </c>
      <c r="G104" s="968" t="s">
        <v>510</v>
      </c>
      <c r="H104" s="904" t="s">
        <v>2855</v>
      </c>
      <c r="I104" s="969" t="s">
        <v>2645</v>
      </c>
      <c r="J104" s="947">
        <v>41308</v>
      </c>
      <c r="K104" s="1881">
        <v>71</v>
      </c>
      <c r="L104" s="946">
        <v>1</v>
      </c>
      <c r="M104" s="909" t="s">
        <v>164</v>
      </c>
      <c r="N104" s="910" t="s">
        <v>26</v>
      </c>
      <c r="O104" s="935">
        <v>888</v>
      </c>
      <c r="P104" s="1866">
        <v>110</v>
      </c>
      <c r="Q104" s="838">
        <v>4</v>
      </c>
      <c r="R104" s="1005" t="s">
        <v>157</v>
      </c>
      <c r="S104" s="936">
        <v>868</v>
      </c>
      <c r="T104" s="833">
        <v>1756</v>
      </c>
      <c r="U104" s="1038">
        <v>73</v>
      </c>
      <c r="V104" s="452">
        <v>83</v>
      </c>
      <c r="X104"/>
    </row>
    <row r="105" spans="1:24" x14ac:dyDescent="0.25">
      <c r="A105" s="449">
        <v>84</v>
      </c>
      <c r="B105" s="531" t="s">
        <v>2702</v>
      </c>
      <c r="C105" s="1070" t="s">
        <v>3744</v>
      </c>
      <c r="D105" s="1016" t="s">
        <v>3745</v>
      </c>
      <c r="E105" s="1021" t="s">
        <v>3746</v>
      </c>
      <c r="F105" s="1069" t="s">
        <v>3725</v>
      </c>
      <c r="G105" s="1015" t="s">
        <v>392</v>
      </c>
      <c r="H105" s="1245"/>
      <c r="I105" s="1246"/>
      <c r="J105" s="715"/>
      <c r="K105" s="1870">
        <v>87</v>
      </c>
      <c r="L105" s="952" t="s">
        <v>24</v>
      </c>
      <c r="M105" s="837" t="s">
        <v>86</v>
      </c>
      <c r="N105" s="916" t="s">
        <v>209</v>
      </c>
      <c r="O105" s="989" t="s">
        <v>3692</v>
      </c>
      <c r="P105" s="1870">
        <v>92</v>
      </c>
      <c r="Q105" s="974" t="s">
        <v>368</v>
      </c>
      <c r="R105" s="843" t="s">
        <v>137</v>
      </c>
      <c r="S105" s="995" t="s">
        <v>3753</v>
      </c>
      <c r="T105" s="1172" t="s">
        <v>3744</v>
      </c>
      <c r="U105" s="1000">
        <v>3</v>
      </c>
      <c r="V105" s="452">
        <v>84</v>
      </c>
      <c r="X105"/>
    </row>
    <row r="106" spans="1:24" x14ac:dyDescent="0.25">
      <c r="A106" s="449">
        <v>85</v>
      </c>
      <c r="B106" s="531" t="s">
        <v>522</v>
      </c>
      <c r="C106" s="111">
        <v>1748</v>
      </c>
      <c r="D106" s="1020" t="s">
        <v>2670</v>
      </c>
      <c r="E106" s="1826" t="s">
        <v>3342</v>
      </c>
      <c r="F106" s="981">
        <v>2001</v>
      </c>
      <c r="G106" s="968" t="s">
        <v>510</v>
      </c>
      <c r="H106" s="904" t="s">
        <v>2652</v>
      </c>
      <c r="I106" s="969" t="s">
        <v>2665</v>
      </c>
      <c r="J106" s="947" t="s">
        <v>2646</v>
      </c>
      <c r="K106" s="1881">
        <v>47</v>
      </c>
      <c r="L106" s="970">
        <v>1</v>
      </c>
      <c r="M106" s="837" t="s">
        <v>97</v>
      </c>
      <c r="N106" s="916" t="s">
        <v>103</v>
      </c>
      <c r="O106" s="935">
        <v>928</v>
      </c>
      <c r="P106" s="1866">
        <v>125</v>
      </c>
      <c r="Q106" s="838">
        <v>4</v>
      </c>
      <c r="R106" s="843" t="s">
        <v>85</v>
      </c>
      <c r="S106" s="936">
        <v>820</v>
      </c>
      <c r="T106" s="833">
        <v>1748</v>
      </c>
      <c r="U106" s="1038">
        <v>75</v>
      </c>
      <c r="V106" s="452">
        <v>85</v>
      </c>
      <c r="X106"/>
    </row>
    <row r="107" spans="1:24" x14ac:dyDescent="0.25">
      <c r="A107" s="449">
        <v>86</v>
      </c>
      <c r="B107" s="531" t="s">
        <v>144</v>
      </c>
      <c r="C107" s="1094" t="s">
        <v>2532</v>
      </c>
      <c r="D107" s="1501" t="s">
        <v>460</v>
      </c>
      <c r="E107" s="1498" t="s">
        <v>3985</v>
      </c>
      <c r="F107" s="1492">
        <v>2001</v>
      </c>
      <c r="G107" s="1493" t="s">
        <v>380</v>
      </c>
      <c r="H107" s="371" t="s">
        <v>3986</v>
      </c>
      <c r="I107" s="1495" t="s">
        <v>382</v>
      </c>
      <c r="J107" s="1496">
        <v>36907</v>
      </c>
      <c r="K107" s="1871">
        <v>107</v>
      </c>
      <c r="L107" s="1091" t="s">
        <v>24</v>
      </c>
      <c r="M107" s="1092" t="s">
        <v>104</v>
      </c>
      <c r="N107" s="1088" t="s">
        <v>90</v>
      </c>
      <c r="O107" s="1086">
        <v>812</v>
      </c>
      <c r="P107" s="1897">
        <v>79</v>
      </c>
      <c r="Q107" s="1093" t="s">
        <v>140</v>
      </c>
      <c r="R107" s="1012" t="s">
        <v>135</v>
      </c>
      <c r="S107" s="1087">
        <v>928</v>
      </c>
      <c r="T107" s="1240" t="s">
        <v>2532</v>
      </c>
      <c r="U107" s="1777" t="s">
        <v>24</v>
      </c>
      <c r="V107" s="452">
        <v>86</v>
      </c>
      <c r="X107"/>
    </row>
    <row r="108" spans="1:24" s="233" customFormat="1" x14ac:dyDescent="0.25">
      <c r="A108" s="452">
        <v>87</v>
      </c>
      <c r="B108" s="438" t="s">
        <v>144</v>
      </c>
      <c r="C108" s="111">
        <v>1740</v>
      </c>
      <c r="D108" s="1020" t="s">
        <v>3343</v>
      </c>
      <c r="E108" s="1826" t="s">
        <v>3344</v>
      </c>
      <c r="F108" s="940">
        <v>2002</v>
      </c>
      <c r="G108" s="968" t="s">
        <v>510</v>
      </c>
      <c r="H108" s="904" t="s">
        <v>2855</v>
      </c>
      <c r="I108" s="969" t="s">
        <v>2645</v>
      </c>
      <c r="J108" s="947">
        <v>41308</v>
      </c>
      <c r="K108" s="1881">
        <v>115</v>
      </c>
      <c r="L108" s="946">
        <v>1</v>
      </c>
      <c r="M108" s="909" t="s">
        <v>98</v>
      </c>
      <c r="N108" s="910" t="s">
        <v>466</v>
      </c>
      <c r="O108" s="935">
        <v>788</v>
      </c>
      <c r="P108" s="1866">
        <v>68</v>
      </c>
      <c r="Q108" s="838">
        <v>3</v>
      </c>
      <c r="R108" s="1005" t="s">
        <v>143</v>
      </c>
      <c r="S108" s="936">
        <v>952</v>
      </c>
      <c r="T108" s="833">
        <v>1740</v>
      </c>
      <c r="U108" s="1038">
        <v>76</v>
      </c>
      <c r="V108" s="452">
        <v>87</v>
      </c>
      <c r="W108"/>
    </row>
    <row r="109" spans="1:24" s="233" customFormat="1" x14ac:dyDescent="0.25">
      <c r="A109" s="452">
        <v>88</v>
      </c>
      <c r="B109" s="531" t="s">
        <v>2748</v>
      </c>
      <c r="C109" s="111">
        <v>1736</v>
      </c>
      <c r="D109" s="1020" t="s">
        <v>3345</v>
      </c>
      <c r="E109" s="1826" t="s">
        <v>3346</v>
      </c>
      <c r="F109" s="940">
        <v>2001</v>
      </c>
      <c r="G109" s="968" t="s">
        <v>510</v>
      </c>
      <c r="H109" s="904" t="s">
        <v>2855</v>
      </c>
      <c r="I109" s="969" t="s">
        <v>2645</v>
      </c>
      <c r="J109" s="947">
        <v>41308</v>
      </c>
      <c r="K109" s="1881">
        <v>91</v>
      </c>
      <c r="L109" s="946">
        <v>1</v>
      </c>
      <c r="M109" s="909" t="s">
        <v>87</v>
      </c>
      <c r="N109" s="910" t="s">
        <v>26</v>
      </c>
      <c r="O109" s="935">
        <v>840</v>
      </c>
      <c r="P109" s="1866">
        <v>98</v>
      </c>
      <c r="Q109" s="838">
        <v>4</v>
      </c>
      <c r="R109" s="1005" t="s">
        <v>149</v>
      </c>
      <c r="S109" s="936">
        <v>896</v>
      </c>
      <c r="T109" s="833">
        <v>1736</v>
      </c>
      <c r="U109" s="1038">
        <v>77</v>
      </c>
      <c r="V109" s="452">
        <v>88</v>
      </c>
      <c r="W109"/>
    </row>
    <row r="110" spans="1:24" s="233" customFormat="1" x14ac:dyDescent="0.25">
      <c r="A110" s="452">
        <v>89</v>
      </c>
      <c r="B110" s="531" t="s">
        <v>2748</v>
      </c>
      <c r="C110" s="111">
        <v>1736</v>
      </c>
      <c r="D110" s="1020" t="s">
        <v>2826</v>
      </c>
      <c r="E110" s="1826" t="s">
        <v>2754</v>
      </c>
      <c r="F110" s="940">
        <v>2001</v>
      </c>
      <c r="G110" s="968" t="s">
        <v>510</v>
      </c>
      <c r="H110" s="904" t="s">
        <v>2855</v>
      </c>
      <c r="I110" s="969" t="s">
        <v>2645</v>
      </c>
      <c r="J110" s="947">
        <v>41308</v>
      </c>
      <c r="K110" s="1881">
        <v>44</v>
      </c>
      <c r="L110" s="946">
        <v>1</v>
      </c>
      <c r="M110" s="909" t="s">
        <v>155</v>
      </c>
      <c r="N110" s="910" t="s">
        <v>158</v>
      </c>
      <c r="O110" s="935">
        <v>940</v>
      </c>
      <c r="P110" s="1866">
        <v>135</v>
      </c>
      <c r="Q110" s="838">
        <v>4</v>
      </c>
      <c r="R110" s="1005" t="s">
        <v>98</v>
      </c>
      <c r="S110" s="936">
        <v>796</v>
      </c>
      <c r="T110" s="833">
        <v>1736</v>
      </c>
      <c r="U110" s="1038">
        <v>77</v>
      </c>
      <c r="V110" s="452">
        <v>89</v>
      </c>
      <c r="W110"/>
    </row>
    <row r="111" spans="1:24" s="233" customFormat="1" x14ac:dyDescent="0.25">
      <c r="A111" s="452">
        <v>90</v>
      </c>
      <c r="B111" s="531" t="s">
        <v>290</v>
      </c>
      <c r="C111" s="111">
        <v>1732</v>
      </c>
      <c r="D111" s="1020" t="s">
        <v>2724</v>
      </c>
      <c r="E111" s="1826" t="s">
        <v>3347</v>
      </c>
      <c r="F111" s="981">
        <v>2002</v>
      </c>
      <c r="G111" s="968" t="s">
        <v>510</v>
      </c>
      <c r="H111" s="904" t="s">
        <v>2652</v>
      </c>
      <c r="I111" s="969" t="s">
        <v>2665</v>
      </c>
      <c r="J111" s="947" t="s">
        <v>2646</v>
      </c>
      <c r="K111" s="1881">
        <v>113</v>
      </c>
      <c r="L111" s="970">
        <v>1</v>
      </c>
      <c r="M111" s="837" t="s">
        <v>98</v>
      </c>
      <c r="N111" s="916" t="s">
        <v>98</v>
      </c>
      <c r="O111" s="935">
        <v>796</v>
      </c>
      <c r="P111" s="1866">
        <v>75</v>
      </c>
      <c r="Q111" s="838">
        <v>3</v>
      </c>
      <c r="R111" s="843" t="s">
        <v>96</v>
      </c>
      <c r="S111" s="936">
        <v>936</v>
      </c>
      <c r="T111" s="833">
        <v>1732</v>
      </c>
      <c r="U111" s="1038">
        <v>79</v>
      </c>
      <c r="V111" s="452">
        <v>90</v>
      </c>
      <c r="W111"/>
    </row>
    <row r="112" spans="1:24" s="233" customFormat="1" x14ac:dyDescent="0.25">
      <c r="A112" s="452">
        <v>91</v>
      </c>
      <c r="B112" s="531" t="s">
        <v>174</v>
      </c>
      <c r="C112" s="875" t="s">
        <v>2553</v>
      </c>
      <c r="D112" s="1016" t="s">
        <v>2554</v>
      </c>
      <c r="E112" s="1021" t="s">
        <v>2555</v>
      </c>
      <c r="F112" s="1069" t="s">
        <v>2540</v>
      </c>
      <c r="G112" s="1015" t="s">
        <v>338</v>
      </c>
      <c r="H112" s="1237" t="s">
        <v>2458</v>
      </c>
      <c r="I112" s="1238" t="s">
        <v>2463</v>
      </c>
      <c r="J112" s="1069" t="s">
        <v>2452</v>
      </c>
      <c r="K112" s="1870">
        <v>89</v>
      </c>
      <c r="L112" s="952" t="s">
        <v>24</v>
      </c>
      <c r="M112" s="837" t="s">
        <v>87</v>
      </c>
      <c r="N112" s="916" t="s">
        <v>25</v>
      </c>
      <c r="O112" s="989" t="s">
        <v>2556</v>
      </c>
      <c r="P112" s="1870">
        <v>103</v>
      </c>
      <c r="Q112" s="974" t="s">
        <v>368</v>
      </c>
      <c r="R112" s="843" t="s">
        <v>154</v>
      </c>
      <c r="S112" s="995" t="s">
        <v>2557</v>
      </c>
      <c r="T112" s="1042" t="s">
        <v>2553</v>
      </c>
      <c r="U112" s="1802" t="s">
        <v>140</v>
      </c>
      <c r="V112" s="452">
        <v>91</v>
      </c>
      <c r="W112"/>
    </row>
    <row r="113" spans="1:23" s="233" customFormat="1" x14ac:dyDescent="0.25">
      <c r="A113" s="452">
        <v>92</v>
      </c>
      <c r="B113" s="531" t="s">
        <v>174</v>
      </c>
      <c r="C113" s="111">
        <v>1728</v>
      </c>
      <c r="D113" s="1020" t="s">
        <v>2751</v>
      </c>
      <c r="E113" s="1826" t="s">
        <v>3348</v>
      </c>
      <c r="F113" s="981">
        <v>2001</v>
      </c>
      <c r="G113" s="968" t="s">
        <v>510</v>
      </c>
      <c r="H113" s="904" t="s">
        <v>2726</v>
      </c>
      <c r="I113" s="969" t="s">
        <v>2665</v>
      </c>
      <c r="J113" s="947" t="s">
        <v>2646</v>
      </c>
      <c r="K113" s="1881">
        <v>129</v>
      </c>
      <c r="L113" s="970">
        <v>1</v>
      </c>
      <c r="M113" s="837" t="s">
        <v>30</v>
      </c>
      <c r="N113" s="916" t="s">
        <v>28</v>
      </c>
      <c r="O113" s="935">
        <v>748</v>
      </c>
      <c r="P113" s="1866">
        <v>54</v>
      </c>
      <c r="Q113" s="838">
        <v>3</v>
      </c>
      <c r="R113" s="843" t="s">
        <v>33</v>
      </c>
      <c r="S113" s="936">
        <v>980</v>
      </c>
      <c r="T113" s="833">
        <v>1728</v>
      </c>
      <c r="U113" s="1038">
        <v>80</v>
      </c>
      <c r="V113" s="452">
        <v>92</v>
      </c>
      <c r="W113"/>
    </row>
    <row r="114" spans="1:23" s="233" customFormat="1" x14ac:dyDescent="0.25">
      <c r="A114" s="452">
        <v>93</v>
      </c>
      <c r="B114" s="531" t="s">
        <v>378</v>
      </c>
      <c r="C114" s="111">
        <v>1716</v>
      </c>
      <c r="D114" s="1020" t="s">
        <v>3131</v>
      </c>
      <c r="E114" s="1826" t="s">
        <v>3349</v>
      </c>
      <c r="F114" s="940">
        <v>2002</v>
      </c>
      <c r="G114" s="968" t="s">
        <v>510</v>
      </c>
      <c r="H114" s="904" t="s">
        <v>2681</v>
      </c>
      <c r="I114" s="969" t="s">
        <v>2645</v>
      </c>
      <c r="J114" s="947">
        <v>41308</v>
      </c>
      <c r="K114" s="1881">
        <v>108</v>
      </c>
      <c r="L114" s="946">
        <v>1</v>
      </c>
      <c r="M114" s="909" t="s">
        <v>104</v>
      </c>
      <c r="N114" s="910" t="s">
        <v>213</v>
      </c>
      <c r="O114" s="935">
        <v>812</v>
      </c>
      <c r="P114" s="1866">
        <v>95</v>
      </c>
      <c r="Q114" s="838">
        <v>4</v>
      </c>
      <c r="R114" s="1005" t="s">
        <v>167</v>
      </c>
      <c r="S114" s="936">
        <v>904</v>
      </c>
      <c r="T114" s="833">
        <v>1716</v>
      </c>
      <c r="U114" s="1038">
        <v>81</v>
      </c>
      <c r="V114" s="452">
        <v>93</v>
      </c>
      <c r="W114"/>
    </row>
    <row r="115" spans="1:23" s="233" customFormat="1" x14ac:dyDescent="0.25">
      <c r="A115" s="452">
        <v>94</v>
      </c>
      <c r="B115" s="531" t="s">
        <v>452</v>
      </c>
      <c r="C115" s="111">
        <v>1708</v>
      </c>
      <c r="D115" s="1020" t="s">
        <v>2724</v>
      </c>
      <c r="E115" s="1826" t="s">
        <v>3350</v>
      </c>
      <c r="F115" s="940">
        <v>2002</v>
      </c>
      <c r="G115" s="968" t="s">
        <v>510</v>
      </c>
      <c r="H115" s="904" t="s">
        <v>519</v>
      </c>
      <c r="I115" s="969" t="s">
        <v>2645</v>
      </c>
      <c r="J115" s="947">
        <v>41308</v>
      </c>
      <c r="K115" s="1881">
        <v>118</v>
      </c>
      <c r="L115" s="946">
        <v>1</v>
      </c>
      <c r="M115" s="909" t="s">
        <v>35</v>
      </c>
      <c r="N115" s="910" t="s">
        <v>173</v>
      </c>
      <c r="O115" s="935">
        <v>776</v>
      </c>
      <c r="P115" s="1866">
        <v>78</v>
      </c>
      <c r="Q115" s="838">
        <v>3</v>
      </c>
      <c r="R115" s="1005" t="s">
        <v>100</v>
      </c>
      <c r="S115" s="936">
        <v>932</v>
      </c>
      <c r="T115" s="833">
        <v>1708</v>
      </c>
      <c r="U115" s="1038">
        <v>82</v>
      </c>
      <c r="V115" s="452">
        <v>94</v>
      </c>
      <c r="W115"/>
    </row>
    <row r="116" spans="1:23" s="233" customFormat="1" x14ac:dyDescent="0.25">
      <c r="A116" s="452">
        <v>95</v>
      </c>
      <c r="B116" s="531" t="s">
        <v>38</v>
      </c>
      <c r="C116" s="111">
        <v>1704</v>
      </c>
      <c r="D116" s="1020" t="s">
        <v>2663</v>
      </c>
      <c r="E116" s="1826" t="s">
        <v>3351</v>
      </c>
      <c r="F116" s="940">
        <v>2002</v>
      </c>
      <c r="G116" s="968" t="s">
        <v>510</v>
      </c>
      <c r="H116" s="904" t="s">
        <v>2855</v>
      </c>
      <c r="I116" s="969" t="s">
        <v>2645</v>
      </c>
      <c r="J116" s="947">
        <v>41308</v>
      </c>
      <c r="K116" s="1881">
        <v>42</v>
      </c>
      <c r="L116" s="946">
        <v>1</v>
      </c>
      <c r="M116" s="909" t="s">
        <v>163</v>
      </c>
      <c r="N116" s="910" t="s">
        <v>174</v>
      </c>
      <c r="O116" s="935">
        <v>944</v>
      </c>
      <c r="P116" s="1866">
        <v>149</v>
      </c>
      <c r="Q116" s="838">
        <v>4</v>
      </c>
      <c r="R116" s="1005" t="s">
        <v>31</v>
      </c>
      <c r="S116" s="936">
        <v>760</v>
      </c>
      <c r="T116" s="833">
        <v>1704</v>
      </c>
      <c r="U116" s="1038">
        <v>83</v>
      </c>
      <c r="V116" s="452">
        <v>95</v>
      </c>
      <c r="W116"/>
    </row>
    <row r="117" spans="1:23" s="233" customFormat="1" x14ac:dyDescent="0.25">
      <c r="A117" s="452">
        <v>96</v>
      </c>
      <c r="B117" s="531" t="s">
        <v>516</v>
      </c>
      <c r="C117" s="1070" t="s">
        <v>3747</v>
      </c>
      <c r="D117" s="1768" t="s">
        <v>3748</v>
      </c>
      <c r="E117" s="1021" t="s">
        <v>3749</v>
      </c>
      <c r="F117" s="1069" t="s">
        <v>2540</v>
      </c>
      <c r="G117" s="1015" t="s">
        <v>392</v>
      </c>
      <c r="H117" s="1237" t="s">
        <v>3750</v>
      </c>
      <c r="I117" s="1246"/>
      <c r="J117" s="715"/>
      <c r="K117" s="1870">
        <v>34</v>
      </c>
      <c r="L117" s="952" t="s">
        <v>24</v>
      </c>
      <c r="M117" s="837" t="s">
        <v>89</v>
      </c>
      <c r="N117" s="916" t="s">
        <v>167</v>
      </c>
      <c r="O117" s="1072" t="s">
        <v>2578</v>
      </c>
      <c r="P117" s="1869">
        <v>158</v>
      </c>
      <c r="Q117" s="974" t="s">
        <v>368</v>
      </c>
      <c r="R117" s="843" t="s">
        <v>37</v>
      </c>
      <c r="S117" s="995" t="s">
        <v>3751</v>
      </c>
      <c r="T117" s="1172" t="s">
        <v>3747</v>
      </c>
      <c r="U117" s="1000">
        <v>4</v>
      </c>
      <c r="V117" s="452">
        <v>96</v>
      </c>
      <c r="W117"/>
    </row>
    <row r="118" spans="1:23" s="233" customFormat="1" x14ac:dyDescent="0.25">
      <c r="A118" s="452">
        <v>97</v>
      </c>
      <c r="B118" s="531" t="s">
        <v>466</v>
      </c>
      <c r="C118" s="111">
        <v>1692</v>
      </c>
      <c r="D118" s="1776" t="s">
        <v>3120</v>
      </c>
      <c r="E118" s="1826" t="s">
        <v>2765</v>
      </c>
      <c r="F118" s="940">
        <v>2002</v>
      </c>
      <c r="G118" s="968" t="s">
        <v>510</v>
      </c>
      <c r="H118" s="904" t="s">
        <v>2701</v>
      </c>
      <c r="I118" s="969" t="s">
        <v>2645</v>
      </c>
      <c r="J118" s="947">
        <v>41308</v>
      </c>
      <c r="K118" s="1881">
        <v>110</v>
      </c>
      <c r="L118" s="946">
        <v>1</v>
      </c>
      <c r="M118" s="909" t="s">
        <v>218</v>
      </c>
      <c r="N118" s="910" t="s">
        <v>3027</v>
      </c>
      <c r="O118" s="935">
        <v>800</v>
      </c>
      <c r="P118" s="1866">
        <v>99</v>
      </c>
      <c r="Q118" s="838">
        <v>4</v>
      </c>
      <c r="R118" s="1005" t="s">
        <v>141</v>
      </c>
      <c r="S118" s="936">
        <v>892</v>
      </c>
      <c r="T118" s="833">
        <v>1692</v>
      </c>
      <c r="U118" s="1038">
        <v>84</v>
      </c>
      <c r="V118" s="452">
        <v>97</v>
      </c>
      <c r="W118"/>
    </row>
    <row r="119" spans="1:23" s="233" customFormat="1" x14ac:dyDescent="0.25">
      <c r="A119" s="452">
        <v>98</v>
      </c>
      <c r="B119" s="531" t="s">
        <v>466</v>
      </c>
      <c r="C119" s="1068">
        <v>1692</v>
      </c>
      <c r="D119" s="1790" t="s">
        <v>468</v>
      </c>
      <c r="E119" s="1021" t="s">
        <v>3752</v>
      </c>
      <c r="F119" s="1180">
        <v>2002</v>
      </c>
      <c r="G119" s="1015" t="s">
        <v>392</v>
      </c>
      <c r="H119" s="1198"/>
      <c r="I119" s="616"/>
      <c r="J119" s="1239"/>
      <c r="K119" s="1870">
        <v>55</v>
      </c>
      <c r="L119" s="952" t="s">
        <v>24</v>
      </c>
      <c r="M119" s="837" t="s">
        <v>28</v>
      </c>
      <c r="N119" s="916" t="s">
        <v>146</v>
      </c>
      <c r="O119" s="989" t="s">
        <v>3753</v>
      </c>
      <c r="P119" s="1870">
        <v>141</v>
      </c>
      <c r="Q119" s="974" t="s">
        <v>368</v>
      </c>
      <c r="R119" s="843" t="s">
        <v>142</v>
      </c>
      <c r="S119" s="995" t="s">
        <v>2541</v>
      </c>
      <c r="T119" s="1171">
        <v>1692</v>
      </c>
      <c r="U119" s="1000">
        <v>5</v>
      </c>
      <c r="V119" s="452">
        <v>98</v>
      </c>
      <c r="W119"/>
    </row>
    <row r="120" spans="1:23" s="233" customFormat="1" x14ac:dyDescent="0.25">
      <c r="A120" s="452">
        <v>99</v>
      </c>
      <c r="B120" s="314">
        <v>97</v>
      </c>
      <c r="C120" s="873">
        <v>1692</v>
      </c>
      <c r="D120" s="1792" t="s">
        <v>254</v>
      </c>
      <c r="E120" s="1422" t="s">
        <v>4696</v>
      </c>
      <c r="F120" s="1180">
        <v>2001</v>
      </c>
      <c r="G120" s="1015" t="s">
        <v>238</v>
      </c>
      <c r="H120" s="1527" t="s">
        <v>4622</v>
      </c>
      <c r="I120" s="1265" t="s">
        <v>4607</v>
      </c>
      <c r="J120" s="1048" t="s">
        <v>4608</v>
      </c>
      <c r="K120" s="1870">
        <v>66</v>
      </c>
      <c r="L120" s="952">
        <v>1</v>
      </c>
      <c r="M120" s="837">
        <v>22</v>
      </c>
      <c r="N120" s="916">
        <v>81</v>
      </c>
      <c r="O120" s="990">
        <v>896</v>
      </c>
      <c r="P120" s="1871">
        <v>135</v>
      </c>
      <c r="Q120" s="1167">
        <v>4</v>
      </c>
      <c r="R120" s="843" t="s">
        <v>98</v>
      </c>
      <c r="S120" s="966">
        <v>796</v>
      </c>
      <c r="T120" s="1195">
        <f>SUM(O120,S120)</f>
        <v>1692</v>
      </c>
      <c r="U120" s="1000">
        <v>4</v>
      </c>
      <c r="V120" s="452">
        <v>99</v>
      </c>
      <c r="W120"/>
    </row>
    <row r="121" spans="1:23" s="233" customFormat="1" x14ac:dyDescent="0.25">
      <c r="A121" s="452">
        <v>100</v>
      </c>
      <c r="B121" s="531" t="s">
        <v>4887</v>
      </c>
      <c r="C121" s="1094" t="s">
        <v>2537</v>
      </c>
      <c r="D121" s="1793" t="s">
        <v>2353</v>
      </c>
      <c r="E121" s="1498" t="s">
        <v>3991</v>
      </c>
      <c r="F121" s="1492">
        <v>2001</v>
      </c>
      <c r="G121" s="1493" t="s">
        <v>380</v>
      </c>
      <c r="H121" s="1533" t="s">
        <v>3986</v>
      </c>
      <c r="I121" s="1495" t="s">
        <v>382</v>
      </c>
      <c r="J121" s="1496">
        <v>37146</v>
      </c>
      <c r="K121" s="1871">
        <v>147</v>
      </c>
      <c r="L121" s="1091" t="s">
        <v>24</v>
      </c>
      <c r="M121" s="1092" t="s">
        <v>31</v>
      </c>
      <c r="N121" s="1088" t="s">
        <v>2845</v>
      </c>
      <c r="O121" s="1086">
        <v>680</v>
      </c>
      <c r="P121" s="1897">
        <v>40</v>
      </c>
      <c r="Q121" s="1093" t="s">
        <v>140</v>
      </c>
      <c r="R121" s="1012" t="s">
        <v>34</v>
      </c>
      <c r="S121" s="1087">
        <v>1008</v>
      </c>
      <c r="T121" s="1240" t="s">
        <v>2537</v>
      </c>
      <c r="U121" s="1777" t="s">
        <v>139</v>
      </c>
      <c r="V121" s="452">
        <v>100</v>
      </c>
      <c r="W121"/>
    </row>
    <row r="122" spans="1:23" s="233" customFormat="1" x14ac:dyDescent="0.25">
      <c r="A122" s="452">
        <v>101</v>
      </c>
      <c r="B122" s="531" t="s">
        <v>4582</v>
      </c>
      <c r="C122" s="111">
        <v>1684</v>
      </c>
      <c r="D122" s="1776" t="s">
        <v>2762</v>
      </c>
      <c r="E122" s="1826" t="s">
        <v>2760</v>
      </c>
      <c r="F122" s="981">
        <v>2002</v>
      </c>
      <c r="G122" s="968" t="s">
        <v>510</v>
      </c>
      <c r="H122" s="1724">
        <v>41553</v>
      </c>
      <c r="I122" s="969" t="s">
        <v>2665</v>
      </c>
      <c r="J122" s="947" t="s">
        <v>2646</v>
      </c>
      <c r="K122" s="1881">
        <v>117</v>
      </c>
      <c r="L122" s="970">
        <v>1</v>
      </c>
      <c r="M122" s="837" t="s">
        <v>35</v>
      </c>
      <c r="N122" s="916" t="s">
        <v>389</v>
      </c>
      <c r="O122" s="935">
        <v>776</v>
      </c>
      <c r="P122" s="1866">
        <v>92</v>
      </c>
      <c r="Q122" s="838">
        <v>4</v>
      </c>
      <c r="R122" s="843" t="s">
        <v>137</v>
      </c>
      <c r="S122" s="936">
        <v>908</v>
      </c>
      <c r="T122" s="833">
        <v>1684</v>
      </c>
      <c r="U122" s="1038">
        <v>85</v>
      </c>
      <c r="V122" s="452">
        <v>101</v>
      </c>
      <c r="W122"/>
    </row>
    <row r="123" spans="1:23" s="233" customFormat="1" x14ac:dyDescent="0.25">
      <c r="A123" s="452">
        <v>102</v>
      </c>
      <c r="B123" s="531" t="s">
        <v>4582</v>
      </c>
      <c r="C123" s="111">
        <v>1684</v>
      </c>
      <c r="D123" s="1776" t="s">
        <v>2647</v>
      </c>
      <c r="E123" s="1826" t="s">
        <v>3134</v>
      </c>
      <c r="F123" s="981">
        <v>2002</v>
      </c>
      <c r="G123" s="968" t="s">
        <v>510</v>
      </c>
      <c r="H123" s="904" t="s">
        <v>519</v>
      </c>
      <c r="I123" s="969" t="s">
        <v>2665</v>
      </c>
      <c r="J123" s="947" t="s">
        <v>2646</v>
      </c>
      <c r="K123" s="1881">
        <v>105</v>
      </c>
      <c r="L123" s="970">
        <v>1</v>
      </c>
      <c r="M123" s="837" t="s">
        <v>106</v>
      </c>
      <c r="N123" s="916" t="s">
        <v>102</v>
      </c>
      <c r="O123" s="935">
        <v>824</v>
      </c>
      <c r="P123" s="1866">
        <v>114</v>
      </c>
      <c r="Q123" s="838">
        <v>4</v>
      </c>
      <c r="R123" s="843" t="s">
        <v>105</v>
      </c>
      <c r="S123" s="936">
        <v>860</v>
      </c>
      <c r="T123" s="833">
        <v>1684</v>
      </c>
      <c r="U123" s="1038">
        <v>85</v>
      </c>
      <c r="V123" s="452">
        <v>102</v>
      </c>
      <c r="W123"/>
    </row>
    <row r="124" spans="1:23" s="233" customFormat="1" x14ac:dyDescent="0.25">
      <c r="A124" s="452">
        <v>103</v>
      </c>
      <c r="B124" s="531" t="s">
        <v>4582</v>
      </c>
      <c r="C124" s="111">
        <v>1684</v>
      </c>
      <c r="D124" s="1776" t="s">
        <v>3108</v>
      </c>
      <c r="E124" s="1826" t="s">
        <v>3352</v>
      </c>
      <c r="F124" s="940">
        <v>2002</v>
      </c>
      <c r="G124" s="968" t="s">
        <v>510</v>
      </c>
      <c r="H124" s="904" t="s">
        <v>2701</v>
      </c>
      <c r="I124" s="969" t="s">
        <v>2645</v>
      </c>
      <c r="J124" s="947">
        <v>41308</v>
      </c>
      <c r="K124" s="1881">
        <v>78</v>
      </c>
      <c r="L124" s="946">
        <v>1</v>
      </c>
      <c r="M124" s="909" t="s">
        <v>85</v>
      </c>
      <c r="N124" s="910" t="s">
        <v>146</v>
      </c>
      <c r="O124" s="935">
        <v>860</v>
      </c>
      <c r="P124" s="1866">
        <v>122</v>
      </c>
      <c r="Q124" s="838">
        <v>4</v>
      </c>
      <c r="R124" s="1005" t="s">
        <v>19</v>
      </c>
      <c r="S124" s="936">
        <v>824</v>
      </c>
      <c r="T124" s="833">
        <v>1684</v>
      </c>
      <c r="U124" s="1038">
        <v>85</v>
      </c>
      <c r="V124" s="452">
        <v>103</v>
      </c>
      <c r="W124"/>
    </row>
    <row r="125" spans="1:23" s="233" customFormat="1" x14ac:dyDescent="0.25">
      <c r="A125" s="452">
        <v>104</v>
      </c>
      <c r="B125" s="531" t="s">
        <v>3158</v>
      </c>
      <c r="C125" s="1089" t="s">
        <v>4034</v>
      </c>
      <c r="D125" s="1789" t="s">
        <v>4035</v>
      </c>
      <c r="E125" s="1498" t="s">
        <v>4036</v>
      </c>
      <c r="F125" s="1492">
        <v>2002</v>
      </c>
      <c r="G125" s="1493" t="s">
        <v>380</v>
      </c>
      <c r="H125" s="1533" t="s">
        <v>3971</v>
      </c>
      <c r="I125" s="1495" t="s">
        <v>382</v>
      </c>
      <c r="J125" s="1534">
        <v>37486</v>
      </c>
      <c r="K125" s="1870">
        <v>150</v>
      </c>
      <c r="L125" s="1189" t="s">
        <v>24</v>
      </c>
      <c r="M125" s="841" t="s">
        <v>18</v>
      </c>
      <c r="N125" s="1028" t="s">
        <v>154</v>
      </c>
      <c r="O125" s="1086">
        <v>676</v>
      </c>
      <c r="P125" s="1897">
        <v>43</v>
      </c>
      <c r="Q125" s="1192" t="s">
        <v>140</v>
      </c>
      <c r="R125" s="918" t="s">
        <v>175</v>
      </c>
      <c r="S125" s="1087">
        <v>1004</v>
      </c>
      <c r="T125" s="1169" t="s">
        <v>4034</v>
      </c>
      <c r="U125" s="1777" t="s">
        <v>140</v>
      </c>
      <c r="V125" s="452">
        <v>104</v>
      </c>
      <c r="W125"/>
    </row>
    <row r="126" spans="1:23" s="233" customFormat="1" x14ac:dyDescent="0.25">
      <c r="A126" s="452">
        <v>105</v>
      </c>
      <c r="B126" s="531" t="s">
        <v>3158</v>
      </c>
      <c r="C126" s="111">
        <v>1680</v>
      </c>
      <c r="D126" s="1776" t="s">
        <v>3353</v>
      </c>
      <c r="E126" s="1826" t="s">
        <v>3354</v>
      </c>
      <c r="F126" s="981">
        <v>2002</v>
      </c>
      <c r="G126" s="968" t="s">
        <v>510</v>
      </c>
      <c r="H126" s="904" t="s">
        <v>2674</v>
      </c>
      <c r="I126" s="969" t="s">
        <v>2665</v>
      </c>
      <c r="J126" s="947" t="s">
        <v>2646</v>
      </c>
      <c r="K126" s="1881">
        <v>140</v>
      </c>
      <c r="L126" s="970">
        <v>1</v>
      </c>
      <c r="M126" s="837" t="s">
        <v>26</v>
      </c>
      <c r="N126" s="916" t="s">
        <v>156</v>
      </c>
      <c r="O126" s="935">
        <v>724</v>
      </c>
      <c r="P126" s="1866">
        <v>63</v>
      </c>
      <c r="Q126" s="838">
        <v>3</v>
      </c>
      <c r="R126" s="843" t="s">
        <v>160</v>
      </c>
      <c r="S126" s="936">
        <v>956</v>
      </c>
      <c r="T126" s="833">
        <v>1680</v>
      </c>
      <c r="U126" s="1038">
        <v>88</v>
      </c>
      <c r="V126" s="452">
        <v>105</v>
      </c>
      <c r="W126"/>
    </row>
    <row r="127" spans="1:23" s="233" customFormat="1" x14ac:dyDescent="0.25">
      <c r="A127" s="452">
        <v>106</v>
      </c>
      <c r="B127" s="531" t="s">
        <v>3158</v>
      </c>
      <c r="C127" s="111">
        <v>1680</v>
      </c>
      <c r="D127" s="1776" t="s">
        <v>2642</v>
      </c>
      <c r="E127" s="1826" t="s">
        <v>2728</v>
      </c>
      <c r="F127" s="981">
        <v>2002</v>
      </c>
      <c r="G127" s="968" t="s">
        <v>510</v>
      </c>
      <c r="H127" s="904" t="s">
        <v>2652</v>
      </c>
      <c r="I127" s="969" t="s">
        <v>2665</v>
      </c>
      <c r="J127" s="947" t="s">
        <v>2646</v>
      </c>
      <c r="K127" s="1881">
        <v>112</v>
      </c>
      <c r="L127" s="970">
        <v>1</v>
      </c>
      <c r="M127" s="837" t="s">
        <v>98</v>
      </c>
      <c r="N127" s="916" t="s">
        <v>154</v>
      </c>
      <c r="O127" s="935">
        <v>796</v>
      </c>
      <c r="P127" s="1866">
        <v>103</v>
      </c>
      <c r="Q127" s="838">
        <v>4</v>
      </c>
      <c r="R127" s="843" t="s">
        <v>154</v>
      </c>
      <c r="S127" s="936">
        <v>884</v>
      </c>
      <c r="T127" s="833">
        <v>1680</v>
      </c>
      <c r="U127" s="1038">
        <v>88</v>
      </c>
      <c r="V127" s="452">
        <v>106</v>
      </c>
      <c r="W127"/>
    </row>
    <row r="128" spans="1:23" s="233" customFormat="1" x14ac:dyDescent="0.25">
      <c r="A128" s="452">
        <v>107</v>
      </c>
      <c r="B128" s="531" t="s">
        <v>4583</v>
      </c>
      <c r="C128" s="1094" t="s">
        <v>4037</v>
      </c>
      <c r="D128" s="1794" t="s">
        <v>4038</v>
      </c>
      <c r="E128" s="1498" t="s">
        <v>4039</v>
      </c>
      <c r="F128" s="1492">
        <v>2002</v>
      </c>
      <c r="G128" s="1493" t="s">
        <v>380</v>
      </c>
      <c r="H128" s="371" t="s">
        <v>3968</v>
      </c>
      <c r="I128" s="1495" t="s">
        <v>382</v>
      </c>
      <c r="J128" s="1496">
        <v>37420</v>
      </c>
      <c r="K128" s="1871">
        <v>143</v>
      </c>
      <c r="L128" s="1091" t="s">
        <v>24</v>
      </c>
      <c r="M128" s="1092" t="s">
        <v>175</v>
      </c>
      <c r="N128" s="1088" t="s">
        <v>234</v>
      </c>
      <c r="O128" s="1086">
        <v>692</v>
      </c>
      <c r="P128" s="1897">
        <v>54</v>
      </c>
      <c r="Q128" s="1093" t="s">
        <v>140</v>
      </c>
      <c r="R128" s="1012" t="s">
        <v>33</v>
      </c>
      <c r="S128" s="1087">
        <v>980</v>
      </c>
      <c r="T128" s="1240" t="s">
        <v>4037</v>
      </c>
      <c r="U128" s="1777" t="s">
        <v>368</v>
      </c>
      <c r="V128" s="452">
        <v>107</v>
      </c>
      <c r="W128"/>
    </row>
    <row r="129" spans="1:23" s="233" customFormat="1" x14ac:dyDescent="0.25">
      <c r="A129" s="452">
        <v>108</v>
      </c>
      <c r="B129" s="531" t="s">
        <v>4583</v>
      </c>
      <c r="C129" s="1094" t="s">
        <v>4037</v>
      </c>
      <c r="D129" s="1794" t="s">
        <v>4040</v>
      </c>
      <c r="E129" s="1498" t="s">
        <v>4041</v>
      </c>
      <c r="F129" s="1492">
        <v>2002</v>
      </c>
      <c r="G129" s="1493" t="s">
        <v>380</v>
      </c>
      <c r="H129" s="371" t="s">
        <v>3968</v>
      </c>
      <c r="I129" s="1495" t="s">
        <v>382</v>
      </c>
      <c r="J129" s="1496">
        <v>37317</v>
      </c>
      <c r="K129" s="1871">
        <v>124</v>
      </c>
      <c r="L129" s="1091" t="s">
        <v>24</v>
      </c>
      <c r="M129" s="1092" t="s">
        <v>142</v>
      </c>
      <c r="N129" s="1088" t="s">
        <v>89</v>
      </c>
      <c r="O129" s="1086">
        <v>760</v>
      </c>
      <c r="P129" s="1897">
        <v>88</v>
      </c>
      <c r="Q129" s="1093" t="s">
        <v>368</v>
      </c>
      <c r="R129" s="1012" t="s">
        <v>91</v>
      </c>
      <c r="S129" s="1087">
        <v>912</v>
      </c>
      <c r="T129" s="1240" t="s">
        <v>4037</v>
      </c>
      <c r="U129" s="1777" t="s">
        <v>368</v>
      </c>
      <c r="V129" s="452">
        <v>108</v>
      </c>
      <c r="W129"/>
    </row>
    <row r="130" spans="1:23" s="233" customFormat="1" x14ac:dyDescent="0.25">
      <c r="A130" s="452">
        <v>109</v>
      </c>
      <c r="B130" s="531" t="s">
        <v>4583</v>
      </c>
      <c r="C130" s="111">
        <v>1672</v>
      </c>
      <c r="D130" s="1776" t="s">
        <v>3355</v>
      </c>
      <c r="E130" s="1826" t="s">
        <v>3356</v>
      </c>
      <c r="F130" s="981">
        <v>2001</v>
      </c>
      <c r="G130" s="968" t="s">
        <v>510</v>
      </c>
      <c r="H130" s="904" t="s">
        <v>519</v>
      </c>
      <c r="I130" s="969" t="s">
        <v>2665</v>
      </c>
      <c r="J130" s="947" t="s">
        <v>2646</v>
      </c>
      <c r="K130" s="1881">
        <v>90</v>
      </c>
      <c r="L130" s="970">
        <v>1</v>
      </c>
      <c r="M130" s="837" t="s">
        <v>87</v>
      </c>
      <c r="N130" s="916" t="s">
        <v>218</v>
      </c>
      <c r="O130" s="935">
        <v>844</v>
      </c>
      <c r="P130" s="1866">
        <v>121</v>
      </c>
      <c r="Q130" s="838">
        <v>4</v>
      </c>
      <c r="R130" s="843" t="s">
        <v>164</v>
      </c>
      <c r="S130" s="936">
        <v>828</v>
      </c>
      <c r="T130" s="833">
        <v>1672</v>
      </c>
      <c r="U130" s="1038">
        <v>90</v>
      </c>
      <c r="V130" s="452">
        <v>109</v>
      </c>
      <c r="W130"/>
    </row>
    <row r="131" spans="1:23" s="233" customFormat="1" x14ac:dyDescent="0.25">
      <c r="A131" s="452">
        <v>110</v>
      </c>
      <c r="B131" s="531" t="s">
        <v>4888</v>
      </c>
      <c r="C131" s="111">
        <v>1668</v>
      </c>
      <c r="D131" s="1776" t="s">
        <v>3357</v>
      </c>
      <c r="E131" s="1826" t="s">
        <v>3358</v>
      </c>
      <c r="F131" s="940">
        <v>2002</v>
      </c>
      <c r="G131" s="968" t="s">
        <v>510</v>
      </c>
      <c r="H131" s="904" t="s">
        <v>2855</v>
      </c>
      <c r="I131" s="969" t="s">
        <v>2645</v>
      </c>
      <c r="J131" s="947">
        <v>41308</v>
      </c>
      <c r="K131" s="1881">
        <v>130</v>
      </c>
      <c r="L131" s="946">
        <v>1</v>
      </c>
      <c r="M131" s="909" t="s">
        <v>30</v>
      </c>
      <c r="N131" s="910" t="s">
        <v>218</v>
      </c>
      <c r="O131" s="935">
        <v>748</v>
      </c>
      <c r="P131" s="1866">
        <v>82</v>
      </c>
      <c r="Q131" s="838">
        <v>4</v>
      </c>
      <c r="R131" s="1005" t="s">
        <v>103</v>
      </c>
      <c r="S131" s="936">
        <v>920</v>
      </c>
      <c r="T131" s="833">
        <v>1668</v>
      </c>
      <c r="U131" s="1038">
        <v>91</v>
      </c>
      <c r="V131" s="452">
        <v>110</v>
      </c>
      <c r="W131"/>
    </row>
    <row r="132" spans="1:23" s="233" customFormat="1" x14ac:dyDescent="0.25">
      <c r="A132" s="452">
        <v>111</v>
      </c>
      <c r="B132" s="531" t="s">
        <v>4889</v>
      </c>
      <c r="C132" s="111">
        <v>1660</v>
      </c>
      <c r="D132" s="1776" t="s">
        <v>3120</v>
      </c>
      <c r="E132" s="1826" t="s">
        <v>3359</v>
      </c>
      <c r="F132" s="981">
        <v>2002</v>
      </c>
      <c r="G132" s="968" t="s">
        <v>510</v>
      </c>
      <c r="H132" s="904" t="s">
        <v>2644</v>
      </c>
      <c r="I132" s="969" t="s">
        <v>2665</v>
      </c>
      <c r="J132" s="947" t="s">
        <v>2646</v>
      </c>
      <c r="K132" s="1881">
        <v>85</v>
      </c>
      <c r="L132" s="970">
        <v>1</v>
      </c>
      <c r="M132" s="837" t="s">
        <v>86</v>
      </c>
      <c r="N132" s="916" t="s">
        <v>233</v>
      </c>
      <c r="O132" s="935">
        <v>852</v>
      </c>
      <c r="P132" s="1866">
        <v>129</v>
      </c>
      <c r="Q132" s="838">
        <v>4</v>
      </c>
      <c r="R132" s="843" t="s">
        <v>106</v>
      </c>
      <c r="S132" s="936">
        <v>808</v>
      </c>
      <c r="T132" s="833">
        <v>1660</v>
      </c>
      <c r="U132" s="1038">
        <v>92</v>
      </c>
      <c r="V132" s="452">
        <v>111</v>
      </c>
      <c r="W132"/>
    </row>
    <row r="133" spans="1:23" s="233" customFormat="1" x14ac:dyDescent="0.25">
      <c r="A133" s="452">
        <v>112</v>
      </c>
      <c r="B133" s="531" t="s">
        <v>2416</v>
      </c>
      <c r="C133" s="111">
        <v>1656</v>
      </c>
      <c r="D133" s="1776" t="s">
        <v>2722</v>
      </c>
      <c r="E133" s="1826" t="s">
        <v>3360</v>
      </c>
      <c r="F133" s="981">
        <v>2002</v>
      </c>
      <c r="G133" s="968" t="s">
        <v>510</v>
      </c>
      <c r="H133" s="904" t="s">
        <v>2674</v>
      </c>
      <c r="I133" s="969" t="s">
        <v>2665</v>
      </c>
      <c r="J133" s="947" t="s">
        <v>2646</v>
      </c>
      <c r="K133" s="1881">
        <v>141</v>
      </c>
      <c r="L133" s="970">
        <v>1</v>
      </c>
      <c r="M133" s="837" t="s">
        <v>34</v>
      </c>
      <c r="N133" s="916" t="s">
        <v>19</v>
      </c>
      <c r="O133" s="935">
        <v>712</v>
      </c>
      <c r="P133" s="1866">
        <v>72</v>
      </c>
      <c r="Q133" s="838">
        <v>3</v>
      </c>
      <c r="R133" s="843" t="s">
        <v>88</v>
      </c>
      <c r="S133" s="936">
        <v>944</v>
      </c>
      <c r="T133" s="833">
        <v>1656</v>
      </c>
      <c r="U133" s="1038">
        <v>93</v>
      </c>
      <c r="V133" s="452">
        <v>112</v>
      </c>
      <c r="W133"/>
    </row>
    <row r="134" spans="1:23" s="233" customFormat="1" x14ac:dyDescent="0.25">
      <c r="A134" s="452">
        <v>113</v>
      </c>
      <c r="B134" s="531" t="s">
        <v>4890</v>
      </c>
      <c r="C134" s="111">
        <v>1652</v>
      </c>
      <c r="D134" s="1776" t="s">
        <v>3361</v>
      </c>
      <c r="E134" s="1826" t="s">
        <v>2728</v>
      </c>
      <c r="F134" s="940">
        <v>2002</v>
      </c>
      <c r="G134" s="968" t="s">
        <v>510</v>
      </c>
      <c r="H134" s="904" t="s">
        <v>2701</v>
      </c>
      <c r="I134" s="969" t="s">
        <v>2645</v>
      </c>
      <c r="J134" s="947">
        <v>41308</v>
      </c>
      <c r="K134" s="1881">
        <v>103</v>
      </c>
      <c r="L134" s="946">
        <v>1</v>
      </c>
      <c r="M134" s="909" t="s">
        <v>106</v>
      </c>
      <c r="N134" s="910" t="s">
        <v>166</v>
      </c>
      <c r="O134" s="935">
        <v>828</v>
      </c>
      <c r="P134" s="1866">
        <v>122</v>
      </c>
      <c r="Q134" s="838">
        <v>4</v>
      </c>
      <c r="R134" s="1005" t="s">
        <v>19</v>
      </c>
      <c r="S134" s="936">
        <v>824</v>
      </c>
      <c r="T134" s="833">
        <v>1652</v>
      </c>
      <c r="U134" s="1038">
        <v>94</v>
      </c>
      <c r="V134" s="452">
        <v>113</v>
      </c>
      <c r="W134"/>
    </row>
    <row r="135" spans="1:23" s="233" customFormat="1" x14ac:dyDescent="0.25">
      <c r="A135" s="452">
        <v>114</v>
      </c>
      <c r="B135" s="531" t="s">
        <v>4891</v>
      </c>
      <c r="C135" s="111">
        <v>1644</v>
      </c>
      <c r="D135" s="1776" t="s">
        <v>3362</v>
      </c>
      <c r="E135" s="1826" t="s">
        <v>3363</v>
      </c>
      <c r="F135" s="940">
        <v>2001</v>
      </c>
      <c r="G135" s="968" t="s">
        <v>510</v>
      </c>
      <c r="H135" s="904" t="s">
        <v>2855</v>
      </c>
      <c r="I135" s="969" t="s">
        <v>2645</v>
      </c>
      <c r="J135" s="947">
        <v>41308</v>
      </c>
      <c r="K135" s="1881">
        <v>122</v>
      </c>
      <c r="L135" s="946">
        <v>1</v>
      </c>
      <c r="M135" s="909" t="s">
        <v>99</v>
      </c>
      <c r="N135" s="910" t="s">
        <v>2418</v>
      </c>
      <c r="O135" s="935">
        <v>764</v>
      </c>
      <c r="P135" s="1866">
        <v>107</v>
      </c>
      <c r="Q135" s="838">
        <v>4</v>
      </c>
      <c r="R135" s="1005" t="s">
        <v>156</v>
      </c>
      <c r="S135" s="936">
        <v>880</v>
      </c>
      <c r="T135" s="833">
        <v>1644</v>
      </c>
      <c r="U135" s="1038">
        <v>95</v>
      </c>
      <c r="V135" s="452">
        <v>114</v>
      </c>
      <c r="W135"/>
    </row>
    <row r="136" spans="1:23" s="233" customFormat="1" x14ac:dyDescent="0.25">
      <c r="A136" s="452">
        <v>115</v>
      </c>
      <c r="B136" s="531" t="s">
        <v>4892</v>
      </c>
      <c r="C136" s="111">
        <v>1636</v>
      </c>
      <c r="D136" s="1776" t="s">
        <v>2660</v>
      </c>
      <c r="E136" s="1826" t="s">
        <v>3364</v>
      </c>
      <c r="F136" s="981">
        <v>2002</v>
      </c>
      <c r="G136" s="968" t="s">
        <v>510</v>
      </c>
      <c r="H136" s="1724">
        <v>41553</v>
      </c>
      <c r="I136" s="969" t="s">
        <v>2665</v>
      </c>
      <c r="J136" s="947" t="s">
        <v>2646</v>
      </c>
      <c r="K136" s="1881">
        <v>139</v>
      </c>
      <c r="L136" s="970">
        <v>1</v>
      </c>
      <c r="M136" s="837" t="s">
        <v>26</v>
      </c>
      <c r="N136" s="916" t="s">
        <v>167</v>
      </c>
      <c r="O136" s="935">
        <v>724</v>
      </c>
      <c r="P136" s="1866">
        <v>88</v>
      </c>
      <c r="Q136" s="838">
        <v>4</v>
      </c>
      <c r="R136" s="843" t="s">
        <v>91</v>
      </c>
      <c r="S136" s="936">
        <v>912</v>
      </c>
      <c r="T136" s="833">
        <v>1636</v>
      </c>
      <c r="U136" s="1038">
        <v>96</v>
      </c>
      <c r="V136" s="452">
        <v>115</v>
      </c>
      <c r="W136"/>
    </row>
    <row r="137" spans="1:23" s="233" customFormat="1" x14ac:dyDescent="0.25">
      <c r="A137" s="452">
        <v>116</v>
      </c>
      <c r="B137" s="531" t="s">
        <v>4584</v>
      </c>
      <c r="C137" s="111">
        <v>1632</v>
      </c>
      <c r="D137" s="1776" t="s">
        <v>2663</v>
      </c>
      <c r="E137" s="1826" t="s">
        <v>3365</v>
      </c>
      <c r="F137" s="940">
        <v>2002</v>
      </c>
      <c r="G137" s="968" t="s">
        <v>510</v>
      </c>
      <c r="H137" s="904" t="s">
        <v>2644</v>
      </c>
      <c r="I137" s="969" t="s">
        <v>2645</v>
      </c>
      <c r="J137" s="947">
        <v>41308</v>
      </c>
      <c r="K137" s="1881">
        <v>125</v>
      </c>
      <c r="L137" s="946">
        <v>1</v>
      </c>
      <c r="M137" s="909" t="s">
        <v>142</v>
      </c>
      <c r="N137" s="910" t="s">
        <v>99</v>
      </c>
      <c r="O137" s="935">
        <v>756</v>
      </c>
      <c r="P137" s="1866">
        <v>109</v>
      </c>
      <c r="Q137" s="838">
        <v>4</v>
      </c>
      <c r="R137" s="1005" t="s">
        <v>136</v>
      </c>
      <c r="S137" s="936">
        <v>876</v>
      </c>
      <c r="T137" s="833">
        <v>1632</v>
      </c>
      <c r="U137" s="1038">
        <v>97</v>
      </c>
      <c r="V137" s="452">
        <v>116</v>
      </c>
      <c r="W137"/>
    </row>
    <row r="138" spans="1:23" s="233" customFormat="1" x14ac:dyDescent="0.25">
      <c r="A138" s="452">
        <v>117</v>
      </c>
      <c r="B138" s="314">
        <v>117</v>
      </c>
      <c r="C138" s="873">
        <v>1624</v>
      </c>
      <c r="D138" s="1792" t="s">
        <v>253</v>
      </c>
      <c r="E138" s="1422" t="s">
        <v>4697</v>
      </c>
      <c r="F138" s="1180">
        <v>2001</v>
      </c>
      <c r="G138" s="1015" t="s">
        <v>238</v>
      </c>
      <c r="H138" s="1527" t="s">
        <v>4606</v>
      </c>
      <c r="I138" s="1265" t="s">
        <v>4607</v>
      </c>
      <c r="J138" s="1048" t="s">
        <v>4608</v>
      </c>
      <c r="K138" s="1870">
        <v>81</v>
      </c>
      <c r="L138" s="952">
        <v>1</v>
      </c>
      <c r="M138" s="837">
        <v>25</v>
      </c>
      <c r="N138" s="916">
        <v>94</v>
      </c>
      <c r="O138" s="990">
        <v>860</v>
      </c>
      <c r="P138" s="1871">
        <v>146</v>
      </c>
      <c r="Q138" s="1167">
        <v>4</v>
      </c>
      <c r="R138" s="843" t="s">
        <v>175</v>
      </c>
      <c r="S138" s="966">
        <v>764</v>
      </c>
      <c r="T138" s="1195">
        <f>SUM(O138,S138)</f>
        <v>1624</v>
      </c>
      <c r="U138" s="1000">
        <v>5</v>
      </c>
      <c r="V138" s="452">
        <v>117</v>
      </c>
      <c r="W138"/>
    </row>
    <row r="139" spans="1:23" s="233" customFormat="1" x14ac:dyDescent="0.25">
      <c r="A139" s="452">
        <v>118</v>
      </c>
      <c r="B139" s="531" t="s">
        <v>4893</v>
      </c>
      <c r="C139" s="111">
        <v>1612</v>
      </c>
      <c r="D139" s="1776" t="s">
        <v>2056</v>
      </c>
      <c r="E139" s="1826" t="s">
        <v>3366</v>
      </c>
      <c r="F139" s="981">
        <v>2002</v>
      </c>
      <c r="G139" s="968" t="s">
        <v>510</v>
      </c>
      <c r="H139" s="904" t="s">
        <v>2674</v>
      </c>
      <c r="I139" s="969" t="s">
        <v>2665</v>
      </c>
      <c r="J139" s="947" t="s">
        <v>2646</v>
      </c>
      <c r="K139" s="1881">
        <v>138</v>
      </c>
      <c r="L139" s="970">
        <v>1</v>
      </c>
      <c r="M139" s="837" t="s">
        <v>26</v>
      </c>
      <c r="N139" s="916" t="s">
        <v>103</v>
      </c>
      <c r="O139" s="935">
        <v>724</v>
      </c>
      <c r="P139" s="1866">
        <v>100</v>
      </c>
      <c r="Q139" s="838">
        <v>4</v>
      </c>
      <c r="R139" s="843" t="s">
        <v>165</v>
      </c>
      <c r="S139" s="936">
        <v>888</v>
      </c>
      <c r="T139" s="833">
        <v>1612</v>
      </c>
      <c r="U139" s="1038">
        <v>98</v>
      </c>
      <c r="V139" s="452">
        <v>118</v>
      </c>
      <c r="W139"/>
    </row>
    <row r="140" spans="1:23" s="233" customFormat="1" x14ac:dyDescent="0.25">
      <c r="A140" s="452">
        <v>119</v>
      </c>
      <c r="B140" s="531" t="s">
        <v>4894</v>
      </c>
      <c r="C140" s="111">
        <v>1604</v>
      </c>
      <c r="D140" s="1776" t="s">
        <v>3056</v>
      </c>
      <c r="E140" s="1826" t="s">
        <v>3367</v>
      </c>
      <c r="F140" s="940">
        <v>2001</v>
      </c>
      <c r="G140" s="968" t="s">
        <v>510</v>
      </c>
      <c r="H140" s="904" t="s">
        <v>2774</v>
      </c>
      <c r="I140" s="969" t="s">
        <v>2645</v>
      </c>
      <c r="J140" s="947">
        <v>41308</v>
      </c>
      <c r="K140" s="1881">
        <v>93</v>
      </c>
      <c r="L140" s="946">
        <v>1</v>
      </c>
      <c r="M140" s="909" t="s">
        <v>87</v>
      </c>
      <c r="N140" s="910" t="s">
        <v>389</v>
      </c>
      <c r="O140" s="935">
        <v>836</v>
      </c>
      <c r="P140" s="1866">
        <v>145</v>
      </c>
      <c r="Q140" s="838">
        <v>4</v>
      </c>
      <c r="R140" s="1005" t="s">
        <v>34</v>
      </c>
      <c r="S140" s="936">
        <v>768</v>
      </c>
      <c r="T140" s="833">
        <v>1604</v>
      </c>
      <c r="U140" s="1038">
        <v>99</v>
      </c>
      <c r="V140" s="452">
        <v>119</v>
      </c>
      <c r="W140"/>
    </row>
    <row r="141" spans="1:23" s="233" customFormat="1" x14ac:dyDescent="0.25">
      <c r="A141" s="452">
        <v>120</v>
      </c>
      <c r="B141" s="531" t="s">
        <v>4895</v>
      </c>
      <c r="C141" s="111">
        <v>1596</v>
      </c>
      <c r="D141" s="1776" t="s">
        <v>3368</v>
      </c>
      <c r="E141" s="1826" t="s">
        <v>3328</v>
      </c>
      <c r="F141" s="940">
        <v>2001</v>
      </c>
      <c r="G141" s="968" t="s">
        <v>510</v>
      </c>
      <c r="H141" s="904" t="s">
        <v>2681</v>
      </c>
      <c r="I141" s="969" t="s">
        <v>2645</v>
      </c>
      <c r="J141" s="947">
        <v>41308</v>
      </c>
      <c r="K141" s="1881">
        <v>99</v>
      </c>
      <c r="L141" s="946">
        <v>1</v>
      </c>
      <c r="M141" s="909" t="s">
        <v>106</v>
      </c>
      <c r="N141" s="910" t="s">
        <v>98</v>
      </c>
      <c r="O141" s="935">
        <v>832</v>
      </c>
      <c r="P141" s="1866">
        <v>146</v>
      </c>
      <c r="Q141" s="838">
        <v>4</v>
      </c>
      <c r="R141" s="1005" t="s">
        <v>175</v>
      </c>
      <c r="S141" s="936">
        <v>764</v>
      </c>
      <c r="T141" s="833">
        <v>1596</v>
      </c>
      <c r="U141" s="1038">
        <v>100</v>
      </c>
      <c r="V141" s="452">
        <v>120</v>
      </c>
      <c r="W141"/>
    </row>
    <row r="142" spans="1:23" s="233" customFormat="1" x14ac:dyDescent="0.25">
      <c r="A142" s="452">
        <v>121</v>
      </c>
      <c r="B142" s="531" t="s">
        <v>4896</v>
      </c>
      <c r="C142" s="111">
        <v>1588</v>
      </c>
      <c r="D142" s="1776" t="s">
        <v>2056</v>
      </c>
      <c r="E142" s="1826" t="s">
        <v>3369</v>
      </c>
      <c r="F142" s="940">
        <v>2001</v>
      </c>
      <c r="G142" s="968" t="s">
        <v>510</v>
      </c>
      <c r="H142" s="904" t="s">
        <v>2644</v>
      </c>
      <c r="I142" s="969" t="s">
        <v>2645</v>
      </c>
      <c r="J142" s="947">
        <v>41308</v>
      </c>
      <c r="K142" s="1881">
        <v>137</v>
      </c>
      <c r="L142" s="946">
        <v>1</v>
      </c>
      <c r="M142" s="909" t="s">
        <v>36</v>
      </c>
      <c r="N142" s="910" t="s">
        <v>100</v>
      </c>
      <c r="O142" s="935">
        <v>732</v>
      </c>
      <c r="P142" s="1866">
        <v>116</v>
      </c>
      <c r="Q142" s="838">
        <v>4</v>
      </c>
      <c r="R142" s="1005" t="s">
        <v>168</v>
      </c>
      <c r="S142" s="936">
        <v>856</v>
      </c>
      <c r="T142" s="833">
        <v>1588</v>
      </c>
      <c r="U142" s="1038">
        <v>101</v>
      </c>
      <c r="V142" s="452">
        <v>121</v>
      </c>
      <c r="W142"/>
    </row>
    <row r="143" spans="1:23" s="233" customFormat="1" x14ac:dyDescent="0.25">
      <c r="A143" s="452">
        <v>122</v>
      </c>
      <c r="B143" s="531" t="s">
        <v>4897</v>
      </c>
      <c r="C143" s="111">
        <v>1584</v>
      </c>
      <c r="D143" s="1776" t="s">
        <v>2663</v>
      </c>
      <c r="E143" s="1826" t="s">
        <v>3370</v>
      </c>
      <c r="F143" s="940">
        <v>2002</v>
      </c>
      <c r="G143" s="968" t="s">
        <v>510</v>
      </c>
      <c r="H143" s="904" t="s">
        <v>2855</v>
      </c>
      <c r="I143" s="969" t="s">
        <v>2645</v>
      </c>
      <c r="J143" s="947">
        <v>41308</v>
      </c>
      <c r="K143" s="1881">
        <v>64</v>
      </c>
      <c r="L143" s="946">
        <v>1</v>
      </c>
      <c r="M143" s="909" t="s">
        <v>158</v>
      </c>
      <c r="N143" s="910" t="s">
        <v>2687</v>
      </c>
      <c r="O143" s="935">
        <v>900</v>
      </c>
      <c r="P143" s="1866">
        <v>166</v>
      </c>
      <c r="Q143" s="838">
        <v>4</v>
      </c>
      <c r="R143" s="1005" t="s">
        <v>233</v>
      </c>
      <c r="S143" s="936">
        <v>684</v>
      </c>
      <c r="T143" s="833">
        <v>1584</v>
      </c>
      <c r="U143" s="1038">
        <v>102</v>
      </c>
      <c r="V143" s="452">
        <v>122</v>
      </c>
      <c r="W143"/>
    </row>
    <row r="144" spans="1:23" s="233" customFormat="1" x14ac:dyDescent="0.25">
      <c r="A144" s="452">
        <v>123</v>
      </c>
      <c r="B144" s="531" t="s">
        <v>4898</v>
      </c>
      <c r="C144" s="111">
        <v>1576</v>
      </c>
      <c r="D144" s="1776" t="s">
        <v>2642</v>
      </c>
      <c r="E144" s="1826" t="s">
        <v>3371</v>
      </c>
      <c r="F144" s="981">
        <v>2002</v>
      </c>
      <c r="G144" s="968" t="s">
        <v>510</v>
      </c>
      <c r="H144" s="904" t="s">
        <v>2886</v>
      </c>
      <c r="I144" s="969" t="s">
        <v>2665</v>
      </c>
      <c r="J144" s="947" t="s">
        <v>2646</v>
      </c>
      <c r="K144" s="1881">
        <v>136</v>
      </c>
      <c r="L144" s="970">
        <v>1</v>
      </c>
      <c r="M144" s="837" t="s">
        <v>36</v>
      </c>
      <c r="N144" s="916" t="s">
        <v>216</v>
      </c>
      <c r="O144" s="935">
        <v>732</v>
      </c>
      <c r="P144" s="1866">
        <v>117</v>
      </c>
      <c r="Q144" s="838">
        <v>4</v>
      </c>
      <c r="R144" s="843" t="s">
        <v>155</v>
      </c>
      <c r="S144" s="936">
        <v>844</v>
      </c>
      <c r="T144" s="833">
        <v>1576</v>
      </c>
      <c r="U144" s="1038">
        <v>103</v>
      </c>
      <c r="V144" s="452">
        <v>123</v>
      </c>
      <c r="W144"/>
    </row>
    <row r="145" spans="1:23" s="233" customFormat="1" x14ac:dyDescent="0.25">
      <c r="A145" s="452">
        <v>124</v>
      </c>
      <c r="B145" s="531" t="s">
        <v>4898</v>
      </c>
      <c r="C145" s="111">
        <v>1576</v>
      </c>
      <c r="D145" s="1776" t="s">
        <v>2675</v>
      </c>
      <c r="E145" s="1826" t="s">
        <v>3330</v>
      </c>
      <c r="F145" s="940">
        <v>2001</v>
      </c>
      <c r="G145" s="968" t="s">
        <v>510</v>
      </c>
      <c r="H145" s="904" t="s">
        <v>2855</v>
      </c>
      <c r="I145" s="969" t="s">
        <v>2645</v>
      </c>
      <c r="J145" s="947">
        <v>41308</v>
      </c>
      <c r="K145" s="1881">
        <v>93</v>
      </c>
      <c r="L145" s="946">
        <v>1</v>
      </c>
      <c r="M145" s="909" t="s">
        <v>87</v>
      </c>
      <c r="N145" s="910" t="s">
        <v>389</v>
      </c>
      <c r="O145" s="935">
        <v>836</v>
      </c>
      <c r="P145" s="1866">
        <v>154</v>
      </c>
      <c r="Q145" s="838">
        <v>4</v>
      </c>
      <c r="R145" s="1005" t="s">
        <v>33</v>
      </c>
      <c r="S145" s="936">
        <v>740</v>
      </c>
      <c r="T145" s="833">
        <v>1576</v>
      </c>
      <c r="U145" s="1038">
        <v>103</v>
      </c>
      <c r="V145" s="452">
        <v>124</v>
      </c>
      <c r="W145"/>
    </row>
    <row r="146" spans="1:23" s="233" customFormat="1" x14ac:dyDescent="0.25">
      <c r="A146" s="452">
        <v>125</v>
      </c>
      <c r="B146" s="531" t="s">
        <v>2420</v>
      </c>
      <c r="C146" s="111">
        <v>1572</v>
      </c>
      <c r="D146" s="1776" t="s">
        <v>2056</v>
      </c>
      <c r="E146" s="1826" t="s">
        <v>3372</v>
      </c>
      <c r="F146" s="940">
        <v>2001</v>
      </c>
      <c r="G146" s="968" t="s">
        <v>510</v>
      </c>
      <c r="H146" s="904" t="s">
        <v>2726</v>
      </c>
      <c r="I146" s="969" t="s">
        <v>2645</v>
      </c>
      <c r="J146" s="947">
        <v>41308</v>
      </c>
      <c r="K146" s="1881">
        <v>160</v>
      </c>
      <c r="L146" s="946">
        <v>1</v>
      </c>
      <c r="M146" s="909" t="s">
        <v>208</v>
      </c>
      <c r="N146" s="910" t="s">
        <v>98</v>
      </c>
      <c r="O146" s="935">
        <v>616</v>
      </c>
      <c r="P146" s="1866">
        <v>63</v>
      </c>
      <c r="Q146" s="838">
        <v>3</v>
      </c>
      <c r="R146" s="1005" t="s">
        <v>160</v>
      </c>
      <c r="S146" s="936">
        <v>956</v>
      </c>
      <c r="T146" s="833">
        <v>1572</v>
      </c>
      <c r="U146" s="1038">
        <v>105</v>
      </c>
      <c r="V146" s="452">
        <v>125</v>
      </c>
      <c r="W146"/>
    </row>
    <row r="147" spans="1:23" s="233" customFormat="1" x14ac:dyDescent="0.25">
      <c r="A147" s="452">
        <v>126</v>
      </c>
      <c r="B147" s="531" t="s">
        <v>2420</v>
      </c>
      <c r="C147" s="111">
        <v>1572</v>
      </c>
      <c r="D147" s="1776" t="s">
        <v>3373</v>
      </c>
      <c r="E147" s="1826" t="s">
        <v>3374</v>
      </c>
      <c r="F147" s="940">
        <v>2002</v>
      </c>
      <c r="G147" s="968" t="s">
        <v>510</v>
      </c>
      <c r="H147" s="904" t="s">
        <v>2855</v>
      </c>
      <c r="I147" s="969" t="s">
        <v>2645</v>
      </c>
      <c r="J147" s="947">
        <v>41308</v>
      </c>
      <c r="K147" s="1881">
        <v>123</v>
      </c>
      <c r="L147" s="946">
        <v>1</v>
      </c>
      <c r="M147" s="909" t="s">
        <v>99</v>
      </c>
      <c r="N147" s="910" t="s">
        <v>212</v>
      </c>
      <c r="O147" s="935">
        <v>764</v>
      </c>
      <c r="P147" s="1866">
        <v>129</v>
      </c>
      <c r="Q147" s="838">
        <v>4</v>
      </c>
      <c r="R147" s="1005" t="s">
        <v>106</v>
      </c>
      <c r="S147" s="936">
        <v>808</v>
      </c>
      <c r="T147" s="833">
        <v>1572</v>
      </c>
      <c r="U147" s="1038">
        <v>105</v>
      </c>
      <c r="V147" s="452">
        <v>126</v>
      </c>
      <c r="W147"/>
    </row>
    <row r="148" spans="1:23" s="233" customFormat="1" x14ac:dyDescent="0.25">
      <c r="A148" s="452">
        <v>127</v>
      </c>
      <c r="B148" s="531" t="s">
        <v>4899</v>
      </c>
      <c r="C148" s="111">
        <v>1564</v>
      </c>
      <c r="D148" s="1776" t="s">
        <v>3056</v>
      </c>
      <c r="E148" s="1826" t="s">
        <v>3375</v>
      </c>
      <c r="F148" s="940">
        <v>2002</v>
      </c>
      <c r="G148" s="968" t="s">
        <v>510</v>
      </c>
      <c r="H148" s="904" t="s">
        <v>519</v>
      </c>
      <c r="I148" s="969" t="s">
        <v>2645</v>
      </c>
      <c r="J148" s="947">
        <v>41308</v>
      </c>
      <c r="K148" s="1881">
        <v>62</v>
      </c>
      <c r="L148" s="946">
        <v>1</v>
      </c>
      <c r="M148" s="909" t="s">
        <v>158</v>
      </c>
      <c r="N148" s="910" t="s">
        <v>214</v>
      </c>
      <c r="O148" s="935">
        <v>900</v>
      </c>
      <c r="P148" s="1866">
        <v>170</v>
      </c>
      <c r="Q148" s="838">
        <v>5</v>
      </c>
      <c r="R148" s="1005" t="s">
        <v>167</v>
      </c>
      <c r="S148" s="936">
        <v>664</v>
      </c>
      <c r="T148" s="833">
        <v>1564</v>
      </c>
      <c r="U148" s="1038">
        <v>107</v>
      </c>
      <c r="V148" s="452">
        <v>127</v>
      </c>
      <c r="W148"/>
    </row>
    <row r="149" spans="1:23" s="233" customFormat="1" x14ac:dyDescent="0.25">
      <c r="A149" s="452">
        <v>128</v>
      </c>
      <c r="B149" s="531" t="s">
        <v>4900</v>
      </c>
      <c r="C149" s="111">
        <v>1560</v>
      </c>
      <c r="D149" s="1776" t="s">
        <v>3376</v>
      </c>
      <c r="E149" s="1826" t="s">
        <v>3377</v>
      </c>
      <c r="F149" s="940">
        <v>2002</v>
      </c>
      <c r="G149" s="968" t="s">
        <v>510</v>
      </c>
      <c r="H149" s="904" t="s">
        <v>2855</v>
      </c>
      <c r="I149" s="969" t="s">
        <v>2645</v>
      </c>
      <c r="J149" s="947">
        <v>41308</v>
      </c>
      <c r="K149" s="1881">
        <v>70</v>
      </c>
      <c r="L149" s="946">
        <v>1</v>
      </c>
      <c r="M149" s="909" t="s">
        <v>164</v>
      </c>
      <c r="N149" s="910" t="s">
        <v>163</v>
      </c>
      <c r="O149" s="935">
        <v>892</v>
      </c>
      <c r="P149" s="1866">
        <v>169</v>
      </c>
      <c r="Q149" s="838">
        <v>5</v>
      </c>
      <c r="R149" s="1005" t="s">
        <v>137</v>
      </c>
      <c r="S149" s="936">
        <v>668</v>
      </c>
      <c r="T149" s="833">
        <v>1560</v>
      </c>
      <c r="U149" s="1038">
        <v>108</v>
      </c>
      <c r="V149" s="452">
        <v>128</v>
      </c>
      <c r="W149"/>
    </row>
    <row r="150" spans="1:23" s="233" customFormat="1" x14ac:dyDescent="0.25">
      <c r="A150" s="452">
        <v>129</v>
      </c>
      <c r="B150" s="531" t="s">
        <v>4901</v>
      </c>
      <c r="C150" s="111">
        <v>1556</v>
      </c>
      <c r="D150" s="1776" t="s">
        <v>2056</v>
      </c>
      <c r="E150" s="1826" t="s">
        <v>3379</v>
      </c>
      <c r="F150" s="981">
        <v>2002</v>
      </c>
      <c r="G150" s="968" t="s">
        <v>510</v>
      </c>
      <c r="H150" s="904" t="s">
        <v>2674</v>
      </c>
      <c r="I150" s="969" t="s">
        <v>2665</v>
      </c>
      <c r="J150" s="947" t="s">
        <v>2646</v>
      </c>
      <c r="K150" s="1881">
        <v>116</v>
      </c>
      <c r="L150" s="970">
        <v>1</v>
      </c>
      <c r="M150" s="837" t="s">
        <v>35</v>
      </c>
      <c r="N150" s="916" t="s">
        <v>143</v>
      </c>
      <c r="O150" s="935">
        <v>780</v>
      </c>
      <c r="P150" s="1866">
        <v>143</v>
      </c>
      <c r="Q150" s="838">
        <v>4</v>
      </c>
      <c r="R150" s="843" t="s">
        <v>36</v>
      </c>
      <c r="S150" s="936">
        <v>776</v>
      </c>
      <c r="T150" s="833">
        <v>1556</v>
      </c>
      <c r="U150" s="1038">
        <v>109</v>
      </c>
      <c r="V150" s="452">
        <v>129</v>
      </c>
      <c r="W150"/>
    </row>
    <row r="151" spans="1:23" s="233" customFormat="1" x14ac:dyDescent="0.25">
      <c r="A151" s="452">
        <v>130</v>
      </c>
      <c r="B151" s="531" t="s">
        <v>4901</v>
      </c>
      <c r="C151" s="111">
        <v>1556</v>
      </c>
      <c r="D151" s="1776" t="s">
        <v>2666</v>
      </c>
      <c r="E151" s="1826" t="s">
        <v>3378</v>
      </c>
      <c r="F151" s="940">
        <v>2002</v>
      </c>
      <c r="G151" s="968" t="s">
        <v>510</v>
      </c>
      <c r="H151" s="904" t="s">
        <v>2855</v>
      </c>
      <c r="I151" s="969" t="s">
        <v>2645</v>
      </c>
      <c r="J151" s="947">
        <v>41308</v>
      </c>
      <c r="K151" s="1881">
        <v>97</v>
      </c>
      <c r="L151" s="946">
        <v>1</v>
      </c>
      <c r="M151" s="909" t="s">
        <v>106</v>
      </c>
      <c r="N151" s="910" t="s">
        <v>136</v>
      </c>
      <c r="O151" s="935">
        <v>832</v>
      </c>
      <c r="P151" s="1866">
        <v>160</v>
      </c>
      <c r="Q151" s="838">
        <v>4</v>
      </c>
      <c r="R151" s="1005" t="s">
        <v>215</v>
      </c>
      <c r="S151" s="936">
        <v>724</v>
      </c>
      <c r="T151" s="833">
        <v>1556</v>
      </c>
      <c r="U151" s="1038">
        <v>109</v>
      </c>
      <c r="V151" s="452">
        <v>130</v>
      </c>
      <c r="W151"/>
    </row>
    <row r="152" spans="1:23" s="233" customFormat="1" x14ac:dyDescent="0.25">
      <c r="A152" s="452">
        <v>131</v>
      </c>
      <c r="B152" s="531" t="s">
        <v>4902</v>
      </c>
      <c r="C152" s="111">
        <v>1548</v>
      </c>
      <c r="D152" s="1776" t="s">
        <v>3380</v>
      </c>
      <c r="E152" s="1826" t="s">
        <v>3381</v>
      </c>
      <c r="F152" s="940">
        <v>2002</v>
      </c>
      <c r="G152" s="968" t="s">
        <v>510</v>
      </c>
      <c r="H152" s="904" t="s">
        <v>2701</v>
      </c>
      <c r="I152" s="969" t="s">
        <v>2645</v>
      </c>
      <c r="J152" s="947">
        <v>41308</v>
      </c>
      <c r="K152" s="1881">
        <v>126</v>
      </c>
      <c r="L152" s="946">
        <v>1</v>
      </c>
      <c r="M152" s="909" t="s">
        <v>142</v>
      </c>
      <c r="N152" s="910" t="s">
        <v>30</v>
      </c>
      <c r="O152" s="935">
        <v>756</v>
      </c>
      <c r="P152" s="1866">
        <v>138</v>
      </c>
      <c r="Q152" s="838">
        <v>4</v>
      </c>
      <c r="R152" s="1005" t="s">
        <v>35</v>
      </c>
      <c r="S152" s="936">
        <v>792</v>
      </c>
      <c r="T152" s="833">
        <v>1548</v>
      </c>
      <c r="U152" s="1038">
        <v>111</v>
      </c>
      <c r="V152" s="452">
        <v>131</v>
      </c>
      <c r="W152"/>
    </row>
    <row r="153" spans="1:23" s="233" customFormat="1" x14ac:dyDescent="0.25">
      <c r="A153" s="452">
        <v>132</v>
      </c>
      <c r="B153" s="531" t="s">
        <v>4903</v>
      </c>
      <c r="C153" s="1094" t="s">
        <v>4042</v>
      </c>
      <c r="D153" s="1793" t="s">
        <v>4043</v>
      </c>
      <c r="E153" s="1498" t="s">
        <v>274</v>
      </c>
      <c r="F153" s="1492">
        <v>2002</v>
      </c>
      <c r="G153" s="1493" t="s">
        <v>380</v>
      </c>
      <c r="H153" s="1533" t="s">
        <v>3968</v>
      </c>
      <c r="I153" s="1495" t="s">
        <v>382</v>
      </c>
      <c r="J153" s="1496">
        <v>37595</v>
      </c>
      <c r="K153" s="1871">
        <v>135</v>
      </c>
      <c r="L153" s="1091" t="s">
        <v>24</v>
      </c>
      <c r="M153" s="1092" t="s">
        <v>36</v>
      </c>
      <c r="N153" s="1088" t="s">
        <v>171</v>
      </c>
      <c r="O153" s="1086">
        <v>732</v>
      </c>
      <c r="P153" s="1897">
        <v>126</v>
      </c>
      <c r="Q153" s="1093" t="s">
        <v>368</v>
      </c>
      <c r="R153" s="1012" t="s">
        <v>87</v>
      </c>
      <c r="S153" s="1087">
        <v>812</v>
      </c>
      <c r="T153" s="1240" t="s">
        <v>4042</v>
      </c>
      <c r="U153" s="1777" t="s">
        <v>407</v>
      </c>
      <c r="V153" s="452">
        <v>132</v>
      </c>
      <c r="W153"/>
    </row>
    <row r="154" spans="1:23" s="233" customFormat="1" x14ac:dyDescent="0.25">
      <c r="A154" s="452">
        <v>133</v>
      </c>
      <c r="B154" s="314">
        <v>133</v>
      </c>
      <c r="C154" s="873">
        <v>1536</v>
      </c>
      <c r="D154" s="1791" t="s">
        <v>4698</v>
      </c>
      <c r="E154" s="1422" t="s">
        <v>4699</v>
      </c>
      <c r="F154" s="1180">
        <v>2002</v>
      </c>
      <c r="G154" s="1015" t="s">
        <v>238</v>
      </c>
      <c r="H154" s="1527" t="s">
        <v>4606</v>
      </c>
      <c r="I154" s="1265" t="s">
        <v>4607</v>
      </c>
      <c r="J154" s="1048" t="s">
        <v>4608</v>
      </c>
      <c r="K154" s="1870">
        <v>154</v>
      </c>
      <c r="L154" s="952">
        <v>1</v>
      </c>
      <c r="M154" s="837">
        <v>43</v>
      </c>
      <c r="N154" s="916" t="s">
        <v>137</v>
      </c>
      <c r="O154" s="990">
        <v>652</v>
      </c>
      <c r="P154" s="1871">
        <v>103</v>
      </c>
      <c r="Q154" s="1167">
        <v>4</v>
      </c>
      <c r="R154" s="843" t="s">
        <v>154</v>
      </c>
      <c r="S154" s="966">
        <v>884</v>
      </c>
      <c r="T154" s="1195">
        <f>SUM(O154,S154)</f>
        <v>1536</v>
      </c>
      <c r="U154" s="1000">
        <v>6</v>
      </c>
      <c r="V154" s="452">
        <v>133</v>
      </c>
      <c r="W154"/>
    </row>
    <row r="155" spans="1:23" s="233" customFormat="1" x14ac:dyDescent="0.25">
      <c r="A155" s="452">
        <v>134</v>
      </c>
      <c r="B155" s="531" t="s">
        <v>4904</v>
      </c>
      <c r="C155" s="111">
        <v>1532</v>
      </c>
      <c r="D155" s="1776" t="s">
        <v>2908</v>
      </c>
      <c r="E155" s="1826" t="s">
        <v>3382</v>
      </c>
      <c r="F155" s="940">
        <v>2002</v>
      </c>
      <c r="G155" s="968" t="s">
        <v>510</v>
      </c>
      <c r="H155" s="904" t="s">
        <v>2681</v>
      </c>
      <c r="I155" s="969" t="s">
        <v>2645</v>
      </c>
      <c r="J155" s="947">
        <v>41308</v>
      </c>
      <c r="K155" s="1881">
        <v>120</v>
      </c>
      <c r="L155" s="946">
        <v>1</v>
      </c>
      <c r="M155" s="909" t="s">
        <v>99</v>
      </c>
      <c r="N155" s="910" t="s">
        <v>138</v>
      </c>
      <c r="O155" s="935">
        <v>772</v>
      </c>
      <c r="P155" s="1866">
        <v>149</v>
      </c>
      <c r="Q155" s="838">
        <v>4</v>
      </c>
      <c r="R155" s="1005" t="s">
        <v>31</v>
      </c>
      <c r="S155" s="936">
        <v>760</v>
      </c>
      <c r="T155" s="833">
        <v>1532</v>
      </c>
      <c r="U155" s="1038">
        <v>112</v>
      </c>
      <c r="V155" s="452">
        <v>134</v>
      </c>
      <c r="W155"/>
    </row>
    <row r="156" spans="1:23" s="233" customFormat="1" x14ac:dyDescent="0.25">
      <c r="A156" s="452">
        <v>135</v>
      </c>
      <c r="B156" s="531" t="s">
        <v>4904</v>
      </c>
      <c r="C156" s="111">
        <v>1532</v>
      </c>
      <c r="D156" s="1776" t="s">
        <v>2666</v>
      </c>
      <c r="E156" s="1826" t="s">
        <v>2720</v>
      </c>
      <c r="F156" s="981">
        <v>2002</v>
      </c>
      <c r="G156" s="968" t="s">
        <v>510</v>
      </c>
      <c r="H156" s="904" t="s">
        <v>2644</v>
      </c>
      <c r="I156" s="969" t="s">
        <v>2665</v>
      </c>
      <c r="J156" s="947" t="s">
        <v>2646</v>
      </c>
      <c r="K156" s="1881">
        <v>109</v>
      </c>
      <c r="L156" s="970">
        <v>1</v>
      </c>
      <c r="M156" s="837" t="s">
        <v>218</v>
      </c>
      <c r="N156" s="916" t="s">
        <v>103</v>
      </c>
      <c r="O156" s="935">
        <v>808</v>
      </c>
      <c r="P156" s="1866">
        <v>160</v>
      </c>
      <c r="Q156" s="838">
        <v>4</v>
      </c>
      <c r="R156" s="843" t="s">
        <v>215</v>
      </c>
      <c r="S156" s="936">
        <v>724</v>
      </c>
      <c r="T156" s="833">
        <v>1532</v>
      </c>
      <c r="U156" s="1038">
        <v>112</v>
      </c>
      <c r="V156" s="452">
        <v>135</v>
      </c>
      <c r="W156"/>
    </row>
    <row r="157" spans="1:23" s="233" customFormat="1" x14ac:dyDescent="0.25">
      <c r="A157" s="452">
        <v>136</v>
      </c>
      <c r="B157" s="531" t="s">
        <v>4905</v>
      </c>
      <c r="C157" s="111">
        <v>1512</v>
      </c>
      <c r="D157" s="1776" t="s">
        <v>3383</v>
      </c>
      <c r="E157" s="1826" t="s">
        <v>3299</v>
      </c>
      <c r="F157" s="940">
        <v>2001</v>
      </c>
      <c r="G157" s="968" t="s">
        <v>510</v>
      </c>
      <c r="H157" s="904" t="s">
        <v>2655</v>
      </c>
      <c r="I157" s="969" t="s">
        <v>2645</v>
      </c>
      <c r="J157" s="947">
        <v>41308</v>
      </c>
      <c r="K157" s="1881">
        <v>69</v>
      </c>
      <c r="L157" s="946">
        <v>1</v>
      </c>
      <c r="M157" s="909" t="s">
        <v>164</v>
      </c>
      <c r="N157" s="910" t="s">
        <v>89</v>
      </c>
      <c r="O157" s="935">
        <v>892</v>
      </c>
      <c r="P157" s="1866">
        <v>184</v>
      </c>
      <c r="Q157" s="838">
        <v>5</v>
      </c>
      <c r="R157" s="1005" t="s">
        <v>175</v>
      </c>
      <c r="S157" s="936">
        <v>524</v>
      </c>
      <c r="T157" s="833">
        <v>1512</v>
      </c>
      <c r="U157" s="1038">
        <v>114</v>
      </c>
      <c r="V157" s="452">
        <v>136</v>
      </c>
      <c r="W157"/>
    </row>
    <row r="158" spans="1:23" s="233" customFormat="1" x14ac:dyDescent="0.25">
      <c r="A158" s="452">
        <v>137</v>
      </c>
      <c r="B158" s="531" t="s">
        <v>4906</v>
      </c>
      <c r="C158" s="111">
        <v>1508</v>
      </c>
      <c r="D158" s="1776" t="s">
        <v>2718</v>
      </c>
      <c r="E158" s="1826" t="s">
        <v>3384</v>
      </c>
      <c r="F158" s="981">
        <v>2002</v>
      </c>
      <c r="G158" s="968" t="s">
        <v>510</v>
      </c>
      <c r="H158" s="904" t="s">
        <v>519</v>
      </c>
      <c r="I158" s="969" t="s">
        <v>2665</v>
      </c>
      <c r="J158" s="947" t="s">
        <v>2646</v>
      </c>
      <c r="K158" s="1881">
        <v>172</v>
      </c>
      <c r="L158" s="970">
        <v>1</v>
      </c>
      <c r="M158" s="837" t="s">
        <v>160</v>
      </c>
      <c r="N158" s="916" t="s">
        <v>85</v>
      </c>
      <c r="O158" s="935">
        <v>556</v>
      </c>
      <c r="P158" s="1866">
        <v>68</v>
      </c>
      <c r="Q158" s="838">
        <v>3</v>
      </c>
      <c r="R158" s="843" t="s">
        <v>143</v>
      </c>
      <c r="S158" s="936">
        <v>952</v>
      </c>
      <c r="T158" s="833">
        <v>1508</v>
      </c>
      <c r="U158" s="1038">
        <v>115</v>
      </c>
      <c r="V158" s="452">
        <v>137</v>
      </c>
      <c r="W158"/>
    </row>
    <row r="159" spans="1:23" s="233" customFormat="1" x14ac:dyDescent="0.25">
      <c r="A159" s="452">
        <v>138</v>
      </c>
      <c r="B159" s="531" t="s">
        <v>4907</v>
      </c>
      <c r="C159" s="111">
        <v>1504</v>
      </c>
      <c r="D159" s="1776" t="s">
        <v>3385</v>
      </c>
      <c r="E159" s="1826" t="s">
        <v>3386</v>
      </c>
      <c r="F159" s="940">
        <v>2002</v>
      </c>
      <c r="G159" s="968" t="s">
        <v>510</v>
      </c>
      <c r="H159" s="904" t="s">
        <v>2855</v>
      </c>
      <c r="I159" s="969" t="s">
        <v>2645</v>
      </c>
      <c r="J159" s="947">
        <v>41308</v>
      </c>
      <c r="K159" s="1881">
        <v>118</v>
      </c>
      <c r="L159" s="946">
        <v>1</v>
      </c>
      <c r="M159" s="909" t="s">
        <v>35</v>
      </c>
      <c r="N159" s="910" t="s">
        <v>173</v>
      </c>
      <c r="O159" s="935">
        <v>776</v>
      </c>
      <c r="P159" s="1866">
        <v>159</v>
      </c>
      <c r="Q159" s="838">
        <v>4</v>
      </c>
      <c r="R159" s="1005" t="s">
        <v>216</v>
      </c>
      <c r="S159" s="936">
        <v>728</v>
      </c>
      <c r="T159" s="833">
        <v>1504</v>
      </c>
      <c r="U159" s="1038">
        <v>116</v>
      </c>
      <c r="V159" s="452">
        <v>138</v>
      </c>
      <c r="W159"/>
    </row>
    <row r="160" spans="1:23" s="233" customFormat="1" x14ac:dyDescent="0.25">
      <c r="A160" s="452">
        <v>139</v>
      </c>
      <c r="B160" s="531" t="s">
        <v>4908</v>
      </c>
      <c r="C160" s="111">
        <v>1492</v>
      </c>
      <c r="D160" s="1776" t="s">
        <v>2056</v>
      </c>
      <c r="E160" s="1826" t="s">
        <v>2730</v>
      </c>
      <c r="F160" s="940">
        <v>2001</v>
      </c>
      <c r="G160" s="968" t="s">
        <v>510</v>
      </c>
      <c r="H160" s="904" t="s">
        <v>2774</v>
      </c>
      <c r="I160" s="969" t="s">
        <v>2645</v>
      </c>
      <c r="J160" s="947">
        <v>41308</v>
      </c>
      <c r="K160" s="1881">
        <v>149</v>
      </c>
      <c r="L160" s="946">
        <v>1</v>
      </c>
      <c r="M160" s="909" t="s">
        <v>31</v>
      </c>
      <c r="N160" s="910" t="s">
        <v>212</v>
      </c>
      <c r="O160" s="935">
        <v>680</v>
      </c>
      <c r="P160" s="1866">
        <v>126</v>
      </c>
      <c r="Q160" s="838">
        <v>4</v>
      </c>
      <c r="R160" s="1005" t="s">
        <v>87</v>
      </c>
      <c r="S160" s="936">
        <v>812</v>
      </c>
      <c r="T160" s="833">
        <v>1492</v>
      </c>
      <c r="U160" s="1038">
        <v>117</v>
      </c>
      <c r="V160" s="452">
        <v>139</v>
      </c>
      <c r="W160"/>
    </row>
    <row r="161" spans="1:23" s="233" customFormat="1" x14ac:dyDescent="0.25">
      <c r="A161" s="452">
        <v>140</v>
      </c>
      <c r="B161" s="531" t="s">
        <v>4908</v>
      </c>
      <c r="C161" s="111">
        <v>1492</v>
      </c>
      <c r="D161" s="1776" t="s">
        <v>2729</v>
      </c>
      <c r="E161" s="1826" t="s">
        <v>3387</v>
      </c>
      <c r="F161" s="940">
        <v>2002</v>
      </c>
      <c r="G161" s="968" t="s">
        <v>510</v>
      </c>
      <c r="H161" s="904" t="s">
        <v>2855</v>
      </c>
      <c r="I161" s="969" t="s">
        <v>2645</v>
      </c>
      <c r="J161" s="947">
        <v>41308</v>
      </c>
      <c r="K161" s="1881">
        <v>133</v>
      </c>
      <c r="L161" s="946">
        <v>1</v>
      </c>
      <c r="M161" s="909" t="s">
        <v>36</v>
      </c>
      <c r="N161" s="910" t="s">
        <v>85</v>
      </c>
      <c r="O161" s="935">
        <v>736</v>
      </c>
      <c r="P161" s="1866">
        <v>151</v>
      </c>
      <c r="Q161" s="838">
        <v>4</v>
      </c>
      <c r="R161" s="1005" t="s">
        <v>18</v>
      </c>
      <c r="S161" s="936">
        <v>756</v>
      </c>
      <c r="T161" s="833">
        <v>1492</v>
      </c>
      <c r="U161" s="1038">
        <v>117</v>
      </c>
      <c r="V161" s="452">
        <v>140</v>
      </c>
      <c r="W161"/>
    </row>
    <row r="162" spans="1:23" s="233" customFormat="1" x14ac:dyDescent="0.25">
      <c r="A162" s="452">
        <v>141</v>
      </c>
      <c r="B162" s="531" t="s">
        <v>4908</v>
      </c>
      <c r="C162" s="1070" t="s">
        <v>3754</v>
      </c>
      <c r="D162" s="1790" t="s">
        <v>395</v>
      </c>
      <c r="E162" s="1021" t="s">
        <v>3755</v>
      </c>
      <c r="F162" s="1069" t="s">
        <v>2540</v>
      </c>
      <c r="G162" s="1015" t="s">
        <v>392</v>
      </c>
      <c r="H162" s="1237" t="s">
        <v>3703</v>
      </c>
      <c r="I162" s="1246"/>
      <c r="J162" s="715"/>
      <c r="K162" s="1870">
        <v>131</v>
      </c>
      <c r="L162" s="952" t="s">
        <v>24</v>
      </c>
      <c r="M162" s="837" t="s">
        <v>30</v>
      </c>
      <c r="N162" s="916" t="s">
        <v>100</v>
      </c>
      <c r="O162" s="1072" t="s">
        <v>2444</v>
      </c>
      <c r="P162" s="1869">
        <v>152</v>
      </c>
      <c r="Q162" s="974" t="s">
        <v>368</v>
      </c>
      <c r="R162" s="843" t="s">
        <v>171</v>
      </c>
      <c r="S162" s="995" t="s">
        <v>3756</v>
      </c>
      <c r="T162" s="1172" t="s">
        <v>3754</v>
      </c>
      <c r="U162" s="1000">
        <v>6</v>
      </c>
      <c r="V162" s="452">
        <v>141</v>
      </c>
      <c r="W162"/>
    </row>
    <row r="163" spans="1:23" s="233" customFormat="1" x14ac:dyDescent="0.25">
      <c r="A163" s="452">
        <v>142</v>
      </c>
      <c r="B163" s="531" t="s">
        <v>4909</v>
      </c>
      <c r="C163" s="111">
        <v>1488</v>
      </c>
      <c r="D163" s="1776" t="s">
        <v>2056</v>
      </c>
      <c r="E163" s="1826" t="s">
        <v>3388</v>
      </c>
      <c r="F163" s="940">
        <v>2002</v>
      </c>
      <c r="G163" s="968" t="s">
        <v>510</v>
      </c>
      <c r="H163" s="904" t="s">
        <v>2681</v>
      </c>
      <c r="I163" s="969" t="s">
        <v>2645</v>
      </c>
      <c r="J163" s="947">
        <v>41308</v>
      </c>
      <c r="K163" s="1881">
        <v>145</v>
      </c>
      <c r="L163" s="946">
        <v>1</v>
      </c>
      <c r="M163" s="909" t="s">
        <v>31</v>
      </c>
      <c r="N163" s="910" t="s">
        <v>138</v>
      </c>
      <c r="O163" s="935">
        <v>688</v>
      </c>
      <c r="P163" s="1866">
        <v>132</v>
      </c>
      <c r="Q163" s="838">
        <v>4</v>
      </c>
      <c r="R163" s="1005" t="s">
        <v>218</v>
      </c>
      <c r="S163" s="936">
        <v>800</v>
      </c>
      <c r="T163" s="833">
        <v>1488</v>
      </c>
      <c r="U163" s="1038">
        <v>119</v>
      </c>
      <c r="V163" s="452">
        <v>142</v>
      </c>
      <c r="W163"/>
    </row>
    <row r="164" spans="1:23" s="233" customFormat="1" x14ac:dyDescent="0.25">
      <c r="A164" s="452">
        <v>143</v>
      </c>
      <c r="B164" s="531" t="s">
        <v>4910</v>
      </c>
      <c r="C164" s="111">
        <v>1480</v>
      </c>
      <c r="D164" s="1776" t="s">
        <v>3120</v>
      </c>
      <c r="E164" s="1826" t="s">
        <v>3389</v>
      </c>
      <c r="F164" s="940">
        <v>2002</v>
      </c>
      <c r="G164" s="968" t="s">
        <v>510</v>
      </c>
      <c r="H164" s="904" t="s">
        <v>2681</v>
      </c>
      <c r="I164" s="969" t="s">
        <v>2645</v>
      </c>
      <c r="J164" s="947">
        <v>41308</v>
      </c>
      <c r="K164" s="1881">
        <v>80</v>
      </c>
      <c r="L164" s="946">
        <v>1</v>
      </c>
      <c r="M164" s="909" t="s">
        <v>85</v>
      </c>
      <c r="N164" s="910" t="s">
        <v>566</v>
      </c>
      <c r="O164" s="935">
        <v>860</v>
      </c>
      <c r="P164" s="1866">
        <v>180</v>
      </c>
      <c r="Q164" s="838">
        <v>5</v>
      </c>
      <c r="R164" s="1005" t="s">
        <v>99</v>
      </c>
      <c r="S164" s="936">
        <v>548</v>
      </c>
      <c r="T164" s="833">
        <v>1480</v>
      </c>
      <c r="U164" s="1038">
        <v>120</v>
      </c>
      <c r="V164" s="452">
        <v>143</v>
      </c>
      <c r="W164"/>
    </row>
    <row r="165" spans="1:23" s="233" customFormat="1" x14ac:dyDescent="0.25">
      <c r="A165" s="452">
        <v>144</v>
      </c>
      <c r="B165" s="531" t="s">
        <v>4586</v>
      </c>
      <c r="C165" s="111">
        <v>1464</v>
      </c>
      <c r="D165" s="1776" t="s">
        <v>2722</v>
      </c>
      <c r="E165" s="1826" t="s">
        <v>3390</v>
      </c>
      <c r="F165" s="981">
        <v>2002</v>
      </c>
      <c r="G165" s="968" t="s">
        <v>510</v>
      </c>
      <c r="H165" s="904" t="s">
        <v>2655</v>
      </c>
      <c r="I165" s="969" t="s">
        <v>2665</v>
      </c>
      <c r="J165" s="947" t="s">
        <v>2646</v>
      </c>
      <c r="K165" s="1881">
        <v>171</v>
      </c>
      <c r="L165" s="970">
        <v>1</v>
      </c>
      <c r="M165" s="837" t="s">
        <v>214</v>
      </c>
      <c r="N165" s="916" t="s">
        <v>166</v>
      </c>
      <c r="O165" s="935">
        <v>564</v>
      </c>
      <c r="P165" s="1866">
        <v>96</v>
      </c>
      <c r="Q165" s="838">
        <v>4</v>
      </c>
      <c r="R165" s="843" t="s">
        <v>145</v>
      </c>
      <c r="S165" s="936">
        <v>900</v>
      </c>
      <c r="T165" s="833">
        <v>1464</v>
      </c>
      <c r="U165" s="1038">
        <v>121</v>
      </c>
      <c r="V165" s="452">
        <v>144</v>
      </c>
      <c r="W165"/>
    </row>
    <row r="166" spans="1:23" s="233" customFormat="1" x14ac:dyDescent="0.25">
      <c r="A166" s="452">
        <v>145</v>
      </c>
      <c r="B166" s="531" t="s">
        <v>4587</v>
      </c>
      <c r="C166" s="111">
        <v>1460</v>
      </c>
      <c r="D166" s="1776" t="s">
        <v>3391</v>
      </c>
      <c r="E166" s="1826" t="s">
        <v>3392</v>
      </c>
      <c r="F166" s="981">
        <v>2002</v>
      </c>
      <c r="G166" s="968" t="s">
        <v>510</v>
      </c>
      <c r="H166" s="904" t="s">
        <v>2674</v>
      </c>
      <c r="I166" s="969" t="s">
        <v>2665</v>
      </c>
      <c r="J166" s="947" t="s">
        <v>2646</v>
      </c>
      <c r="K166" s="1881">
        <v>181</v>
      </c>
      <c r="L166" s="970">
        <v>2</v>
      </c>
      <c r="M166" s="837" t="s">
        <v>103</v>
      </c>
      <c r="N166" s="916" t="s">
        <v>210</v>
      </c>
      <c r="O166" s="935">
        <v>440</v>
      </c>
      <c r="P166" s="1866">
        <v>29</v>
      </c>
      <c r="Q166" s="838">
        <v>3</v>
      </c>
      <c r="R166" s="843" t="s">
        <v>30</v>
      </c>
      <c r="S166" s="936">
        <v>1020</v>
      </c>
      <c r="T166" s="833">
        <v>1460</v>
      </c>
      <c r="U166" s="1038">
        <v>122</v>
      </c>
      <c r="V166" s="452">
        <v>145</v>
      </c>
      <c r="W166"/>
    </row>
    <row r="167" spans="1:23" s="233" customFormat="1" x14ac:dyDescent="0.25">
      <c r="A167" s="452">
        <v>146</v>
      </c>
      <c r="B167" s="531" t="s">
        <v>4911</v>
      </c>
      <c r="C167" s="111">
        <v>1456</v>
      </c>
      <c r="D167" s="1776" t="s">
        <v>3393</v>
      </c>
      <c r="E167" s="1826" t="s">
        <v>2747</v>
      </c>
      <c r="F167" s="981">
        <v>2002</v>
      </c>
      <c r="G167" s="968" t="s">
        <v>510</v>
      </c>
      <c r="H167" s="904" t="s">
        <v>2726</v>
      </c>
      <c r="I167" s="969" t="s">
        <v>2665</v>
      </c>
      <c r="J167" s="947" t="s">
        <v>2646</v>
      </c>
      <c r="K167" s="1881">
        <v>175</v>
      </c>
      <c r="L167" s="970">
        <v>1</v>
      </c>
      <c r="M167" s="837" t="s">
        <v>143</v>
      </c>
      <c r="N167" s="916" t="s">
        <v>344</v>
      </c>
      <c r="O167" s="935">
        <v>536</v>
      </c>
      <c r="P167" s="1866">
        <v>82</v>
      </c>
      <c r="Q167" s="838">
        <v>4</v>
      </c>
      <c r="R167" s="843" t="s">
        <v>103</v>
      </c>
      <c r="S167" s="936">
        <v>920</v>
      </c>
      <c r="T167" s="833">
        <v>1456</v>
      </c>
      <c r="U167" s="1038">
        <v>123</v>
      </c>
      <c r="V167" s="452">
        <v>146</v>
      </c>
      <c r="W167"/>
    </row>
    <row r="168" spans="1:23" s="233" customFormat="1" x14ac:dyDescent="0.25">
      <c r="A168" s="452">
        <v>147</v>
      </c>
      <c r="B168" s="531" t="s">
        <v>4912</v>
      </c>
      <c r="C168" s="111">
        <v>1452</v>
      </c>
      <c r="D168" s="1776" t="s">
        <v>2056</v>
      </c>
      <c r="E168" s="1826" t="s">
        <v>3394</v>
      </c>
      <c r="F168" s="940">
        <v>2001</v>
      </c>
      <c r="G168" s="968" t="s">
        <v>510</v>
      </c>
      <c r="H168" s="904" t="s">
        <v>2644</v>
      </c>
      <c r="I168" s="969" t="s">
        <v>2645</v>
      </c>
      <c r="J168" s="947">
        <v>41308</v>
      </c>
      <c r="K168" s="1881">
        <v>98</v>
      </c>
      <c r="L168" s="946">
        <v>1</v>
      </c>
      <c r="M168" s="909" t="s">
        <v>106</v>
      </c>
      <c r="N168" s="910" t="s">
        <v>218</v>
      </c>
      <c r="O168" s="935">
        <v>832</v>
      </c>
      <c r="P168" s="1866">
        <v>174</v>
      </c>
      <c r="Q168" s="838">
        <v>5</v>
      </c>
      <c r="R168" s="1005" t="s">
        <v>155</v>
      </c>
      <c r="S168" s="936">
        <v>604</v>
      </c>
      <c r="T168" s="833">
        <v>1452</v>
      </c>
      <c r="U168" s="1038">
        <v>124</v>
      </c>
      <c r="V168" s="452">
        <v>147</v>
      </c>
      <c r="W168"/>
    </row>
    <row r="169" spans="1:23" s="233" customFormat="1" x14ac:dyDescent="0.25">
      <c r="A169" s="452">
        <v>148</v>
      </c>
      <c r="B169" s="531" t="s">
        <v>4913</v>
      </c>
      <c r="C169" s="111">
        <v>1428</v>
      </c>
      <c r="D169" s="1776" t="s">
        <v>2056</v>
      </c>
      <c r="E169" s="1826" t="s">
        <v>3395</v>
      </c>
      <c r="F169" s="981">
        <v>2001</v>
      </c>
      <c r="G169" s="968" t="s">
        <v>510</v>
      </c>
      <c r="H169" s="1724">
        <v>41553</v>
      </c>
      <c r="I169" s="969" t="s">
        <v>2665</v>
      </c>
      <c r="J169" s="947" t="s">
        <v>2646</v>
      </c>
      <c r="K169" s="1881">
        <v>178</v>
      </c>
      <c r="L169" s="970">
        <v>1</v>
      </c>
      <c r="M169" s="837" t="s">
        <v>233</v>
      </c>
      <c r="N169" s="916" t="s">
        <v>167</v>
      </c>
      <c r="O169" s="935">
        <v>460</v>
      </c>
      <c r="P169" s="1866">
        <v>58</v>
      </c>
      <c r="Q169" s="838">
        <v>3</v>
      </c>
      <c r="R169" s="843" t="s">
        <v>216</v>
      </c>
      <c r="S169" s="936">
        <v>968</v>
      </c>
      <c r="T169" s="833">
        <v>1428</v>
      </c>
      <c r="U169" s="1038">
        <v>125</v>
      </c>
      <c r="V169" s="452">
        <v>148</v>
      </c>
      <c r="W169"/>
    </row>
    <row r="170" spans="1:23" s="233" customFormat="1" x14ac:dyDescent="0.25">
      <c r="A170" s="452">
        <v>149</v>
      </c>
      <c r="B170" s="531" t="s">
        <v>4914</v>
      </c>
      <c r="C170" s="111">
        <v>1420</v>
      </c>
      <c r="D170" s="1776" t="s">
        <v>2677</v>
      </c>
      <c r="E170" s="1826" t="s">
        <v>3396</v>
      </c>
      <c r="F170" s="940">
        <v>2002</v>
      </c>
      <c r="G170" s="968" t="s">
        <v>510</v>
      </c>
      <c r="H170" s="904" t="s">
        <v>2855</v>
      </c>
      <c r="I170" s="969" t="s">
        <v>2645</v>
      </c>
      <c r="J170" s="947">
        <v>41308</v>
      </c>
      <c r="K170" s="1881">
        <v>114</v>
      </c>
      <c r="L170" s="946">
        <v>1</v>
      </c>
      <c r="M170" s="909" t="s">
        <v>98</v>
      </c>
      <c r="N170" s="910" t="s">
        <v>344</v>
      </c>
      <c r="O170" s="935">
        <v>788</v>
      </c>
      <c r="P170" s="1866">
        <v>172</v>
      </c>
      <c r="Q170" s="838">
        <v>5</v>
      </c>
      <c r="R170" s="1005" t="s">
        <v>101</v>
      </c>
      <c r="S170" s="936">
        <v>632</v>
      </c>
      <c r="T170" s="833">
        <v>1420</v>
      </c>
      <c r="U170" s="1038">
        <v>126</v>
      </c>
      <c r="V170" s="452">
        <v>149</v>
      </c>
      <c r="W170"/>
    </row>
    <row r="171" spans="1:23" s="233" customFormat="1" x14ac:dyDescent="0.25">
      <c r="A171" s="452">
        <v>150</v>
      </c>
      <c r="B171" s="531" t="s">
        <v>4915</v>
      </c>
      <c r="C171" s="111">
        <v>1412</v>
      </c>
      <c r="D171" s="1776" t="s">
        <v>3397</v>
      </c>
      <c r="E171" s="1826" t="s">
        <v>2731</v>
      </c>
      <c r="F171" s="940">
        <v>2002</v>
      </c>
      <c r="G171" s="968" t="s">
        <v>510</v>
      </c>
      <c r="H171" s="904" t="s">
        <v>2681</v>
      </c>
      <c r="I171" s="969" t="s">
        <v>2645</v>
      </c>
      <c r="J171" s="947">
        <v>41308</v>
      </c>
      <c r="K171" s="1881">
        <v>167</v>
      </c>
      <c r="L171" s="946">
        <v>1</v>
      </c>
      <c r="M171" s="909" t="s">
        <v>215</v>
      </c>
      <c r="N171" s="910" t="s">
        <v>88</v>
      </c>
      <c r="O171" s="935">
        <v>576</v>
      </c>
      <c r="P171" s="1866">
        <v>118</v>
      </c>
      <c r="Q171" s="838">
        <v>4</v>
      </c>
      <c r="R171" s="1005" t="s">
        <v>28</v>
      </c>
      <c r="S171" s="936">
        <v>836</v>
      </c>
      <c r="T171" s="833">
        <v>1412</v>
      </c>
      <c r="U171" s="1038">
        <v>127</v>
      </c>
      <c r="V171" s="452">
        <v>150</v>
      </c>
      <c r="W171"/>
    </row>
    <row r="172" spans="1:23" s="233" customFormat="1" x14ac:dyDescent="0.25">
      <c r="A172" s="452">
        <v>151</v>
      </c>
      <c r="B172" s="531" t="s">
        <v>2421</v>
      </c>
      <c r="C172" s="111">
        <v>1400</v>
      </c>
      <c r="D172" s="1776" t="s">
        <v>3111</v>
      </c>
      <c r="E172" s="1826" t="s">
        <v>2728</v>
      </c>
      <c r="F172" s="940">
        <v>2002</v>
      </c>
      <c r="G172" s="968" t="s">
        <v>510</v>
      </c>
      <c r="H172" s="904" t="s">
        <v>2681</v>
      </c>
      <c r="I172" s="969" t="s">
        <v>2645</v>
      </c>
      <c r="J172" s="947">
        <v>41308</v>
      </c>
      <c r="K172" s="1881">
        <v>157</v>
      </c>
      <c r="L172" s="946">
        <v>1</v>
      </c>
      <c r="M172" s="909" t="s">
        <v>27</v>
      </c>
      <c r="N172" s="910" t="s">
        <v>327</v>
      </c>
      <c r="O172" s="935">
        <v>636</v>
      </c>
      <c r="P172" s="1866">
        <v>146</v>
      </c>
      <c r="Q172" s="838">
        <v>4</v>
      </c>
      <c r="R172" s="1005" t="s">
        <v>175</v>
      </c>
      <c r="S172" s="936">
        <v>764</v>
      </c>
      <c r="T172" s="833">
        <v>1400</v>
      </c>
      <c r="U172" s="1038">
        <v>128</v>
      </c>
      <c r="V172" s="452">
        <v>151</v>
      </c>
      <c r="W172"/>
    </row>
    <row r="173" spans="1:23" s="233" customFormat="1" x14ac:dyDescent="0.25">
      <c r="A173" s="452">
        <v>152</v>
      </c>
      <c r="B173" s="531" t="s">
        <v>4916</v>
      </c>
      <c r="C173" s="111">
        <v>1388</v>
      </c>
      <c r="D173" s="1776" t="s">
        <v>2998</v>
      </c>
      <c r="E173" s="1826" t="s">
        <v>3398</v>
      </c>
      <c r="F173" s="940">
        <v>2002</v>
      </c>
      <c r="G173" s="968" t="s">
        <v>510</v>
      </c>
      <c r="H173" s="904" t="s">
        <v>2681</v>
      </c>
      <c r="I173" s="969" t="s">
        <v>2645</v>
      </c>
      <c r="J173" s="947">
        <v>41308</v>
      </c>
      <c r="K173" s="1881">
        <v>146</v>
      </c>
      <c r="L173" s="946">
        <v>1</v>
      </c>
      <c r="M173" s="909" t="s">
        <v>31</v>
      </c>
      <c r="N173" s="910" t="s">
        <v>99</v>
      </c>
      <c r="O173" s="935">
        <v>684</v>
      </c>
      <c r="P173" s="1866">
        <v>163</v>
      </c>
      <c r="Q173" s="838">
        <v>4</v>
      </c>
      <c r="R173" s="1005" t="s">
        <v>88</v>
      </c>
      <c r="S173" s="936">
        <v>704</v>
      </c>
      <c r="T173" s="833">
        <v>1388</v>
      </c>
      <c r="U173" s="1038">
        <v>129</v>
      </c>
      <c r="V173" s="452">
        <v>152</v>
      </c>
      <c r="W173"/>
    </row>
    <row r="174" spans="1:23" s="233" customFormat="1" x14ac:dyDescent="0.25">
      <c r="A174" s="452">
        <v>153</v>
      </c>
      <c r="B174" s="531" t="s">
        <v>4917</v>
      </c>
      <c r="C174" s="111">
        <v>1384</v>
      </c>
      <c r="D174" s="1776" t="s">
        <v>2663</v>
      </c>
      <c r="E174" s="1826" t="s">
        <v>3082</v>
      </c>
      <c r="F174" s="940">
        <v>2001</v>
      </c>
      <c r="G174" s="968" t="s">
        <v>510</v>
      </c>
      <c r="H174" s="904" t="s">
        <v>2886</v>
      </c>
      <c r="I174" s="969" t="s">
        <v>2645</v>
      </c>
      <c r="J174" s="947">
        <v>41308</v>
      </c>
      <c r="K174" s="1881">
        <v>169</v>
      </c>
      <c r="L174" s="946">
        <v>1</v>
      </c>
      <c r="M174" s="909" t="s">
        <v>215</v>
      </c>
      <c r="N174" s="910" t="s">
        <v>344</v>
      </c>
      <c r="O174" s="935">
        <v>572</v>
      </c>
      <c r="P174" s="1866">
        <v>126</v>
      </c>
      <c r="Q174" s="838">
        <v>4</v>
      </c>
      <c r="R174" s="1005" t="s">
        <v>87</v>
      </c>
      <c r="S174" s="936">
        <v>812</v>
      </c>
      <c r="T174" s="833">
        <v>1384</v>
      </c>
      <c r="U174" s="1038">
        <v>130</v>
      </c>
      <c r="V174" s="452">
        <v>153</v>
      </c>
      <c r="W174"/>
    </row>
    <row r="175" spans="1:23" s="233" customFormat="1" x14ac:dyDescent="0.25">
      <c r="A175" s="452">
        <v>154</v>
      </c>
      <c r="B175" s="531" t="s">
        <v>4588</v>
      </c>
      <c r="C175" s="111">
        <v>1380</v>
      </c>
      <c r="D175" s="1776" t="s">
        <v>3033</v>
      </c>
      <c r="E175" s="1826" t="s">
        <v>3399</v>
      </c>
      <c r="F175" s="940">
        <v>2002</v>
      </c>
      <c r="G175" s="968" t="s">
        <v>510</v>
      </c>
      <c r="H175" s="904" t="s">
        <v>2681</v>
      </c>
      <c r="I175" s="969" t="s">
        <v>2645</v>
      </c>
      <c r="J175" s="947">
        <v>41308</v>
      </c>
      <c r="K175" s="1881">
        <v>166</v>
      </c>
      <c r="L175" s="946">
        <v>1</v>
      </c>
      <c r="M175" s="909" t="s">
        <v>215</v>
      </c>
      <c r="N175" s="910" t="s">
        <v>164</v>
      </c>
      <c r="O175" s="935">
        <v>580</v>
      </c>
      <c r="P175" s="1866">
        <v>132</v>
      </c>
      <c r="Q175" s="838">
        <v>4</v>
      </c>
      <c r="R175" s="1005" t="s">
        <v>218</v>
      </c>
      <c r="S175" s="936">
        <v>800</v>
      </c>
      <c r="T175" s="833">
        <v>1380</v>
      </c>
      <c r="U175" s="1038">
        <v>131</v>
      </c>
      <c r="V175" s="452">
        <v>154</v>
      </c>
      <c r="W175"/>
    </row>
    <row r="176" spans="1:23" s="233" customFormat="1" x14ac:dyDescent="0.25">
      <c r="A176" s="452">
        <v>155</v>
      </c>
      <c r="B176" s="531" t="s">
        <v>4918</v>
      </c>
      <c r="C176" s="111">
        <v>1368</v>
      </c>
      <c r="D176" s="1776" t="s">
        <v>2716</v>
      </c>
      <c r="E176" s="1826" t="s">
        <v>3403</v>
      </c>
      <c r="F176" s="981">
        <v>2002</v>
      </c>
      <c r="G176" s="968" t="s">
        <v>510</v>
      </c>
      <c r="H176" s="904" t="s">
        <v>2674</v>
      </c>
      <c r="I176" s="969" t="s">
        <v>2665</v>
      </c>
      <c r="J176" s="947" t="s">
        <v>2646</v>
      </c>
      <c r="K176" s="1881">
        <v>168</v>
      </c>
      <c r="L176" s="970">
        <v>1</v>
      </c>
      <c r="M176" s="837" t="s">
        <v>215</v>
      </c>
      <c r="N176" s="916" t="s">
        <v>162</v>
      </c>
      <c r="O176" s="935">
        <v>572</v>
      </c>
      <c r="P176" s="1866">
        <v>135</v>
      </c>
      <c r="Q176" s="838">
        <v>4</v>
      </c>
      <c r="R176" s="843" t="s">
        <v>98</v>
      </c>
      <c r="S176" s="936">
        <v>796</v>
      </c>
      <c r="T176" s="833">
        <v>1368</v>
      </c>
      <c r="U176" s="1038">
        <v>132</v>
      </c>
      <c r="V176" s="452">
        <v>155</v>
      </c>
      <c r="W176"/>
    </row>
    <row r="177" spans="1:23" s="233" customFormat="1" x14ac:dyDescent="0.25">
      <c r="A177" s="452">
        <v>156</v>
      </c>
      <c r="B177" s="531" t="s">
        <v>4918</v>
      </c>
      <c r="C177" s="111">
        <v>1368</v>
      </c>
      <c r="D177" s="1776" t="s">
        <v>3400</v>
      </c>
      <c r="E177" s="1826" t="s">
        <v>3401</v>
      </c>
      <c r="F177" s="940">
        <v>2002</v>
      </c>
      <c r="G177" s="968" t="s">
        <v>510</v>
      </c>
      <c r="H177" s="904" t="s">
        <v>3402</v>
      </c>
      <c r="I177" s="969" t="s">
        <v>2645</v>
      </c>
      <c r="J177" s="947">
        <v>41308</v>
      </c>
      <c r="K177" s="1881">
        <v>153</v>
      </c>
      <c r="L177" s="946">
        <v>1</v>
      </c>
      <c r="M177" s="909" t="s">
        <v>161</v>
      </c>
      <c r="N177" s="910" t="s">
        <v>208</v>
      </c>
      <c r="O177" s="935">
        <v>660</v>
      </c>
      <c r="P177" s="1866">
        <v>162</v>
      </c>
      <c r="Q177" s="838">
        <v>4</v>
      </c>
      <c r="R177" s="1005" t="s">
        <v>90</v>
      </c>
      <c r="S177" s="936">
        <v>708</v>
      </c>
      <c r="T177" s="833">
        <v>1368</v>
      </c>
      <c r="U177" s="1038">
        <v>132</v>
      </c>
      <c r="V177" s="452">
        <v>156</v>
      </c>
      <c r="W177"/>
    </row>
    <row r="178" spans="1:23" s="233" customFormat="1" x14ac:dyDescent="0.25">
      <c r="A178" s="452">
        <v>157</v>
      </c>
      <c r="B178" s="314">
        <v>157</v>
      </c>
      <c r="C178" s="873">
        <v>1364</v>
      </c>
      <c r="D178" s="1791" t="s">
        <v>4700</v>
      </c>
      <c r="E178" s="1424" t="s">
        <v>4701</v>
      </c>
      <c r="F178" s="1180">
        <v>2001</v>
      </c>
      <c r="G178" s="1015" t="s">
        <v>238</v>
      </c>
      <c r="H178" s="1527" t="s">
        <v>4683</v>
      </c>
      <c r="I178" s="1265" t="s">
        <v>4607</v>
      </c>
      <c r="J178" s="1048" t="s">
        <v>4608</v>
      </c>
      <c r="K178" s="1870">
        <v>151</v>
      </c>
      <c r="L178" s="952">
        <v>1</v>
      </c>
      <c r="M178" s="837">
        <v>41</v>
      </c>
      <c r="N178" s="916">
        <v>65</v>
      </c>
      <c r="O178" s="990">
        <v>672</v>
      </c>
      <c r="P178" s="1871">
        <v>164</v>
      </c>
      <c r="Q178" s="1167">
        <v>4</v>
      </c>
      <c r="R178" s="843" t="s">
        <v>100</v>
      </c>
      <c r="S178" s="966">
        <v>692</v>
      </c>
      <c r="T178" s="1195">
        <f>SUM(O178,S178)</f>
        <v>1364</v>
      </c>
      <c r="U178" s="1000">
        <v>7</v>
      </c>
      <c r="V178" s="452">
        <v>157</v>
      </c>
      <c r="W178"/>
    </row>
    <row r="179" spans="1:23" s="233" customFormat="1" x14ac:dyDescent="0.25">
      <c r="A179" s="452">
        <v>158</v>
      </c>
      <c r="B179" s="531" t="s">
        <v>4919</v>
      </c>
      <c r="C179" s="111">
        <v>1360</v>
      </c>
      <c r="D179" s="1776" t="s">
        <v>2677</v>
      </c>
      <c r="E179" s="1826" t="s">
        <v>3404</v>
      </c>
      <c r="F179" s="940">
        <v>2001</v>
      </c>
      <c r="G179" s="968" t="s">
        <v>510</v>
      </c>
      <c r="H179" s="904" t="s">
        <v>2681</v>
      </c>
      <c r="I179" s="969" t="s">
        <v>2645</v>
      </c>
      <c r="J179" s="947">
        <v>41308</v>
      </c>
      <c r="K179" s="1881">
        <v>132</v>
      </c>
      <c r="L179" s="946">
        <v>1</v>
      </c>
      <c r="M179" s="909" t="s">
        <v>30</v>
      </c>
      <c r="N179" s="910" t="s">
        <v>174</v>
      </c>
      <c r="O179" s="935">
        <v>740</v>
      </c>
      <c r="P179" s="1866">
        <v>154</v>
      </c>
      <c r="Q179" s="838">
        <v>4</v>
      </c>
      <c r="R179" s="1005" t="s">
        <v>33</v>
      </c>
      <c r="S179" s="936">
        <v>740</v>
      </c>
      <c r="T179" s="833">
        <v>1360</v>
      </c>
      <c r="U179" s="1038">
        <v>134</v>
      </c>
      <c r="V179" s="452">
        <v>158</v>
      </c>
      <c r="W179"/>
    </row>
    <row r="180" spans="1:23" s="233" customFormat="1" x14ac:dyDescent="0.25">
      <c r="A180" s="452">
        <v>159</v>
      </c>
      <c r="B180" s="531" t="s">
        <v>4920</v>
      </c>
      <c r="C180" s="1094" t="s">
        <v>4044</v>
      </c>
      <c r="D180" s="1794" t="s">
        <v>4045</v>
      </c>
      <c r="E180" s="1498" t="s">
        <v>4005</v>
      </c>
      <c r="F180" s="1492">
        <v>2002</v>
      </c>
      <c r="G180" s="1493" t="s">
        <v>380</v>
      </c>
      <c r="H180" s="371" t="s">
        <v>3968</v>
      </c>
      <c r="I180" s="1495" t="s">
        <v>382</v>
      </c>
      <c r="J180" s="1496">
        <v>37474</v>
      </c>
      <c r="K180" s="1871">
        <v>170</v>
      </c>
      <c r="L180" s="1091" t="s">
        <v>24</v>
      </c>
      <c r="M180" s="1092" t="s">
        <v>214</v>
      </c>
      <c r="N180" s="1088" t="s">
        <v>160</v>
      </c>
      <c r="O180" s="1086">
        <v>564</v>
      </c>
      <c r="P180" s="1897">
        <v>140</v>
      </c>
      <c r="Q180" s="1093" t="s">
        <v>368</v>
      </c>
      <c r="R180" s="1012" t="s">
        <v>99</v>
      </c>
      <c r="S180" s="1087">
        <v>788</v>
      </c>
      <c r="T180" s="1240" t="s">
        <v>4044</v>
      </c>
      <c r="U180" s="1777" t="s">
        <v>396</v>
      </c>
      <c r="V180" s="452">
        <v>159</v>
      </c>
      <c r="W180"/>
    </row>
    <row r="181" spans="1:23" s="233" customFormat="1" x14ac:dyDescent="0.25">
      <c r="A181" s="452">
        <v>160</v>
      </c>
      <c r="B181" s="531" t="s">
        <v>2419</v>
      </c>
      <c r="C181" s="111">
        <v>1348</v>
      </c>
      <c r="D181" s="1776" t="s">
        <v>2056</v>
      </c>
      <c r="E181" s="1826" t="s">
        <v>3405</v>
      </c>
      <c r="F181" s="940">
        <v>2001</v>
      </c>
      <c r="G181" s="968" t="s">
        <v>510</v>
      </c>
      <c r="H181" s="904" t="s">
        <v>2855</v>
      </c>
      <c r="I181" s="969" t="s">
        <v>2645</v>
      </c>
      <c r="J181" s="947">
        <v>41308</v>
      </c>
      <c r="K181" s="1881">
        <v>161</v>
      </c>
      <c r="L181" s="946">
        <v>1</v>
      </c>
      <c r="M181" s="909" t="s">
        <v>208</v>
      </c>
      <c r="N181" s="910" t="s">
        <v>216</v>
      </c>
      <c r="O181" s="935">
        <v>612</v>
      </c>
      <c r="P181" s="1866">
        <v>156</v>
      </c>
      <c r="Q181" s="838">
        <v>4</v>
      </c>
      <c r="R181" s="1005" t="s">
        <v>208</v>
      </c>
      <c r="S181" s="936">
        <v>736</v>
      </c>
      <c r="T181" s="833">
        <v>1348</v>
      </c>
      <c r="U181" s="1038">
        <v>135</v>
      </c>
      <c r="V181" s="452">
        <v>160</v>
      </c>
      <c r="W181"/>
    </row>
    <row r="182" spans="1:23" s="233" customFormat="1" x14ac:dyDescent="0.25">
      <c r="A182" s="452">
        <v>161</v>
      </c>
      <c r="B182" s="531" t="s">
        <v>4949</v>
      </c>
      <c r="C182" s="1094" t="s">
        <v>5024</v>
      </c>
      <c r="D182" s="1793" t="s">
        <v>444</v>
      </c>
      <c r="E182" s="1498" t="s">
        <v>4046</v>
      </c>
      <c r="F182" s="1492">
        <v>2002</v>
      </c>
      <c r="G182" s="1493" t="s">
        <v>380</v>
      </c>
      <c r="H182" s="1533" t="s">
        <v>3986</v>
      </c>
      <c r="I182" s="1495" t="s">
        <v>382</v>
      </c>
      <c r="J182" s="1496">
        <v>37343</v>
      </c>
      <c r="K182" s="1871">
        <v>179</v>
      </c>
      <c r="L182" s="1091" t="s">
        <v>24</v>
      </c>
      <c r="M182" s="1092" t="s">
        <v>233</v>
      </c>
      <c r="N182" s="1088" t="s">
        <v>157</v>
      </c>
      <c r="O182" s="1086" t="s">
        <v>5023</v>
      </c>
      <c r="P182" s="1897">
        <v>103</v>
      </c>
      <c r="Q182" s="1093" t="s">
        <v>368</v>
      </c>
      <c r="R182" s="1012" t="s">
        <v>154</v>
      </c>
      <c r="S182" s="1087">
        <v>884</v>
      </c>
      <c r="T182" s="1240" t="s">
        <v>5024</v>
      </c>
      <c r="U182" s="1777" t="s">
        <v>409</v>
      </c>
      <c r="V182" s="452">
        <v>161</v>
      </c>
      <c r="W182"/>
    </row>
    <row r="183" spans="1:23" s="233" customFormat="1" x14ac:dyDescent="0.25">
      <c r="A183" s="452">
        <v>162</v>
      </c>
      <c r="B183" s="314">
        <v>162</v>
      </c>
      <c r="C183" s="873">
        <v>1328</v>
      </c>
      <c r="D183" s="1791" t="s">
        <v>4702</v>
      </c>
      <c r="E183" s="1424" t="s">
        <v>4703</v>
      </c>
      <c r="F183" s="1180">
        <v>2001</v>
      </c>
      <c r="G183" s="1015" t="s">
        <v>238</v>
      </c>
      <c r="H183" s="1527" t="s">
        <v>4606</v>
      </c>
      <c r="I183" s="1265" t="s">
        <v>4607</v>
      </c>
      <c r="J183" s="1048" t="s">
        <v>4608</v>
      </c>
      <c r="K183" s="1870">
        <v>173</v>
      </c>
      <c r="L183" s="952">
        <v>1</v>
      </c>
      <c r="M183" s="837">
        <v>52</v>
      </c>
      <c r="N183" s="916" t="s">
        <v>154</v>
      </c>
      <c r="O183" s="990">
        <v>544</v>
      </c>
      <c r="P183" s="1871">
        <v>141</v>
      </c>
      <c r="Q183" s="1167">
        <v>4</v>
      </c>
      <c r="R183" s="843" t="s">
        <v>142</v>
      </c>
      <c r="S183" s="966">
        <v>784</v>
      </c>
      <c r="T183" s="1195">
        <f>SUM(O183,S183)</f>
        <v>1328</v>
      </c>
      <c r="U183" s="1000">
        <v>8</v>
      </c>
      <c r="V183" s="452">
        <v>162</v>
      </c>
      <c r="W183"/>
    </row>
    <row r="184" spans="1:23" s="233" customFormat="1" x14ac:dyDescent="0.25">
      <c r="A184" s="452">
        <v>163</v>
      </c>
      <c r="B184" s="531" t="s">
        <v>4950</v>
      </c>
      <c r="C184" s="111">
        <v>1324</v>
      </c>
      <c r="D184" s="1776" t="s">
        <v>3406</v>
      </c>
      <c r="E184" s="1826" t="s">
        <v>3407</v>
      </c>
      <c r="F184" s="940">
        <v>2001</v>
      </c>
      <c r="G184" s="968" t="s">
        <v>510</v>
      </c>
      <c r="H184" s="904" t="s">
        <v>2886</v>
      </c>
      <c r="I184" s="969" t="s">
        <v>2645</v>
      </c>
      <c r="J184" s="947">
        <v>41308</v>
      </c>
      <c r="K184" s="1881">
        <v>165</v>
      </c>
      <c r="L184" s="946">
        <v>1</v>
      </c>
      <c r="M184" s="909" t="s">
        <v>216</v>
      </c>
      <c r="N184" s="910" t="s">
        <v>90</v>
      </c>
      <c r="O184" s="935">
        <v>588</v>
      </c>
      <c r="P184" s="1866">
        <v>156</v>
      </c>
      <c r="Q184" s="838">
        <v>4</v>
      </c>
      <c r="R184" s="1005" t="s">
        <v>208</v>
      </c>
      <c r="S184" s="936">
        <v>736</v>
      </c>
      <c r="T184" s="833">
        <v>1324</v>
      </c>
      <c r="U184" s="1038">
        <v>136</v>
      </c>
      <c r="V184" s="452">
        <v>163</v>
      </c>
      <c r="W184"/>
    </row>
    <row r="185" spans="1:23" s="233" customFormat="1" x14ac:dyDescent="0.25">
      <c r="A185" s="452">
        <v>164</v>
      </c>
      <c r="B185" s="314">
        <v>164</v>
      </c>
      <c r="C185" s="873">
        <v>1296</v>
      </c>
      <c r="D185" s="1792" t="s">
        <v>412</v>
      </c>
      <c r="E185" s="1422" t="s">
        <v>4704</v>
      </c>
      <c r="F185" s="1180">
        <v>2001</v>
      </c>
      <c r="G185" s="1015" t="s">
        <v>238</v>
      </c>
      <c r="H185" s="1527" t="s">
        <v>4611</v>
      </c>
      <c r="I185" s="1265" t="s">
        <v>4607</v>
      </c>
      <c r="J185" s="1048" t="s">
        <v>4608</v>
      </c>
      <c r="K185" s="1870">
        <v>155</v>
      </c>
      <c r="L185" s="952">
        <v>1</v>
      </c>
      <c r="M185" s="837">
        <v>43</v>
      </c>
      <c r="N185" s="916">
        <v>36</v>
      </c>
      <c r="O185" s="990">
        <v>648</v>
      </c>
      <c r="P185" s="1871">
        <v>171</v>
      </c>
      <c r="Q185" s="1167">
        <v>5</v>
      </c>
      <c r="R185" s="843" t="s">
        <v>165</v>
      </c>
      <c r="S185" s="966">
        <v>648</v>
      </c>
      <c r="T185" s="1195">
        <f>SUM(O185,S185)</f>
        <v>1296</v>
      </c>
      <c r="U185" s="1000">
        <v>9</v>
      </c>
      <c r="V185" s="452">
        <v>164</v>
      </c>
      <c r="W185"/>
    </row>
    <row r="186" spans="1:23" s="233" customFormat="1" x14ac:dyDescent="0.25">
      <c r="A186" s="452">
        <v>165</v>
      </c>
      <c r="B186" s="314">
        <v>165</v>
      </c>
      <c r="C186" s="873">
        <v>1292</v>
      </c>
      <c r="D186" s="1792" t="s">
        <v>255</v>
      </c>
      <c r="E186" s="1422" t="s">
        <v>4705</v>
      </c>
      <c r="F186" s="1180">
        <v>2002</v>
      </c>
      <c r="G186" s="1015" t="s">
        <v>238</v>
      </c>
      <c r="H186" s="1527" t="s">
        <v>4606</v>
      </c>
      <c r="I186" s="1265" t="s">
        <v>4607</v>
      </c>
      <c r="J186" s="1048" t="s">
        <v>4608</v>
      </c>
      <c r="K186" s="1870">
        <v>134</v>
      </c>
      <c r="L186" s="952">
        <v>1</v>
      </c>
      <c r="M186" s="837">
        <v>36</v>
      </c>
      <c r="N186" s="916">
        <v>41</v>
      </c>
      <c r="O186" s="990">
        <v>732</v>
      </c>
      <c r="P186" s="1871">
        <v>179</v>
      </c>
      <c r="Q186" s="1167">
        <v>5</v>
      </c>
      <c r="R186" s="843">
        <v>30</v>
      </c>
      <c r="S186" s="966">
        <v>560</v>
      </c>
      <c r="T186" s="1195">
        <f>SUM(O186,S186)</f>
        <v>1292</v>
      </c>
      <c r="U186" s="1000">
        <v>10</v>
      </c>
      <c r="V186" s="452">
        <v>165</v>
      </c>
      <c r="W186"/>
    </row>
    <row r="187" spans="1:23" s="233" customFormat="1" x14ac:dyDescent="0.25">
      <c r="A187" s="1041">
        <v>166</v>
      </c>
      <c r="B187" s="531" t="s">
        <v>4922</v>
      </c>
      <c r="C187" s="111">
        <v>1272</v>
      </c>
      <c r="D187" s="1776" t="s">
        <v>3400</v>
      </c>
      <c r="E187" s="1826" t="s">
        <v>3156</v>
      </c>
      <c r="F187" s="940">
        <v>2002</v>
      </c>
      <c r="G187" s="968" t="s">
        <v>510</v>
      </c>
      <c r="H187" s="904" t="s">
        <v>3402</v>
      </c>
      <c r="I187" s="969" t="s">
        <v>2645</v>
      </c>
      <c r="J187" s="947">
        <v>41308</v>
      </c>
      <c r="K187" s="1881">
        <v>183</v>
      </c>
      <c r="L187" s="946">
        <v>2</v>
      </c>
      <c r="M187" s="909" t="s">
        <v>91</v>
      </c>
      <c r="N187" s="910" t="s">
        <v>105</v>
      </c>
      <c r="O187" s="935">
        <v>424</v>
      </c>
      <c r="P187" s="1866">
        <v>144</v>
      </c>
      <c r="Q187" s="838">
        <v>4</v>
      </c>
      <c r="R187" s="1005" t="s">
        <v>26</v>
      </c>
      <c r="S187" s="936">
        <v>772</v>
      </c>
      <c r="T187" s="833">
        <v>1272</v>
      </c>
      <c r="U187" s="1038">
        <v>137</v>
      </c>
      <c r="V187" s="1041">
        <v>166</v>
      </c>
      <c r="W187"/>
    </row>
    <row r="188" spans="1:23" s="233" customFormat="1" x14ac:dyDescent="0.25">
      <c r="A188" s="452">
        <v>167</v>
      </c>
      <c r="B188" s="531" t="s">
        <v>4923</v>
      </c>
      <c r="C188" s="111">
        <v>1236</v>
      </c>
      <c r="D188" s="1776" t="s">
        <v>2663</v>
      </c>
      <c r="E188" s="1826" t="s">
        <v>3156</v>
      </c>
      <c r="F188" s="981">
        <v>2002</v>
      </c>
      <c r="G188" s="968" t="s">
        <v>510</v>
      </c>
      <c r="H188" s="1724">
        <v>41553</v>
      </c>
      <c r="I188" s="969" t="s">
        <v>2665</v>
      </c>
      <c r="J188" s="947" t="s">
        <v>2646</v>
      </c>
      <c r="K188" s="1881">
        <v>182</v>
      </c>
      <c r="L188" s="970">
        <v>2</v>
      </c>
      <c r="M188" s="837" t="s">
        <v>91</v>
      </c>
      <c r="N188" s="916" t="s">
        <v>101</v>
      </c>
      <c r="O188" s="935">
        <v>424</v>
      </c>
      <c r="P188" s="1866">
        <v>122</v>
      </c>
      <c r="Q188" s="838">
        <v>4</v>
      </c>
      <c r="R188" s="843" t="s">
        <v>19</v>
      </c>
      <c r="S188" s="936">
        <v>824</v>
      </c>
      <c r="T188" s="833">
        <v>1236</v>
      </c>
      <c r="U188" s="1038">
        <v>138</v>
      </c>
      <c r="V188" s="452">
        <v>167</v>
      </c>
      <c r="W188"/>
    </row>
    <row r="189" spans="1:23" s="233" customFormat="1" x14ac:dyDescent="0.25">
      <c r="A189" s="1041">
        <v>168</v>
      </c>
      <c r="B189" s="531" t="s">
        <v>4924</v>
      </c>
      <c r="C189" s="111">
        <v>1228</v>
      </c>
      <c r="D189" s="1776" t="s">
        <v>2663</v>
      </c>
      <c r="E189" s="1826" t="s">
        <v>3408</v>
      </c>
      <c r="F189" s="940">
        <v>2002</v>
      </c>
      <c r="G189" s="968" t="s">
        <v>510</v>
      </c>
      <c r="H189" s="904" t="s">
        <v>2681</v>
      </c>
      <c r="I189" s="969" t="s">
        <v>2645</v>
      </c>
      <c r="J189" s="947">
        <v>41308</v>
      </c>
      <c r="K189" s="1881">
        <v>162</v>
      </c>
      <c r="L189" s="946">
        <v>1</v>
      </c>
      <c r="M189" s="909" t="s">
        <v>208</v>
      </c>
      <c r="N189" s="910" t="s">
        <v>210</v>
      </c>
      <c r="O189" s="935">
        <v>608</v>
      </c>
      <c r="P189" s="1866">
        <v>174</v>
      </c>
      <c r="Q189" s="838">
        <v>5</v>
      </c>
      <c r="R189" s="1005" t="s">
        <v>155</v>
      </c>
      <c r="S189" s="936">
        <v>604</v>
      </c>
      <c r="T189" s="833">
        <v>1228</v>
      </c>
      <c r="U189" s="1038">
        <v>139</v>
      </c>
      <c r="V189" s="1041">
        <v>168</v>
      </c>
      <c r="W189"/>
    </row>
    <row r="190" spans="1:23" s="233" customFormat="1" x14ac:dyDescent="0.25">
      <c r="A190" s="452">
        <v>169</v>
      </c>
      <c r="B190" s="314">
        <v>168</v>
      </c>
      <c r="C190" s="873">
        <v>1228</v>
      </c>
      <c r="D190" s="1792" t="s">
        <v>4702</v>
      </c>
      <c r="E190" s="1422" t="s">
        <v>4686</v>
      </c>
      <c r="F190" s="1180">
        <v>2001</v>
      </c>
      <c r="G190" s="1015" t="s">
        <v>238</v>
      </c>
      <c r="H190" s="1527" t="s">
        <v>4606</v>
      </c>
      <c r="I190" s="1265" t="s">
        <v>4607</v>
      </c>
      <c r="J190" s="1048" t="s">
        <v>4608</v>
      </c>
      <c r="K190" s="1870">
        <v>142</v>
      </c>
      <c r="L190" s="952">
        <v>1</v>
      </c>
      <c r="M190" s="837">
        <v>39</v>
      </c>
      <c r="N190" s="916">
        <v>19</v>
      </c>
      <c r="O190" s="990">
        <v>700</v>
      </c>
      <c r="P190" s="1871">
        <v>183</v>
      </c>
      <c r="Q190" s="1167">
        <v>5</v>
      </c>
      <c r="R190" s="843" t="s">
        <v>34</v>
      </c>
      <c r="S190" s="966">
        <v>528</v>
      </c>
      <c r="T190" s="1195">
        <f>SUM(O190,S190)</f>
        <v>1228</v>
      </c>
      <c r="U190" s="1000">
        <v>11</v>
      </c>
      <c r="V190" s="452">
        <v>169</v>
      </c>
      <c r="W190"/>
    </row>
    <row r="191" spans="1:23" s="233" customFormat="1" x14ac:dyDescent="0.25">
      <c r="A191" s="452">
        <v>170</v>
      </c>
      <c r="B191" s="314">
        <v>170</v>
      </c>
      <c r="C191" s="873">
        <v>1224</v>
      </c>
      <c r="D191" s="1792" t="s">
        <v>4706</v>
      </c>
      <c r="E191" s="1422" t="s">
        <v>4707</v>
      </c>
      <c r="F191" s="1180">
        <v>2002</v>
      </c>
      <c r="G191" s="1015" t="s">
        <v>238</v>
      </c>
      <c r="H191" s="1527" t="s">
        <v>4611</v>
      </c>
      <c r="I191" s="1265" t="s">
        <v>4607</v>
      </c>
      <c r="J191" s="1048" t="s">
        <v>4608</v>
      </c>
      <c r="K191" s="1870">
        <v>158</v>
      </c>
      <c r="L191" s="952">
        <v>1</v>
      </c>
      <c r="M191" s="837">
        <v>45</v>
      </c>
      <c r="N191" s="916">
        <v>40</v>
      </c>
      <c r="O191" s="990">
        <v>624</v>
      </c>
      <c r="P191" s="1871">
        <v>176</v>
      </c>
      <c r="Q191" s="1167">
        <v>5</v>
      </c>
      <c r="R191" s="843">
        <v>20</v>
      </c>
      <c r="S191" s="966">
        <v>600</v>
      </c>
      <c r="T191" s="1195">
        <f>SUM(O191,S191)</f>
        <v>1224</v>
      </c>
      <c r="U191" s="1000">
        <v>12</v>
      </c>
      <c r="V191" s="452">
        <v>170</v>
      </c>
      <c r="W191"/>
    </row>
    <row r="192" spans="1:23" s="233" customFormat="1" x14ac:dyDescent="0.25">
      <c r="A192" s="452">
        <v>171</v>
      </c>
      <c r="B192" s="314">
        <v>171</v>
      </c>
      <c r="C192" s="873">
        <v>1212</v>
      </c>
      <c r="D192" s="1791" t="s">
        <v>4702</v>
      </c>
      <c r="E192" s="1424" t="s">
        <v>4661</v>
      </c>
      <c r="F192" s="1180">
        <v>2001</v>
      </c>
      <c r="G192" s="1015" t="s">
        <v>238</v>
      </c>
      <c r="H192" s="1527" t="s">
        <v>4606</v>
      </c>
      <c r="I192" s="1265" t="s">
        <v>4607</v>
      </c>
      <c r="J192" s="1048" t="s">
        <v>4608</v>
      </c>
      <c r="K192" s="1870">
        <v>144</v>
      </c>
      <c r="L192" s="952">
        <v>1</v>
      </c>
      <c r="M192" s="837">
        <v>40</v>
      </c>
      <c r="N192" s="916">
        <v>13</v>
      </c>
      <c r="O192" s="990">
        <v>688</v>
      </c>
      <c r="P192" s="1871">
        <v>184</v>
      </c>
      <c r="Q192" s="1167">
        <v>5</v>
      </c>
      <c r="R192" s="843" t="s">
        <v>175</v>
      </c>
      <c r="S192" s="966">
        <v>524</v>
      </c>
      <c r="T192" s="1195">
        <f>SUM(O192,S192)</f>
        <v>1212</v>
      </c>
      <c r="U192" s="1000">
        <v>13</v>
      </c>
      <c r="V192" s="452">
        <v>171</v>
      </c>
      <c r="W192"/>
    </row>
    <row r="193" spans="1:23" s="233" customFormat="1" x14ac:dyDescent="0.25">
      <c r="A193" s="452">
        <v>172</v>
      </c>
      <c r="B193" s="314">
        <v>172</v>
      </c>
      <c r="C193" s="873">
        <v>1192</v>
      </c>
      <c r="D193" s="1791" t="s">
        <v>262</v>
      </c>
      <c r="E193" s="1424" t="s">
        <v>4708</v>
      </c>
      <c r="F193" s="1180">
        <v>2001</v>
      </c>
      <c r="G193" s="1015" t="s">
        <v>238</v>
      </c>
      <c r="H193" s="1527" t="s">
        <v>4606</v>
      </c>
      <c r="I193" s="1265" t="s">
        <v>4607</v>
      </c>
      <c r="J193" s="1048" t="s">
        <v>4608</v>
      </c>
      <c r="K193" s="1870">
        <v>163</v>
      </c>
      <c r="L193" s="952">
        <v>1</v>
      </c>
      <c r="M193" s="837">
        <v>46</v>
      </c>
      <c r="N193" s="916">
        <v>76</v>
      </c>
      <c r="O193" s="990">
        <v>608</v>
      </c>
      <c r="P193" s="1871">
        <v>178</v>
      </c>
      <c r="Q193" s="1167">
        <v>5</v>
      </c>
      <c r="R193" s="843" t="s">
        <v>19</v>
      </c>
      <c r="S193" s="966">
        <v>584</v>
      </c>
      <c r="T193" s="1195">
        <f>SUM(O193,S193)</f>
        <v>1192</v>
      </c>
      <c r="U193" s="1000">
        <v>14</v>
      </c>
      <c r="V193" s="452">
        <v>172</v>
      </c>
      <c r="W193"/>
    </row>
    <row r="194" spans="1:23" s="233" customFormat="1" x14ac:dyDescent="0.25">
      <c r="A194" s="452">
        <v>173</v>
      </c>
      <c r="B194" s="531" t="s">
        <v>4925</v>
      </c>
      <c r="C194" s="111">
        <v>1184</v>
      </c>
      <c r="D194" s="1776" t="s">
        <v>2998</v>
      </c>
      <c r="E194" s="1826" t="s">
        <v>3102</v>
      </c>
      <c r="F194" s="940">
        <v>2002</v>
      </c>
      <c r="G194" s="968" t="s">
        <v>510</v>
      </c>
      <c r="H194" s="904" t="s">
        <v>2886</v>
      </c>
      <c r="I194" s="969" t="s">
        <v>2645</v>
      </c>
      <c r="J194" s="947">
        <v>41308</v>
      </c>
      <c r="K194" s="1881">
        <v>191</v>
      </c>
      <c r="L194" s="946">
        <v>2</v>
      </c>
      <c r="M194" s="909" t="s">
        <v>136</v>
      </c>
      <c r="N194" s="910" t="s">
        <v>216</v>
      </c>
      <c r="O194" s="935">
        <v>312</v>
      </c>
      <c r="P194" s="1866">
        <v>166</v>
      </c>
      <c r="Q194" s="838">
        <v>4</v>
      </c>
      <c r="R194" s="1005" t="s">
        <v>233</v>
      </c>
      <c r="S194" s="936">
        <v>684</v>
      </c>
      <c r="T194" s="833">
        <v>1184</v>
      </c>
      <c r="U194" s="1038">
        <v>140</v>
      </c>
      <c r="V194" s="452">
        <v>173</v>
      </c>
      <c r="W194"/>
    </row>
    <row r="195" spans="1:23" s="233" customFormat="1" x14ac:dyDescent="0.25">
      <c r="A195" s="452">
        <v>174</v>
      </c>
      <c r="B195" s="531" t="s">
        <v>4591</v>
      </c>
      <c r="C195" s="111">
        <v>1172</v>
      </c>
      <c r="D195" s="1219" t="s">
        <v>2663</v>
      </c>
      <c r="E195" s="1826" t="s">
        <v>3409</v>
      </c>
      <c r="F195" s="940">
        <v>2002</v>
      </c>
      <c r="G195" s="1046" t="s">
        <v>510</v>
      </c>
      <c r="H195" s="985" t="s">
        <v>3402</v>
      </c>
      <c r="I195" s="1024" t="s">
        <v>2645</v>
      </c>
      <c r="J195" s="947">
        <v>41308</v>
      </c>
      <c r="K195" s="1881">
        <v>197</v>
      </c>
      <c r="L195" s="1190">
        <v>2</v>
      </c>
      <c r="M195" s="910" t="s">
        <v>218</v>
      </c>
      <c r="N195" s="910" t="s">
        <v>107</v>
      </c>
      <c r="O195" s="935">
        <v>84</v>
      </c>
      <c r="P195" s="1866">
        <v>168</v>
      </c>
      <c r="Q195" s="1193">
        <v>5</v>
      </c>
      <c r="R195" s="1005" t="s">
        <v>91</v>
      </c>
      <c r="S195" s="936">
        <v>672</v>
      </c>
      <c r="T195" s="111">
        <v>1172</v>
      </c>
      <c r="U195" s="1053">
        <v>141</v>
      </c>
      <c r="V195" s="452">
        <v>174</v>
      </c>
      <c r="W195"/>
    </row>
    <row r="196" spans="1:23" s="233" customFormat="1" x14ac:dyDescent="0.25">
      <c r="A196" s="452">
        <v>175</v>
      </c>
      <c r="B196" s="531" t="s">
        <v>4926</v>
      </c>
      <c r="C196" s="111">
        <v>1160</v>
      </c>
      <c r="D196" s="1020" t="s">
        <v>2642</v>
      </c>
      <c r="E196" s="1826" t="s">
        <v>3410</v>
      </c>
      <c r="F196" s="940">
        <v>2001</v>
      </c>
      <c r="G196" s="1046" t="s">
        <v>510</v>
      </c>
      <c r="H196" s="985" t="s">
        <v>3402</v>
      </c>
      <c r="I196" s="1024" t="s">
        <v>2645</v>
      </c>
      <c r="J196" s="947">
        <v>41308</v>
      </c>
      <c r="K196" s="1881">
        <v>174</v>
      </c>
      <c r="L196" s="1190">
        <v>1</v>
      </c>
      <c r="M196" s="910" t="s">
        <v>143</v>
      </c>
      <c r="N196" s="910" t="s">
        <v>215</v>
      </c>
      <c r="O196" s="935">
        <v>540</v>
      </c>
      <c r="P196" s="1866">
        <v>195</v>
      </c>
      <c r="Q196" s="1193">
        <v>6</v>
      </c>
      <c r="R196" s="1005" t="s">
        <v>165</v>
      </c>
      <c r="S196" s="936">
        <v>408</v>
      </c>
      <c r="T196" s="111">
        <v>1160</v>
      </c>
      <c r="U196" s="1053">
        <v>142</v>
      </c>
      <c r="V196" s="452">
        <v>175</v>
      </c>
      <c r="W196"/>
    </row>
    <row r="197" spans="1:23" s="233" customFormat="1" x14ac:dyDescent="0.25">
      <c r="A197" s="452">
        <v>176</v>
      </c>
      <c r="B197" s="314">
        <v>176</v>
      </c>
      <c r="C197" s="873">
        <v>1156</v>
      </c>
      <c r="D197" s="1421" t="s">
        <v>254</v>
      </c>
      <c r="E197" s="1422" t="s">
        <v>4709</v>
      </c>
      <c r="F197" s="1180">
        <v>2001</v>
      </c>
      <c r="G197" s="1017" t="s">
        <v>238</v>
      </c>
      <c r="H197" s="1537" t="s">
        <v>4611</v>
      </c>
      <c r="I197" s="1035" t="s">
        <v>4607</v>
      </c>
      <c r="J197" s="1048" t="s">
        <v>4608</v>
      </c>
      <c r="K197" s="1870">
        <v>159</v>
      </c>
      <c r="L197" s="1206">
        <v>1</v>
      </c>
      <c r="M197" s="916">
        <v>45</v>
      </c>
      <c r="N197" s="916">
        <v>56</v>
      </c>
      <c r="O197" s="990">
        <v>624</v>
      </c>
      <c r="P197" s="1871">
        <v>182</v>
      </c>
      <c r="Q197" s="1462">
        <v>5</v>
      </c>
      <c r="R197" s="843">
        <v>37</v>
      </c>
      <c r="S197" s="966">
        <v>532</v>
      </c>
      <c r="T197" s="873">
        <f>SUM(O197,S197)</f>
        <v>1156</v>
      </c>
      <c r="U197" s="1044">
        <v>15</v>
      </c>
      <c r="V197" s="452">
        <v>176</v>
      </c>
      <c r="W197"/>
    </row>
    <row r="198" spans="1:23" s="233" customFormat="1" x14ac:dyDescent="0.25">
      <c r="A198" s="452">
        <v>177</v>
      </c>
      <c r="B198" s="314">
        <v>177</v>
      </c>
      <c r="C198" s="873">
        <v>1140</v>
      </c>
      <c r="D198" s="1423" t="s">
        <v>4076</v>
      </c>
      <c r="E198" s="1424" t="s">
        <v>4643</v>
      </c>
      <c r="F198" s="1180">
        <v>2002</v>
      </c>
      <c r="G198" s="1017" t="s">
        <v>238</v>
      </c>
      <c r="H198" s="1537" t="s">
        <v>4606</v>
      </c>
      <c r="I198" s="1035" t="s">
        <v>4607</v>
      </c>
      <c r="J198" s="1048" t="s">
        <v>4608</v>
      </c>
      <c r="K198" s="1870">
        <v>148</v>
      </c>
      <c r="L198" s="1206">
        <v>1</v>
      </c>
      <c r="M198" s="916">
        <v>40</v>
      </c>
      <c r="N198" s="916">
        <v>78</v>
      </c>
      <c r="O198" s="990">
        <v>680</v>
      </c>
      <c r="P198" s="1871">
        <v>190</v>
      </c>
      <c r="Q198" s="1462">
        <v>5</v>
      </c>
      <c r="R198" s="843" t="s">
        <v>107</v>
      </c>
      <c r="S198" s="966">
        <v>460</v>
      </c>
      <c r="T198" s="873">
        <f>SUM(O198,S198)</f>
        <v>1140</v>
      </c>
      <c r="U198" s="1044">
        <v>16</v>
      </c>
      <c r="V198" s="452">
        <v>177</v>
      </c>
      <c r="W198"/>
    </row>
    <row r="199" spans="1:23" s="233" customFormat="1" x14ac:dyDescent="0.25">
      <c r="A199" s="452">
        <v>178</v>
      </c>
      <c r="B199" s="531" t="s">
        <v>4927</v>
      </c>
      <c r="C199" s="111">
        <v>1120</v>
      </c>
      <c r="D199" s="1020" t="s">
        <v>2967</v>
      </c>
      <c r="E199" s="1826" t="s">
        <v>3299</v>
      </c>
      <c r="F199" s="940">
        <v>2002</v>
      </c>
      <c r="G199" s="1046" t="s">
        <v>510</v>
      </c>
      <c r="H199" s="985" t="s">
        <v>3402</v>
      </c>
      <c r="I199" s="1024" t="s">
        <v>2645</v>
      </c>
      <c r="J199" s="947">
        <v>41308</v>
      </c>
      <c r="K199" s="1881">
        <v>184</v>
      </c>
      <c r="L199" s="1190">
        <v>2</v>
      </c>
      <c r="M199" s="910" t="s">
        <v>145</v>
      </c>
      <c r="N199" s="910" t="s">
        <v>156</v>
      </c>
      <c r="O199" s="935">
        <v>388</v>
      </c>
      <c r="P199" s="1866">
        <v>184</v>
      </c>
      <c r="Q199" s="1193">
        <v>5</v>
      </c>
      <c r="R199" s="1005" t="s">
        <v>175</v>
      </c>
      <c r="S199" s="936">
        <v>524</v>
      </c>
      <c r="T199" s="111">
        <v>1120</v>
      </c>
      <c r="U199" s="1053">
        <v>143</v>
      </c>
      <c r="V199" s="452">
        <v>178</v>
      </c>
      <c r="W199"/>
    </row>
    <row r="200" spans="1:23" s="233" customFormat="1" x14ac:dyDescent="0.25">
      <c r="A200" s="452">
        <v>179</v>
      </c>
      <c r="B200" s="531" t="s">
        <v>4927</v>
      </c>
      <c r="C200" s="111">
        <v>1120</v>
      </c>
      <c r="D200" s="1020" t="s">
        <v>2666</v>
      </c>
      <c r="E200" s="1826" t="s">
        <v>3413</v>
      </c>
      <c r="F200" s="940">
        <v>2001</v>
      </c>
      <c r="G200" s="1046" t="s">
        <v>510</v>
      </c>
      <c r="H200" s="985" t="s">
        <v>2774</v>
      </c>
      <c r="I200" s="1024" t="s">
        <v>2645</v>
      </c>
      <c r="J200" s="947">
        <v>41308</v>
      </c>
      <c r="K200" s="1881">
        <v>187</v>
      </c>
      <c r="L200" s="1190">
        <v>2</v>
      </c>
      <c r="M200" s="916" t="s">
        <v>165</v>
      </c>
      <c r="N200" s="916" t="s">
        <v>99</v>
      </c>
      <c r="O200" s="935">
        <v>348</v>
      </c>
      <c r="P200" s="1866">
        <v>188</v>
      </c>
      <c r="Q200" s="1193">
        <v>5</v>
      </c>
      <c r="R200" s="843" t="s">
        <v>27</v>
      </c>
      <c r="S200" s="936">
        <v>504</v>
      </c>
      <c r="T200" s="111">
        <v>1120</v>
      </c>
      <c r="U200" s="1053">
        <v>143</v>
      </c>
      <c r="V200" s="452">
        <v>179</v>
      </c>
      <c r="W200"/>
    </row>
    <row r="201" spans="1:23" s="233" customFormat="1" x14ac:dyDescent="0.25">
      <c r="A201" s="452">
        <v>180</v>
      </c>
      <c r="B201" s="531" t="s">
        <v>4927</v>
      </c>
      <c r="C201" s="111">
        <v>1120</v>
      </c>
      <c r="D201" s="1020" t="s">
        <v>2642</v>
      </c>
      <c r="E201" s="1826" t="s">
        <v>3062</v>
      </c>
      <c r="F201" s="940">
        <v>2002</v>
      </c>
      <c r="G201" s="1046" t="s">
        <v>510</v>
      </c>
      <c r="H201" s="985" t="s">
        <v>2886</v>
      </c>
      <c r="I201" s="1024" t="s">
        <v>2645</v>
      </c>
      <c r="J201" s="947">
        <v>41308</v>
      </c>
      <c r="K201" s="1881">
        <v>186</v>
      </c>
      <c r="L201" s="1190">
        <v>2</v>
      </c>
      <c r="M201" s="916" t="s">
        <v>149</v>
      </c>
      <c r="N201" s="916" t="s">
        <v>208</v>
      </c>
      <c r="O201" s="935">
        <v>372</v>
      </c>
      <c r="P201" s="1866">
        <v>191</v>
      </c>
      <c r="Q201" s="1193">
        <v>5</v>
      </c>
      <c r="R201" s="843" t="s">
        <v>96</v>
      </c>
      <c r="S201" s="936">
        <v>456</v>
      </c>
      <c r="T201" s="111">
        <v>1120</v>
      </c>
      <c r="U201" s="1053">
        <v>143</v>
      </c>
      <c r="V201" s="452">
        <v>180</v>
      </c>
      <c r="W201"/>
    </row>
    <row r="202" spans="1:23" s="233" customFormat="1" x14ac:dyDescent="0.25">
      <c r="A202" s="452">
        <v>181</v>
      </c>
      <c r="B202" s="531" t="s">
        <v>4927</v>
      </c>
      <c r="C202" s="111">
        <v>1120</v>
      </c>
      <c r="D202" s="1020" t="s">
        <v>2937</v>
      </c>
      <c r="E202" s="1826" t="s">
        <v>3414</v>
      </c>
      <c r="F202" s="940">
        <v>2002</v>
      </c>
      <c r="G202" s="1046" t="s">
        <v>510</v>
      </c>
      <c r="H202" s="985" t="s">
        <v>3402</v>
      </c>
      <c r="I202" s="1024" t="s">
        <v>2645</v>
      </c>
      <c r="J202" s="947">
        <v>41308</v>
      </c>
      <c r="K202" s="1881">
        <v>180</v>
      </c>
      <c r="L202" s="1190">
        <v>1</v>
      </c>
      <c r="M202" s="916" t="s">
        <v>233</v>
      </c>
      <c r="N202" s="916" t="s">
        <v>308</v>
      </c>
      <c r="O202" s="935">
        <v>452</v>
      </c>
      <c r="P202" s="1866">
        <v>193</v>
      </c>
      <c r="Q202" s="1193">
        <v>6</v>
      </c>
      <c r="R202" s="843" t="s">
        <v>167</v>
      </c>
      <c r="S202" s="936">
        <v>424</v>
      </c>
      <c r="T202" s="111">
        <v>1120</v>
      </c>
      <c r="U202" s="1053">
        <v>143</v>
      </c>
      <c r="V202" s="452">
        <v>181</v>
      </c>
      <c r="W202"/>
    </row>
    <row r="203" spans="1:23" s="233" customFormat="1" x14ac:dyDescent="0.25">
      <c r="A203" s="452">
        <v>182</v>
      </c>
      <c r="B203" s="531" t="s">
        <v>4927</v>
      </c>
      <c r="C203" s="111">
        <v>1120</v>
      </c>
      <c r="D203" s="1020" t="s">
        <v>3411</v>
      </c>
      <c r="E203" s="1826" t="s">
        <v>3412</v>
      </c>
      <c r="F203" s="940">
        <v>2001</v>
      </c>
      <c r="G203" s="1046" t="s">
        <v>510</v>
      </c>
      <c r="H203" s="985" t="s">
        <v>2774</v>
      </c>
      <c r="I203" s="1024" t="s">
        <v>2645</v>
      </c>
      <c r="J203" s="947">
        <v>41308</v>
      </c>
      <c r="K203" s="1881">
        <v>189</v>
      </c>
      <c r="L203" s="1190">
        <v>2</v>
      </c>
      <c r="M203" s="910" t="s">
        <v>154</v>
      </c>
      <c r="N203" s="910" t="s">
        <v>159</v>
      </c>
      <c r="O203" s="935">
        <v>332</v>
      </c>
      <c r="P203" s="1866">
        <v>194</v>
      </c>
      <c r="Q203" s="1193">
        <v>6</v>
      </c>
      <c r="R203" s="1005" t="s">
        <v>145</v>
      </c>
      <c r="S203" s="936">
        <v>420</v>
      </c>
      <c r="T203" s="111">
        <v>1120</v>
      </c>
      <c r="U203" s="1053">
        <v>143</v>
      </c>
      <c r="V203" s="452">
        <v>182</v>
      </c>
      <c r="W203"/>
    </row>
    <row r="204" spans="1:23" s="233" customFormat="1" x14ac:dyDescent="0.25">
      <c r="A204" s="452">
        <v>183</v>
      </c>
      <c r="B204" s="531" t="s">
        <v>4927</v>
      </c>
      <c r="C204" s="1070" t="s">
        <v>3757</v>
      </c>
      <c r="D204" s="1016" t="s">
        <v>3758</v>
      </c>
      <c r="E204" s="1021" t="s">
        <v>3759</v>
      </c>
      <c r="F204" s="1069" t="s">
        <v>3725</v>
      </c>
      <c r="G204" s="1017" t="s">
        <v>392</v>
      </c>
      <c r="H204" s="1069"/>
      <c r="I204" s="1266"/>
      <c r="J204" s="715"/>
      <c r="K204" s="1870">
        <v>185</v>
      </c>
      <c r="L204" s="1206" t="s">
        <v>139</v>
      </c>
      <c r="M204" s="916" t="s">
        <v>149</v>
      </c>
      <c r="N204" s="916" t="s">
        <v>141</v>
      </c>
      <c r="O204" s="1072" t="s">
        <v>3760</v>
      </c>
      <c r="P204" s="1869">
        <v>153</v>
      </c>
      <c r="Q204" s="1209" t="s">
        <v>368</v>
      </c>
      <c r="R204" s="843" t="s">
        <v>27</v>
      </c>
      <c r="S204" s="995" t="s">
        <v>2444</v>
      </c>
      <c r="T204" s="1070" t="s">
        <v>3757</v>
      </c>
      <c r="U204" s="1044">
        <v>7</v>
      </c>
      <c r="V204" s="452">
        <v>183</v>
      </c>
      <c r="W204"/>
    </row>
    <row r="205" spans="1:23" s="233" customFormat="1" x14ac:dyDescent="0.25">
      <c r="A205" s="452">
        <v>184</v>
      </c>
      <c r="B205" s="1515" t="s">
        <v>4928</v>
      </c>
      <c r="C205" s="1586" t="s">
        <v>4047</v>
      </c>
      <c r="D205" s="1619" t="s">
        <v>4048</v>
      </c>
      <c r="E205" s="1600" t="s">
        <v>4049</v>
      </c>
      <c r="F205" s="1493">
        <v>2002</v>
      </c>
      <c r="G205" s="1493" t="s">
        <v>380</v>
      </c>
      <c r="H205" s="1539" t="s">
        <v>3971</v>
      </c>
      <c r="I205" s="1799" t="s">
        <v>382</v>
      </c>
      <c r="J205" s="1621">
        <v>37460</v>
      </c>
      <c r="K205" s="1909">
        <v>193</v>
      </c>
      <c r="L205" s="1451" t="s">
        <v>139</v>
      </c>
      <c r="M205" s="1207" t="s">
        <v>138</v>
      </c>
      <c r="N205" s="1083" t="s">
        <v>99</v>
      </c>
      <c r="O205" s="1084">
        <v>276</v>
      </c>
      <c r="P205" s="1895">
        <v>129</v>
      </c>
      <c r="Q205" s="1583" t="s">
        <v>368</v>
      </c>
      <c r="R205" s="1085" t="s">
        <v>106</v>
      </c>
      <c r="S205" s="1585">
        <v>808</v>
      </c>
      <c r="T205" s="1586" t="s">
        <v>4047</v>
      </c>
      <c r="U205" s="1455" t="s">
        <v>3997</v>
      </c>
      <c r="V205" s="452">
        <v>184</v>
      </c>
      <c r="W205"/>
    </row>
    <row r="206" spans="1:23" s="233" customFormat="1" x14ac:dyDescent="0.25">
      <c r="A206" s="452">
        <v>185</v>
      </c>
      <c r="B206" s="1286">
        <v>185</v>
      </c>
      <c r="C206" s="873">
        <v>1080</v>
      </c>
      <c r="D206" s="1428" t="s">
        <v>4620</v>
      </c>
      <c r="E206" s="1422" t="s">
        <v>4710</v>
      </c>
      <c r="F206" s="1180">
        <v>2001</v>
      </c>
      <c r="G206" s="1015" t="s">
        <v>238</v>
      </c>
      <c r="H206" s="1540" t="s">
        <v>4606</v>
      </c>
      <c r="I206" s="1277" t="s">
        <v>4607</v>
      </c>
      <c r="J206" s="1048" t="s">
        <v>4608</v>
      </c>
      <c r="K206" s="1874">
        <v>156</v>
      </c>
      <c r="L206" s="1406">
        <v>1</v>
      </c>
      <c r="M206" s="836">
        <v>44</v>
      </c>
      <c r="N206" s="923">
        <v>45</v>
      </c>
      <c r="O206" s="990">
        <v>636</v>
      </c>
      <c r="P206" s="1871">
        <v>192</v>
      </c>
      <c r="Q206" s="1167">
        <v>5</v>
      </c>
      <c r="R206" s="843">
        <v>59</v>
      </c>
      <c r="S206" s="966">
        <v>444</v>
      </c>
      <c r="T206" s="873">
        <f>SUM(O206,S206)</f>
        <v>1080</v>
      </c>
      <c r="U206" s="1044">
        <v>17</v>
      </c>
      <c r="V206" s="452">
        <v>185</v>
      </c>
      <c r="W206"/>
    </row>
    <row r="207" spans="1:23" s="233" customFormat="1" x14ac:dyDescent="0.25">
      <c r="A207" s="452">
        <v>186</v>
      </c>
      <c r="B207" s="1515" t="s">
        <v>4929</v>
      </c>
      <c r="C207" s="111">
        <v>1044</v>
      </c>
      <c r="D207" s="197" t="s">
        <v>2347</v>
      </c>
      <c r="E207" s="1243" t="s">
        <v>2349</v>
      </c>
      <c r="F207" s="1531">
        <v>2002</v>
      </c>
      <c r="G207" s="953" t="s">
        <v>2324</v>
      </c>
      <c r="H207" s="1797"/>
      <c r="I207" s="1517" t="s">
        <v>2546</v>
      </c>
      <c r="J207" s="958" t="s">
        <v>2545</v>
      </c>
      <c r="K207" s="1867">
        <v>195</v>
      </c>
      <c r="L207" s="1800">
        <v>2</v>
      </c>
      <c r="M207" s="834" t="s">
        <v>155</v>
      </c>
      <c r="N207" s="1801">
        <v>84</v>
      </c>
      <c r="O207" s="935">
        <v>212</v>
      </c>
      <c r="P207" s="1866">
        <v>119</v>
      </c>
      <c r="Q207" s="1247" t="s">
        <v>368</v>
      </c>
      <c r="R207" s="1013">
        <v>22</v>
      </c>
      <c r="S207" s="919">
        <v>832</v>
      </c>
      <c r="T207" s="111">
        <v>1044</v>
      </c>
      <c r="U207" s="1212" t="s">
        <v>140</v>
      </c>
      <c r="V207" s="452">
        <v>186</v>
      </c>
      <c r="W207"/>
    </row>
    <row r="208" spans="1:23" s="233" customFormat="1" x14ac:dyDescent="0.25">
      <c r="A208" s="452">
        <v>187</v>
      </c>
      <c r="B208" s="1515" t="s">
        <v>4930</v>
      </c>
      <c r="C208" s="111">
        <v>952</v>
      </c>
      <c r="D208" s="160" t="s">
        <v>3415</v>
      </c>
      <c r="E208" s="1826" t="s">
        <v>3416</v>
      </c>
      <c r="F208" s="940">
        <v>2001</v>
      </c>
      <c r="G208" s="968" t="s">
        <v>510</v>
      </c>
      <c r="H208" s="1419" t="s">
        <v>519</v>
      </c>
      <c r="I208" s="1517" t="s">
        <v>2645</v>
      </c>
      <c r="J208" s="947">
        <v>41308</v>
      </c>
      <c r="K208" s="1880">
        <v>39</v>
      </c>
      <c r="L208" s="1008">
        <v>1</v>
      </c>
      <c r="M208" s="836" t="s">
        <v>163</v>
      </c>
      <c r="N208" s="923" t="s">
        <v>104</v>
      </c>
      <c r="O208" s="935">
        <v>952</v>
      </c>
      <c r="P208" s="1866" t="s">
        <v>4883</v>
      </c>
      <c r="Q208" s="838">
        <v>0</v>
      </c>
      <c r="R208" s="843" t="s">
        <v>134</v>
      </c>
      <c r="S208" s="936">
        <v>0</v>
      </c>
      <c r="T208" s="111">
        <v>952</v>
      </c>
      <c r="U208" s="1053">
        <v>148</v>
      </c>
      <c r="V208" s="452">
        <v>187</v>
      </c>
      <c r="W208"/>
    </row>
    <row r="209" spans="1:23" s="233" customFormat="1" x14ac:dyDescent="0.25">
      <c r="A209" s="452">
        <v>188</v>
      </c>
      <c r="B209" s="1515" t="s">
        <v>4931</v>
      </c>
      <c r="C209" s="111">
        <v>936</v>
      </c>
      <c r="D209" s="160" t="s">
        <v>3417</v>
      </c>
      <c r="E209" s="1826" t="s">
        <v>3418</v>
      </c>
      <c r="F209" s="981">
        <v>2002</v>
      </c>
      <c r="G209" s="968" t="s">
        <v>510</v>
      </c>
      <c r="H209" s="1419" t="s">
        <v>2674</v>
      </c>
      <c r="I209" s="1517" t="s">
        <v>2665</v>
      </c>
      <c r="J209" s="947" t="s">
        <v>2646</v>
      </c>
      <c r="K209" s="1880">
        <v>194</v>
      </c>
      <c r="L209" s="1026">
        <v>2</v>
      </c>
      <c r="M209" s="836" t="s">
        <v>89</v>
      </c>
      <c r="N209" s="923" t="s">
        <v>91</v>
      </c>
      <c r="O209" s="935">
        <v>244</v>
      </c>
      <c r="P209" s="1866">
        <v>164</v>
      </c>
      <c r="Q209" s="838">
        <v>4</v>
      </c>
      <c r="R209" s="843" t="s">
        <v>100</v>
      </c>
      <c r="S209" s="936">
        <v>692</v>
      </c>
      <c r="T209" s="111">
        <v>936</v>
      </c>
      <c r="U209" s="1053">
        <v>149</v>
      </c>
      <c r="V209" s="452">
        <v>188</v>
      </c>
      <c r="W209"/>
    </row>
    <row r="210" spans="1:23" s="233" customFormat="1" x14ac:dyDescent="0.25">
      <c r="A210" s="452">
        <v>189</v>
      </c>
      <c r="B210" s="1515" t="s">
        <v>4932</v>
      </c>
      <c r="C210" s="1094" t="s">
        <v>3753</v>
      </c>
      <c r="D210" s="246" t="s">
        <v>4035</v>
      </c>
      <c r="E210" s="1498" t="s">
        <v>252</v>
      </c>
      <c r="F210" s="1492">
        <v>2002</v>
      </c>
      <c r="G210" s="1493" t="s">
        <v>380</v>
      </c>
      <c r="H210" s="1539" t="s">
        <v>3971</v>
      </c>
      <c r="I210" s="1494" t="s">
        <v>382</v>
      </c>
      <c r="J210" s="1496">
        <v>37269</v>
      </c>
      <c r="K210" s="1909" t="s">
        <v>4883</v>
      </c>
      <c r="L210" s="1451" t="s">
        <v>3688</v>
      </c>
      <c r="M210" s="1207" t="s">
        <v>4014</v>
      </c>
      <c r="N210" s="1083" t="s">
        <v>4015</v>
      </c>
      <c r="O210" s="1086">
        <v>0</v>
      </c>
      <c r="P210" s="1897">
        <v>92</v>
      </c>
      <c r="Q210" s="1093" t="s">
        <v>368</v>
      </c>
      <c r="R210" s="1012" t="s">
        <v>137</v>
      </c>
      <c r="S210" s="1087">
        <v>908</v>
      </c>
      <c r="T210" s="1094" t="s">
        <v>3753</v>
      </c>
      <c r="U210" s="1210" t="s">
        <v>156</v>
      </c>
      <c r="V210" s="452">
        <v>189</v>
      </c>
      <c r="W210"/>
    </row>
    <row r="211" spans="1:23" s="233" customFormat="1" x14ac:dyDescent="0.25">
      <c r="A211" s="452">
        <v>190</v>
      </c>
      <c r="B211" s="1515" t="s">
        <v>4809</v>
      </c>
      <c r="C211" s="1094" t="s">
        <v>2447</v>
      </c>
      <c r="D211" s="245" t="s">
        <v>4050</v>
      </c>
      <c r="E211" s="1498" t="s">
        <v>4001</v>
      </c>
      <c r="F211" s="1492">
        <v>2002</v>
      </c>
      <c r="G211" s="1493" t="s">
        <v>380</v>
      </c>
      <c r="H211" s="1539" t="s">
        <v>3971</v>
      </c>
      <c r="I211" s="1494" t="s">
        <v>382</v>
      </c>
      <c r="J211" s="1496">
        <v>37441</v>
      </c>
      <c r="K211" s="1909" t="s">
        <v>4883</v>
      </c>
      <c r="L211" s="1451" t="s">
        <v>3688</v>
      </c>
      <c r="M211" s="1207" t="s">
        <v>4014</v>
      </c>
      <c r="N211" s="1083" t="s">
        <v>4015</v>
      </c>
      <c r="O211" s="1086">
        <v>0</v>
      </c>
      <c r="P211" s="1897">
        <v>110</v>
      </c>
      <c r="Q211" s="1093" t="s">
        <v>368</v>
      </c>
      <c r="R211" s="1012" t="s">
        <v>157</v>
      </c>
      <c r="S211" s="1087">
        <v>868</v>
      </c>
      <c r="T211" s="1094" t="s">
        <v>2447</v>
      </c>
      <c r="U211" s="1210" t="s">
        <v>136</v>
      </c>
      <c r="V211" s="452">
        <v>190</v>
      </c>
      <c r="W211"/>
    </row>
    <row r="212" spans="1:23" s="233" customFormat="1" x14ac:dyDescent="0.25">
      <c r="A212" s="452">
        <v>191</v>
      </c>
      <c r="B212" s="1515" t="s">
        <v>4933</v>
      </c>
      <c r="C212" s="1094" t="s">
        <v>4051</v>
      </c>
      <c r="D212" s="1502" t="s">
        <v>4052</v>
      </c>
      <c r="E212" s="1498" t="s">
        <v>4053</v>
      </c>
      <c r="F212" s="1492">
        <v>2002</v>
      </c>
      <c r="G212" s="1493" t="s">
        <v>380</v>
      </c>
      <c r="H212" s="1539" t="s">
        <v>3980</v>
      </c>
      <c r="I212" s="1494" t="s">
        <v>382</v>
      </c>
      <c r="J212" s="1496">
        <v>37604</v>
      </c>
      <c r="K212" s="1909">
        <v>199</v>
      </c>
      <c r="L212" s="1451" t="s">
        <v>140</v>
      </c>
      <c r="M212" s="1207" t="s">
        <v>105</v>
      </c>
      <c r="N212" s="1083" t="s">
        <v>142</v>
      </c>
      <c r="O212" s="1086">
        <v>0</v>
      </c>
      <c r="P212" s="1897">
        <v>138</v>
      </c>
      <c r="Q212" s="1093" t="s">
        <v>368</v>
      </c>
      <c r="R212" s="1012" t="s">
        <v>35</v>
      </c>
      <c r="S212" s="1087">
        <v>792</v>
      </c>
      <c r="T212" s="1094" t="s">
        <v>4051</v>
      </c>
      <c r="U212" s="1210" t="s">
        <v>101</v>
      </c>
      <c r="V212" s="452">
        <v>191</v>
      </c>
      <c r="W212"/>
    </row>
    <row r="213" spans="1:23" s="233" customFormat="1" x14ac:dyDescent="0.25">
      <c r="A213" s="452">
        <v>192</v>
      </c>
      <c r="B213" s="1286">
        <v>192</v>
      </c>
      <c r="C213" s="873">
        <v>772</v>
      </c>
      <c r="D213" s="1428" t="s">
        <v>4711</v>
      </c>
      <c r="E213" s="1422" t="s">
        <v>4712</v>
      </c>
      <c r="F213" s="1180">
        <v>2001</v>
      </c>
      <c r="G213" s="1015" t="s">
        <v>238</v>
      </c>
      <c r="H213" s="1540" t="s">
        <v>4611</v>
      </c>
      <c r="I213" s="1277" t="s">
        <v>4607</v>
      </c>
      <c r="J213" s="1048" t="s">
        <v>4608</v>
      </c>
      <c r="K213" s="1874">
        <v>192</v>
      </c>
      <c r="L213" s="1406">
        <v>2</v>
      </c>
      <c r="M213" s="836">
        <v>12</v>
      </c>
      <c r="N213" s="923">
        <v>61</v>
      </c>
      <c r="O213" s="990">
        <v>300</v>
      </c>
      <c r="P213" s="1871">
        <v>189</v>
      </c>
      <c r="Q213" s="1167">
        <v>5</v>
      </c>
      <c r="R213" s="843" t="s">
        <v>143</v>
      </c>
      <c r="S213" s="966">
        <v>472</v>
      </c>
      <c r="T213" s="873">
        <f>SUM(O213,S213)</f>
        <v>772</v>
      </c>
      <c r="U213" s="1044">
        <v>18</v>
      </c>
      <c r="V213" s="452">
        <v>192</v>
      </c>
      <c r="W213"/>
    </row>
    <row r="214" spans="1:23" s="233" customFormat="1" x14ac:dyDescent="0.25">
      <c r="A214" s="452">
        <v>193</v>
      </c>
      <c r="B214" s="1515" t="s">
        <v>4934</v>
      </c>
      <c r="C214" s="111">
        <v>752</v>
      </c>
      <c r="D214" s="160" t="s">
        <v>2937</v>
      </c>
      <c r="E214" s="1826" t="s">
        <v>3419</v>
      </c>
      <c r="F214" s="981">
        <v>2002</v>
      </c>
      <c r="G214" s="968" t="s">
        <v>510</v>
      </c>
      <c r="H214" s="1419" t="s">
        <v>2652</v>
      </c>
      <c r="I214" s="1517" t="s">
        <v>2665</v>
      </c>
      <c r="J214" s="947" t="s">
        <v>2646</v>
      </c>
      <c r="K214" s="1880">
        <v>127</v>
      </c>
      <c r="L214" s="1026">
        <v>1</v>
      </c>
      <c r="M214" s="836" t="s">
        <v>142</v>
      </c>
      <c r="N214" s="923" t="s">
        <v>2418</v>
      </c>
      <c r="O214" s="935">
        <v>752</v>
      </c>
      <c r="P214" s="1866" t="s">
        <v>4883</v>
      </c>
      <c r="Q214" s="838">
        <v>0</v>
      </c>
      <c r="R214" s="843" t="s">
        <v>134</v>
      </c>
      <c r="S214" s="936">
        <v>0</v>
      </c>
      <c r="T214" s="111">
        <v>752</v>
      </c>
      <c r="U214" s="1053">
        <v>150</v>
      </c>
      <c r="V214" s="452">
        <v>193</v>
      </c>
      <c r="W214"/>
    </row>
    <row r="215" spans="1:23" s="233" customFormat="1" x14ac:dyDescent="0.25">
      <c r="A215" s="452">
        <v>194</v>
      </c>
      <c r="B215" s="1286">
        <v>194</v>
      </c>
      <c r="C215" s="873">
        <v>728</v>
      </c>
      <c r="D215" s="1428" t="s">
        <v>4620</v>
      </c>
      <c r="E215" s="1422" t="s">
        <v>4713</v>
      </c>
      <c r="F215" s="1180">
        <v>2002</v>
      </c>
      <c r="G215" s="1015" t="s">
        <v>238</v>
      </c>
      <c r="H215" s="1540" t="s">
        <v>4606</v>
      </c>
      <c r="I215" s="1277" t="s">
        <v>4607</v>
      </c>
      <c r="J215" s="1048" t="s">
        <v>4608</v>
      </c>
      <c r="K215" s="1874">
        <v>190</v>
      </c>
      <c r="L215" s="1406">
        <v>2</v>
      </c>
      <c r="M215" s="836">
        <v>10</v>
      </c>
      <c r="N215" s="923">
        <v>24</v>
      </c>
      <c r="O215" s="990">
        <v>328</v>
      </c>
      <c r="P215" s="1871">
        <v>196</v>
      </c>
      <c r="Q215" s="1167">
        <v>6</v>
      </c>
      <c r="R215" s="843">
        <v>10</v>
      </c>
      <c r="S215" s="966">
        <v>400</v>
      </c>
      <c r="T215" s="873">
        <f>SUM(O215,S215)</f>
        <v>728</v>
      </c>
      <c r="U215" s="1044">
        <v>19</v>
      </c>
      <c r="V215" s="452">
        <v>194</v>
      </c>
      <c r="W215"/>
    </row>
    <row r="216" spans="1:23" s="233" customFormat="1" x14ac:dyDescent="0.25">
      <c r="A216" s="452">
        <v>195</v>
      </c>
      <c r="B216" s="1286">
        <v>195</v>
      </c>
      <c r="C216" s="873">
        <v>708</v>
      </c>
      <c r="D216" s="1427" t="s">
        <v>265</v>
      </c>
      <c r="E216" s="1424" t="s">
        <v>4714</v>
      </c>
      <c r="F216" s="1180">
        <v>2001</v>
      </c>
      <c r="G216" s="1015" t="s">
        <v>238</v>
      </c>
      <c r="H216" s="1540" t="s">
        <v>4606</v>
      </c>
      <c r="I216" s="1277" t="s">
        <v>4607</v>
      </c>
      <c r="J216" s="1048" t="s">
        <v>4608</v>
      </c>
      <c r="K216" s="1874">
        <v>196</v>
      </c>
      <c r="L216" s="1406">
        <v>2</v>
      </c>
      <c r="M216" s="836">
        <v>30</v>
      </c>
      <c r="N216" s="923" t="s">
        <v>145</v>
      </c>
      <c r="O216" s="990">
        <v>88</v>
      </c>
      <c r="P216" s="1871">
        <v>173</v>
      </c>
      <c r="Q216" s="1167">
        <v>5</v>
      </c>
      <c r="R216" s="843" t="s">
        <v>105</v>
      </c>
      <c r="S216" s="966">
        <v>620</v>
      </c>
      <c r="T216" s="873">
        <f>SUM(O216,S216)</f>
        <v>708</v>
      </c>
      <c r="U216" s="1044">
        <v>20</v>
      </c>
      <c r="V216" s="452">
        <v>195</v>
      </c>
      <c r="W216"/>
    </row>
    <row r="217" spans="1:23" s="233" customFormat="1" x14ac:dyDescent="0.25">
      <c r="A217" s="452">
        <v>196</v>
      </c>
      <c r="B217" s="1515" t="s">
        <v>3784</v>
      </c>
      <c r="C217" s="1094" t="s">
        <v>4054</v>
      </c>
      <c r="D217" s="246" t="s">
        <v>4055</v>
      </c>
      <c r="E217" s="1498" t="s">
        <v>4056</v>
      </c>
      <c r="F217" s="1492">
        <v>2002</v>
      </c>
      <c r="G217" s="1493" t="s">
        <v>380</v>
      </c>
      <c r="H217" s="1539" t="s">
        <v>3968</v>
      </c>
      <c r="I217" s="1494" t="s">
        <v>382</v>
      </c>
      <c r="J217" s="1496">
        <v>37593</v>
      </c>
      <c r="K217" s="1909">
        <v>152</v>
      </c>
      <c r="L217" s="1451" t="s">
        <v>24</v>
      </c>
      <c r="M217" s="1207" t="s">
        <v>161</v>
      </c>
      <c r="N217" s="1083" t="s">
        <v>86</v>
      </c>
      <c r="O217" s="1086">
        <v>664</v>
      </c>
      <c r="P217" s="1897" t="s">
        <v>4883</v>
      </c>
      <c r="Q217" s="1093" t="s">
        <v>3688</v>
      </c>
      <c r="R217" s="1012" t="s">
        <v>4071</v>
      </c>
      <c r="S217" s="1087">
        <v>0</v>
      </c>
      <c r="T217" s="1094" t="s">
        <v>4054</v>
      </c>
      <c r="U217" s="1210" t="s">
        <v>157</v>
      </c>
      <c r="V217" s="452">
        <v>196</v>
      </c>
      <c r="W217"/>
    </row>
    <row r="218" spans="1:23" s="233" customFormat="1" x14ac:dyDescent="0.25">
      <c r="A218" s="452">
        <v>197</v>
      </c>
      <c r="B218" s="1515" t="s">
        <v>4935</v>
      </c>
      <c r="C218" s="111">
        <v>608</v>
      </c>
      <c r="D218" s="160" t="s">
        <v>2718</v>
      </c>
      <c r="E218" s="1826" t="s">
        <v>3420</v>
      </c>
      <c r="F218" s="981">
        <v>2002</v>
      </c>
      <c r="G218" s="968" t="s">
        <v>510</v>
      </c>
      <c r="H218" s="1798">
        <v>41553</v>
      </c>
      <c r="I218" s="1517" t="s">
        <v>2665</v>
      </c>
      <c r="J218" s="947" t="s">
        <v>2646</v>
      </c>
      <c r="K218" s="1880">
        <v>164</v>
      </c>
      <c r="L218" s="1026">
        <v>1</v>
      </c>
      <c r="M218" s="836" t="s">
        <v>208</v>
      </c>
      <c r="N218" s="923" t="s">
        <v>234</v>
      </c>
      <c r="O218" s="935">
        <v>608</v>
      </c>
      <c r="P218" s="1866" t="s">
        <v>4883</v>
      </c>
      <c r="Q218" s="838">
        <v>0</v>
      </c>
      <c r="R218" s="843" t="s">
        <v>134</v>
      </c>
      <c r="S218" s="936">
        <v>0</v>
      </c>
      <c r="T218" s="111">
        <v>608</v>
      </c>
      <c r="U218" s="1053">
        <v>151</v>
      </c>
      <c r="V218" s="452">
        <v>197</v>
      </c>
      <c r="W218"/>
    </row>
    <row r="219" spans="1:23" s="233" customFormat="1" x14ac:dyDescent="0.25">
      <c r="A219" s="452">
        <v>198</v>
      </c>
      <c r="B219" s="1515" t="s">
        <v>4936</v>
      </c>
      <c r="C219" s="1094" t="s">
        <v>4057</v>
      </c>
      <c r="D219" s="246" t="s">
        <v>4058</v>
      </c>
      <c r="E219" s="1498" t="s">
        <v>4059</v>
      </c>
      <c r="F219" s="1492">
        <v>2002</v>
      </c>
      <c r="G219" s="1493" t="s">
        <v>380</v>
      </c>
      <c r="H219" s="1539" t="s">
        <v>3980</v>
      </c>
      <c r="I219" s="1494" t="s">
        <v>382</v>
      </c>
      <c r="J219" s="1496">
        <v>37343</v>
      </c>
      <c r="K219" s="1909">
        <v>198</v>
      </c>
      <c r="L219" s="1451" t="s">
        <v>140</v>
      </c>
      <c r="M219" s="1207" t="s">
        <v>154</v>
      </c>
      <c r="N219" s="1083" t="s">
        <v>90</v>
      </c>
      <c r="O219" s="1086">
        <v>0</v>
      </c>
      <c r="P219" s="1897">
        <v>177</v>
      </c>
      <c r="Q219" s="1093" t="s">
        <v>407</v>
      </c>
      <c r="R219" s="1012" t="s">
        <v>28</v>
      </c>
      <c r="S219" s="1087">
        <v>596</v>
      </c>
      <c r="T219" s="1094" t="s">
        <v>4057</v>
      </c>
      <c r="U219" s="1210" t="s">
        <v>138</v>
      </c>
      <c r="V219" s="452">
        <v>198</v>
      </c>
      <c r="W219"/>
    </row>
    <row r="220" spans="1:23" s="233" customFormat="1" x14ac:dyDescent="0.25">
      <c r="A220" s="452">
        <v>199</v>
      </c>
      <c r="B220" s="1515" t="s">
        <v>4937</v>
      </c>
      <c r="C220" s="1094" t="s">
        <v>4060</v>
      </c>
      <c r="D220" s="1502" t="s">
        <v>4061</v>
      </c>
      <c r="E220" s="1498" t="s">
        <v>4062</v>
      </c>
      <c r="F220" s="1492">
        <v>2002</v>
      </c>
      <c r="G220" s="1493" t="s">
        <v>380</v>
      </c>
      <c r="H220" s="1539" t="s">
        <v>3980</v>
      </c>
      <c r="I220" s="1494" t="s">
        <v>382</v>
      </c>
      <c r="J220" s="1496">
        <v>37526</v>
      </c>
      <c r="K220" s="1909" t="s">
        <v>4883</v>
      </c>
      <c r="L220" s="1451" t="s">
        <v>134</v>
      </c>
      <c r="M220" s="1207" t="s">
        <v>134</v>
      </c>
      <c r="N220" s="1083" t="s">
        <v>134</v>
      </c>
      <c r="O220" s="1086">
        <v>0</v>
      </c>
      <c r="P220" s="1897">
        <v>180</v>
      </c>
      <c r="Q220" s="1093" t="s">
        <v>407</v>
      </c>
      <c r="R220" s="1012" t="s">
        <v>99</v>
      </c>
      <c r="S220" s="1087">
        <v>548</v>
      </c>
      <c r="T220" s="1094" t="s">
        <v>4060</v>
      </c>
      <c r="U220" s="1210" t="s">
        <v>105</v>
      </c>
      <c r="V220" s="452">
        <v>199</v>
      </c>
      <c r="W220"/>
    </row>
    <row r="221" spans="1:23" s="233" customFormat="1" x14ac:dyDescent="0.25">
      <c r="A221" s="452">
        <v>200</v>
      </c>
      <c r="B221" s="1515" t="s">
        <v>4938</v>
      </c>
      <c r="C221" s="1094" t="s">
        <v>4063</v>
      </c>
      <c r="D221" s="246" t="s">
        <v>4064</v>
      </c>
      <c r="E221" s="1498" t="s">
        <v>4065</v>
      </c>
      <c r="F221" s="1492">
        <v>2001</v>
      </c>
      <c r="G221" s="1493" t="s">
        <v>380</v>
      </c>
      <c r="H221" s="1539" t="s">
        <v>3971</v>
      </c>
      <c r="I221" s="1494" t="s">
        <v>382</v>
      </c>
      <c r="J221" s="1496">
        <v>36900</v>
      </c>
      <c r="K221" s="1909" t="s">
        <v>4883</v>
      </c>
      <c r="L221" s="1451" t="s">
        <v>134</v>
      </c>
      <c r="M221" s="1207" t="s">
        <v>134</v>
      </c>
      <c r="N221" s="1083" t="s">
        <v>134</v>
      </c>
      <c r="O221" s="1086">
        <v>0</v>
      </c>
      <c r="P221" s="1897">
        <v>187</v>
      </c>
      <c r="Q221" s="1093" t="s">
        <v>407</v>
      </c>
      <c r="R221" s="1012" t="s">
        <v>161</v>
      </c>
      <c r="S221" s="1087">
        <v>512</v>
      </c>
      <c r="T221" s="1094" t="s">
        <v>4063</v>
      </c>
      <c r="U221" s="1210" t="s">
        <v>168</v>
      </c>
      <c r="V221" s="452">
        <v>200</v>
      </c>
      <c r="W221"/>
    </row>
    <row r="222" spans="1:23" s="233" customFormat="1" x14ac:dyDescent="0.25">
      <c r="A222" s="452">
        <v>201</v>
      </c>
      <c r="B222" s="1515" t="s">
        <v>4939</v>
      </c>
      <c r="C222" s="111">
        <v>508</v>
      </c>
      <c r="D222" s="160" t="s">
        <v>2656</v>
      </c>
      <c r="E222" s="1826" t="s">
        <v>2728</v>
      </c>
      <c r="F222" s="981">
        <v>2001</v>
      </c>
      <c r="G222" s="968" t="s">
        <v>510</v>
      </c>
      <c r="H222" s="1419" t="s">
        <v>2652</v>
      </c>
      <c r="I222" s="1517" t="s">
        <v>2665</v>
      </c>
      <c r="J222" s="947" t="s">
        <v>2646</v>
      </c>
      <c r="K222" s="1880">
        <v>176</v>
      </c>
      <c r="L222" s="1026">
        <v>1</v>
      </c>
      <c r="M222" s="836" t="s">
        <v>107</v>
      </c>
      <c r="N222" s="923" t="s">
        <v>25</v>
      </c>
      <c r="O222" s="935">
        <v>508</v>
      </c>
      <c r="P222" s="1866" t="s">
        <v>4883</v>
      </c>
      <c r="Q222" s="838">
        <v>0</v>
      </c>
      <c r="R222" s="843" t="s">
        <v>134</v>
      </c>
      <c r="S222" s="936">
        <v>0</v>
      </c>
      <c r="T222" s="111">
        <v>508</v>
      </c>
      <c r="U222" s="1053">
        <v>152</v>
      </c>
      <c r="V222" s="452">
        <v>201</v>
      </c>
      <c r="W222"/>
    </row>
    <row r="223" spans="1:23" s="233" customFormat="1" x14ac:dyDescent="0.25">
      <c r="A223" s="452">
        <v>202</v>
      </c>
      <c r="B223" s="1515" t="s">
        <v>4940</v>
      </c>
      <c r="C223" s="111">
        <v>500</v>
      </c>
      <c r="D223" s="160" t="s">
        <v>3421</v>
      </c>
      <c r="E223" s="1826" t="s">
        <v>3226</v>
      </c>
      <c r="F223" s="940">
        <v>2002</v>
      </c>
      <c r="G223" s="968" t="s">
        <v>510</v>
      </c>
      <c r="H223" s="1419" t="s">
        <v>2681</v>
      </c>
      <c r="I223" s="1517" t="s">
        <v>2645</v>
      </c>
      <c r="J223" s="947">
        <v>41308</v>
      </c>
      <c r="K223" s="1880">
        <v>188</v>
      </c>
      <c r="L223" s="1008">
        <v>2</v>
      </c>
      <c r="M223" s="836" t="s">
        <v>154</v>
      </c>
      <c r="N223" s="923" t="s">
        <v>154</v>
      </c>
      <c r="O223" s="935">
        <v>340</v>
      </c>
      <c r="P223" s="1866">
        <v>197</v>
      </c>
      <c r="Q223" s="838">
        <v>7</v>
      </c>
      <c r="R223" s="843" t="s">
        <v>141</v>
      </c>
      <c r="S223" s="936">
        <v>172</v>
      </c>
      <c r="T223" s="111">
        <v>500</v>
      </c>
      <c r="U223" s="1053">
        <v>153</v>
      </c>
      <c r="V223" s="452">
        <v>202</v>
      </c>
      <c r="W223"/>
    </row>
    <row r="224" spans="1:23" s="233" customFormat="1" ht="16.5" thickBot="1" x14ac:dyDescent="0.3">
      <c r="A224" s="1514">
        <v>203</v>
      </c>
      <c r="B224" s="1515" t="s">
        <v>4592</v>
      </c>
      <c r="C224" s="1128">
        <v>468</v>
      </c>
      <c r="D224" s="1795" t="s">
        <v>3422</v>
      </c>
      <c r="E224" s="1830" t="s">
        <v>3089</v>
      </c>
      <c r="F224" s="1281">
        <v>2002</v>
      </c>
      <c r="G224" s="1796" t="s">
        <v>510</v>
      </c>
      <c r="H224" s="1419" t="s">
        <v>2674</v>
      </c>
      <c r="I224" s="1516" t="s">
        <v>2665</v>
      </c>
      <c r="J224" s="1204" t="s">
        <v>2646</v>
      </c>
      <c r="K224" s="2021">
        <v>177</v>
      </c>
      <c r="L224" s="1457">
        <v>1</v>
      </c>
      <c r="M224" s="1407" t="s">
        <v>135</v>
      </c>
      <c r="N224" s="1786" t="s">
        <v>160</v>
      </c>
      <c r="O224" s="937">
        <v>468</v>
      </c>
      <c r="P224" s="1868" t="s">
        <v>4883</v>
      </c>
      <c r="Q224" s="1253">
        <v>0</v>
      </c>
      <c r="R224" s="1580" t="s">
        <v>134</v>
      </c>
      <c r="S224" s="1194">
        <v>0</v>
      </c>
      <c r="T224" s="1128">
        <v>468</v>
      </c>
      <c r="U224" s="1066">
        <v>154</v>
      </c>
      <c r="V224" s="1514">
        <v>203</v>
      </c>
      <c r="W224"/>
    </row>
    <row r="225" spans="1:23" s="233" customFormat="1" thickBot="1" x14ac:dyDescent="0.3">
      <c r="A225" s="1249"/>
      <c r="B225" s="1520"/>
      <c r="C225" s="898"/>
      <c r="D225" s="898"/>
      <c r="E225" s="1156"/>
      <c r="F225" s="1160"/>
      <c r="G225" s="898"/>
      <c r="H225" s="898"/>
      <c r="I225" s="898"/>
      <c r="J225" s="898"/>
      <c r="K225" s="898"/>
      <c r="L225" s="898"/>
      <c r="M225" s="898"/>
      <c r="N225" s="898"/>
      <c r="O225" s="898"/>
      <c r="P225" s="898"/>
      <c r="Q225" s="1156"/>
      <c r="R225" s="1156"/>
      <c r="S225" s="898"/>
      <c r="T225" s="898"/>
      <c r="U225" s="1526"/>
      <c r="V225" s="899"/>
      <c r="W225"/>
    </row>
    <row r="226" spans="1:23" s="233" customFormat="1" ht="15" x14ac:dyDescent="0.25">
      <c r="A226" s="133"/>
      <c r="B226" s="168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 s="133"/>
      <c r="R226" s="133"/>
      <c r="S226"/>
      <c r="T226"/>
      <c r="U226" s="133"/>
      <c r="V226"/>
      <c r="W226"/>
    </row>
    <row r="227" spans="1:23" s="233" customFormat="1" x14ac:dyDescent="0.25">
      <c r="A227"/>
      <c r="B227"/>
      <c r="C227"/>
      <c r="D227"/>
      <c r="E227" s="266"/>
      <c r="F227" s="101"/>
      <c r="G227" s="101"/>
      <c r="H227" s="101"/>
      <c r="I227" s="580"/>
      <c r="J227" s="266"/>
      <c r="K227" s="266"/>
      <c r="L227" s="515"/>
      <c r="M227" s="516"/>
      <c r="N227" s="516"/>
      <c r="O227" s="517"/>
      <c r="P227" s="517"/>
      <c r="Q227" s="28"/>
      <c r="R227" s="29"/>
      <c r="S227" s="517"/>
      <c r="T227" s="232"/>
      <c r="U227" s="30"/>
      <c r="W227"/>
    </row>
    <row r="228" spans="1:23" s="233" customFormat="1" x14ac:dyDescent="0.25">
      <c r="A228"/>
      <c r="B228"/>
      <c r="C228"/>
      <c r="D228"/>
      <c r="E228" s="266"/>
      <c r="F228" s="101"/>
      <c r="G228" s="101"/>
      <c r="H228" s="101"/>
      <c r="I228" s="580"/>
      <c r="J228" s="266"/>
      <c r="K228" s="266"/>
      <c r="L228" s="515"/>
      <c r="M228" s="516"/>
      <c r="N228" s="516"/>
      <c r="O228" s="517"/>
      <c r="P228" s="517"/>
      <c r="Q228" s="28"/>
      <c r="R228" s="29"/>
      <c r="S228" s="517"/>
      <c r="T228" s="232"/>
      <c r="U228" s="30"/>
      <c r="W228"/>
    </row>
    <row r="229" spans="1:23" s="233" customFormat="1" x14ac:dyDescent="0.25">
      <c r="A229"/>
      <c r="B229"/>
      <c r="C229"/>
      <c r="D229"/>
      <c r="E229" s="266"/>
      <c r="F229" s="101"/>
      <c r="G229" s="101"/>
      <c r="H229" s="101"/>
      <c r="I229" s="580"/>
      <c r="J229" s="266"/>
      <c r="K229" s="266"/>
      <c r="L229" s="515"/>
      <c r="M229" s="516"/>
      <c r="N229" s="516"/>
      <c r="O229" s="517"/>
      <c r="P229" s="517"/>
      <c r="Q229" s="28"/>
      <c r="R229" s="29"/>
      <c r="S229" s="517"/>
      <c r="T229" s="232"/>
      <c r="U229" s="30"/>
      <c r="W229"/>
    </row>
    <row r="230" spans="1:23" s="233" customFormat="1" x14ac:dyDescent="0.25">
      <c r="A230" s="450"/>
      <c r="B230" s="512"/>
      <c r="C230" s="101"/>
      <c r="D230" s="232"/>
      <c r="E230" s="266"/>
      <c r="F230" s="101"/>
      <c r="G230" s="101"/>
      <c r="H230" s="101"/>
      <c r="I230" s="580"/>
      <c r="J230" s="266"/>
      <c r="K230" s="266"/>
      <c r="L230" s="515"/>
      <c r="M230" s="516"/>
      <c r="N230" s="516"/>
      <c r="O230" s="517"/>
      <c r="P230" s="517"/>
      <c r="Q230" s="28"/>
      <c r="R230" s="29"/>
      <c r="S230" s="517"/>
      <c r="T230" s="232"/>
      <c r="U230" s="30"/>
      <c r="W230"/>
    </row>
    <row r="231" spans="1:23" s="233" customFormat="1" x14ac:dyDescent="0.25">
      <c r="A231" s="450"/>
      <c r="B231" s="512"/>
      <c r="C231" s="101"/>
      <c r="D231" s="232"/>
      <c r="E231" s="266"/>
      <c r="F231" s="101"/>
      <c r="G231" s="101"/>
      <c r="H231" s="101"/>
      <c r="I231" s="580"/>
      <c r="J231" s="266"/>
      <c r="K231" s="266"/>
      <c r="L231" s="515"/>
      <c r="M231" s="516"/>
      <c r="N231" s="516"/>
      <c r="O231" s="517"/>
      <c r="P231" s="517"/>
      <c r="Q231" s="28"/>
      <c r="R231" s="29"/>
      <c r="S231" s="517"/>
      <c r="T231" s="232"/>
      <c r="U231" s="30"/>
      <c r="W231"/>
    </row>
    <row r="232" spans="1:23" s="233" customFormat="1" x14ac:dyDescent="0.25">
      <c r="A232" s="450"/>
      <c r="B232" s="512"/>
      <c r="C232" s="101"/>
      <c r="D232" s="232"/>
      <c r="E232" s="266"/>
      <c r="F232" s="101"/>
      <c r="G232" s="101"/>
      <c r="H232" s="101"/>
      <c r="I232" s="580"/>
      <c r="J232" s="266"/>
      <c r="K232" s="266"/>
      <c r="L232" s="515"/>
      <c r="M232" s="516"/>
      <c r="N232" s="516"/>
      <c r="O232" s="517"/>
      <c r="P232" s="517"/>
      <c r="Q232" s="28"/>
      <c r="R232" s="29"/>
      <c r="S232" s="517"/>
      <c r="T232" s="232"/>
      <c r="U232" s="30"/>
      <c r="W232"/>
    </row>
    <row r="233" spans="1:23" x14ac:dyDescent="0.25">
      <c r="V233" s="233"/>
    </row>
    <row r="234" spans="1:23" customFormat="1" x14ac:dyDescent="0.25">
      <c r="A234" s="450"/>
      <c r="B234" s="512"/>
      <c r="C234" s="101"/>
      <c r="D234" s="232"/>
      <c r="E234" s="266"/>
      <c r="F234" s="101"/>
      <c r="G234" s="101"/>
      <c r="H234" s="101"/>
      <c r="I234" s="580"/>
      <c r="J234" s="266"/>
      <c r="K234" s="266"/>
      <c r="L234" s="515"/>
      <c r="M234" s="516"/>
      <c r="N234" s="516"/>
      <c r="O234" s="517"/>
      <c r="P234" s="517"/>
      <c r="Q234" s="28"/>
      <c r="R234" s="29"/>
      <c r="S234" s="517"/>
      <c r="T234" s="232"/>
      <c r="U234" s="30"/>
      <c r="V234" s="233"/>
    </row>
    <row r="235" spans="1:23" x14ac:dyDescent="0.25">
      <c r="V235" s="233"/>
    </row>
    <row r="236" spans="1:23" x14ac:dyDescent="0.25">
      <c r="V236" s="233"/>
    </row>
    <row r="237" spans="1:23" x14ac:dyDescent="0.25">
      <c r="V237" s="233"/>
    </row>
    <row r="238" spans="1:23" x14ac:dyDescent="0.25">
      <c r="V238" s="233"/>
    </row>
    <row r="239" spans="1:23" x14ac:dyDescent="0.25">
      <c r="V239" s="233"/>
    </row>
    <row r="240" spans="1:23" x14ac:dyDescent="0.25">
      <c r="V240" s="233"/>
    </row>
    <row r="241" spans="22:22" x14ac:dyDescent="0.25">
      <c r="V241" s="233"/>
    </row>
    <row r="242" spans="22:22" x14ac:dyDescent="0.25">
      <c r="V242" s="233"/>
    </row>
    <row r="243" spans="22:22" x14ac:dyDescent="0.25">
      <c r="V243" s="233"/>
    </row>
    <row r="244" spans="22:22" x14ac:dyDescent="0.25">
      <c r="V244" s="233"/>
    </row>
    <row r="245" spans="22:22" x14ac:dyDescent="0.25">
      <c r="V245" s="233"/>
    </row>
    <row r="246" spans="22:22" x14ac:dyDescent="0.25">
      <c r="V246" s="233"/>
    </row>
    <row r="247" spans="22:22" x14ac:dyDescent="0.25">
      <c r="V247" s="233"/>
    </row>
    <row r="248" spans="22:22" x14ac:dyDescent="0.25">
      <c r="V248" s="233"/>
    </row>
    <row r="249" spans="22:22" x14ac:dyDescent="0.25">
      <c r="V249" s="233"/>
    </row>
    <row r="250" spans="22:22" x14ac:dyDescent="0.25">
      <c r="V250" s="233"/>
    </row>
    <row r="251" spans="22:22" x14ac:dyDescent="0.25">
      <c r="V251" s="233"/>
    </row>
    <row r="252" spans="22:22" x14ac:dyDescent="0.25">
      <c r="V252" s="233"/>
    </row>
    <row r="253" spans="22:22" x14ac:dyDescent="0.25">
      <c r="V253" s="233"/>
    </row>
    <row r="254" spans="22:22" x14ac:dyDescent="0.25">
      <c r="V254" s="233"/>
    </row>
    <row r="255" spans="22:22" x14ac:dyDescent="0.25">
      <c r="V255" s="233"/>
    </row>
    <row r="256" spans="22:22" x14ac:dyDescent="0.25">
      <c r="V256" s="233"/>
    </row>
    <row r="257" spans="22:22" x14ac:dyDescent="0.25">
      <c r="V257" s="233"/>
    </row>
    <row r="258" spans="22:22" x14ac:dyDescent="0.25">
      <c r="V258" s="233"/>
    </row>
    <row r="259" spans="22:22" x14ac:dyDescent="0.25">
      <c r="V259" s="233"/>
    </row>
    <row r="260" spans="22:22" x14ac:dyDescent="0.25">
      <c r="V260" s="233"/>
    </row>
    <row r="261" spans="22:22" x14ac:dyDescent="0.25">
      <c r="V261" s="233"/>
    </row>
    <row r="262" spans="22:22" x14ac:dyDescent="0.25">
      <c r="V262" s="233"/>
    </row>
    <row r="263" spans="22:22" x14ac:dyDescent="0.25">
      <c r="V263" s="233"/>
    </row>
    <row r="264" spans="22:22" x14ac:dyDescent="0.25">
      <c r="V264" s="233"/>
    </row>
    <row r="265" spans="22:22" x14ac:dyDescent="0.25">
      <c r="V265" s="233"/>
    </row>
    <row r="266" spans="22:22" x14ac:dyDescent="0.25">
      <c r="V266" s="233"/>
    </row>
    <row r="267" spans="22:22" x14ac:dyDescent="0.25">
      <c r="V267" s="233"/>
    </row>
    <row r="268" spans="22:22" x14ac:dyDescent="0.25">
      <c r="V268" s="233"/>
    </row>
    <row r="269" spans="22:22" x14ac:dyDescent="0.25">
      <c r="V269" s="233"/>
    </row>
    <row r="270" spans="22:22" x14ac:dyDescent="0.25">
      <c r="V270" s="233"/>
    </row>
    <row r="271" spans="22:22" x14ac:dyDescent="0.25">
      <c r="V271" s="233"/>
    </row>
    <row r="272" spans="22:22" x14ac:dyDescent="0.25">
      <c r="V272" s="233"/>
    </row>
    <row r="273" spans="22:22" x14ac:dyDescent="0.25">
      <c r="V273" s="233"/>
    </row>
    <row r="274" spans="22:22" x14ac:dyDescent="0.25">
      <c r="V274" s="233"/>
    </row>
    <row r="275" spans="22:22" x14ac:dyDescent="0.25">
      <c r="V275" s="233"/>
    </row>
    <row r="276" spans="22:22" x14ac:dyDescent="0.25">
      <c r="V276" s="233"/>
    </row>
    <row r="277" spans="22:22" x14ac:dyDescent="0.25">
      <c r="V277" s="233"/>
    </row>
    <row r="278" spans="22:22" x14ac:dyDescent="0.25">
      <c r="V278" s="233"/>
    </row>
    <row r="279" spans="22:22" x14ac:dyDescent="0.25">
      <c r="V279" s="233"/>
    </row>
    <row r="280" spans="22:22" x14ac:dyDescent="0.25">
      <c r="V280" s="233"/>
    </row>
    <row r="281" spans="22:22" x14ac:dyDescent="0.25">
      <c r="V281" s="233"/>
    </row>
    <row r="282" spans="22:22" x14ac:dyDescent="0.25">
      <c r="V282" s="233"/>
    </row>
    <row r="283" spans="22:22" x14ac:dyDescent="0.25">
      <c r="V283" s="233"/>
    </row>
    <row r="284" spans="22:22" x14ac:dyDescent="0.25">
      <c r="V284" s="233"/>
    </row>
    <row r="285" spans="22:22" x14ac:dyDescent="0.25">
      <c r="V285" s="233"/>
    </row>
    <row r="286" spans="22:22" x14ac:dyDescent="0.25">
      <c r="V286" s="233"/>
    </row>
    <row r="287" spans="22:22" x14ac:dyDescent="0.25">
      <c r="V287" s="233"/>
    </row>
    <row r="288" spans="22:22" x14ac:dyDescent="0.25">
      <c r="V288" s="233"/>
    </row>
    <row r="289" spans="22:22" x14ac:dyDescent="0.25">
      <c r="V289" s="233"/>
    </row>
    <row r="290" spans="22:22" x14ac:dyDescent="0.25">
      <c r="V290" s="233"/>
    </row>
    <row r="291" spans="22:22" x14ac:dyDescent="0.25">
      <c r="V291" s="233"/>
    </row>
    <row r="292" spans="22:22" x14ac:dyDescent="0.25">
      <c r="V292" s="233"/>
    </row>
    <row r="293" spans="22:22" x14ac:dyDescent="0.25">
      <c r="V293" s="233"/>
    </row>
    <row r="294" spans="22:22" x14ac:dyDescent="0.25">
      <c r="V294" s="233"/>
    </row>
    <row r="295" spans="22:22" x14ac:dyDescent="0.25">
      <c r="V295" s="233"/>
    </row>
    <row r="296" spans="22:22" x14ac:dyDescent="0.25">
      <c r="V296" s="233"/>
    </row>
    <row r="297" spans="22:22" x14ac:dyDescent="0.25">
      <c r="V297" s="233"/>
    </row>
    <row r="298" spans="22:22" x14ac:dyDescent="0.25">
      <c r="V298" s="233"/>
    </row>
    <row r="299" spans="22:22" x14ac:dyDescent="0.25">
      <c r="V299" s="233"/>
    </row>
    <row r="300" spans="22:22" x14ac:dyDescent="0.25">
      <c r="V300" s="233"/>
    </row>
    <row r="301" spans="22:22" x14ac:dyDescent="0.25">
      <c r="V301" s="233"/>
    </row>
    <row r="302" spans="22:22" x14ac:dyDescent="0.25">
      <c r="V302" s="233"/>
    </row>
    <row r="303" spans="22:22" x14ac:dyDescent="0.25">
      <c r="V303" s="233"/>
    </row>
    <row r="304" spans="22:22" x14ac:dyDescent="0.25">
      <c r="V304" s="233"/>
    </row>
    <row r="305" spans="22:22" x14ac:dyDescent="0.25">
      <c r="V305" s="233"/>
    </row>
    <row r="306" spans="22:22" x14ac:dyDescent="0.25">
      <c r="V306" s="233"/>
    </row>
    <row r="307" spans="22:22" x14ac:dyDescent="0.25">
      <c r="V307" s="233"/>
    </row>
    <row r="308" spans="22:22" x14ac:dyDescent="0.25">
      <c r="V308" s="233"/>
    </row>
    <row r="309" spans="22:22" x14ac:dyDescent="0.25">
      <c r="V309" s="233"/>
    </row>
    <row r="310" spans="22:22" x14ac:dyDescent="0.25">
      <c r="V310" s="233"/>
    </row>
    <row r="311" spans="22:22" x14ac:dyDescent="0.25">
      <c r="V311" s="233"/>
    </row>
    <row r="312" spans="22:22" x14ac:dyDescent="0.25">
      <c r="V312" s="233"/>
    </row>
    <row r="313" spans="22:22" x14ac:dyDescent="0.25">
      <c r="V313" s="233"/>
    </row>
    <row r="314" spans="22:22" x14ac:dyDescent="0.25">
      <c r="V314" s="233"/>
    </row>
    <row r="315" spans="22:22" x14ac:dyDescent="0.25">
      <c r="V315" s="233"/>
    </row>
    <row r="316" spans="22:22" x14ac:dyDescent="0.25">
      <c r="V316" s="233"/>
    </row>
    <row r="317" spans="22:22" x14ac:dyDescent="0.25">
      <c r="V317" s="233"/>
    </row>
    <row r="318" spans="22:22" x14ac:dyDescent="0.25">
      <c r="V318" s="233"/>
    </row>
    <row r="319" spans="22:22" x14ac:dyDescent="0.25">
      <c r="V319" s="233"/>
    </row>
    <row r="320" spans="22:22" x14ac:dyDescent="0.25">
      <c r="V320" s="233"/>
    </row>
    <row r="321" spans="22:22" x14ac:dyDescent="0.25">
      <c r="V321" s="233"/>
    </row>
    <row r="322" spans="22:22" x14ac:dyDescent="0.25">
      <c r="V322" s="233"/>
    </row>
    <row r="323" spans="22:22" x14ac:dyDescent="0.25">
      <c r="V323" s="233"/>
    </row>
    <row r="324" spans="22:22" x14ac:dyDescent="0.25">
      <c r="V324" s="233"/>
    </row>
    <row r="325" spans="22:22" x14ac:dyDescent="0.25">
      <c r="V325" s="233"/>
    </row>
    <row r="326" spans="22:22" x14ac:dyDescent="0.25">
      <c r="V326" s="233"/>
    </row>
    <row r="327" spans="22:22" x14ac:dyDescent="0.25">
      <c r="V327" s="233"/>
    </row>
    <row r="328" spans="22:22" x14ac:dyDescent="0.25">
      <c r="V328" s="233"/>
    </row>
    <row r="329" spans="22:22" x14ac:dyDescent="0.25">
      <c r="V329" s="233"/>
    </row>
    <row r="330" spans="22:22" x14ac:dyDescent="0.25">
      <c r="V330" s="233"/>
    </row>
    <row r="331" spans="22:22" x14ac:dyDescent="0.25">
      <c r="V331" s="233"/>
    </row>
    <row r="332" spans="22:22" x14ac:dyDescent="0.25">
      <c r="V332" s="233"/>
    </row>
    <row r="333" spans="22:22" x14ac:dyDescent="0.25">
      <c r="V333" s="233"/>
    </row>
    <row r="334" spans="22:22" x14ac:dyDescent="0.25">
      <c r="V334" s="233"/>
    </row>
    <row r="335" spans="22:22" x14ac:dyDescent="0.25">
      <c r="V335" s="233"/>
    </row>
    <row r="336" spans="22:22" x14ac:dyDescent="0.25">
      <c r="V336" s="233"/>
    </row>
    <row r="337" spans="22:22" x14ac:dyDescent="0.25">
      <c r="V337" s="233"/>
    </row>
    <row r="338" spans="22:22" x14ac:dyDescent="0.25">
      <c r="V338" s="233"/>
    </row>
    <row r="339" spans="22:22" x14ac:dyDescent="0.25">
      <c r="V339" s="233"/>
    </row>
    <row r="340" spans="22:22" x14ac:dyDescent="0.25">
      <c r="V340" s="233"/>
    </row>
    <row r="341" spans="22:22" x14ac:dyDescent="0.25">
      <c r="V341" s="233"/>
    </row>
    <row r="342" spans="22:22" x14ac:dyDescent="0.25">
      <c r="V342" s="233"/>
    </row>
    <row r="343" spans="22:22" x14ac:dyDescent="0.25">
      <c r="V343" s="233"/>
    </row>
    <row r="344" spans="22:22" x14ac:dyDescent="0.25">
      <c r="V344" s="233"/>
    </row>
    <row r="345" spans="22:22" x14ac:dyDescent="0.25">
      <c r="V345" s="233"/>
    </row>
    <row r="346" spans="22:22" x14ac:dyDescent="0.25">
      <c r="V346" s="233"/>
    </row>
    <row r="347" spans="22:22" x14ac:dyDescent="0.25">
      <c r="V347" s="233"/>
    </row>
    <row r="348" spans="22:22" x14ac:dyDescent="0.25">
      <c r="V348" s="233"/>
    </row>
    <row r="349" spans="22:22" x14ac:dyDescent="0.25">
      <c r="V349" s="233"/>
    </row>
    <row r="350" spans="22:22" x14ac:dyDescent="0.25">
      <c r="V350" s="233"/>
    </row>
    <row r="351" spans="22:22" x14ac:dyDescent="0.25">
      <c r="V351" s="233"/>
    </row>
    <row r="352" spans="22:22" x14ac:dyDescent="0.25">
      <c r="V352" s="233"/>
    </row>
    <row r="353" spans="22:22" x14ac:dyDescent="0.25">
      <c r="V353" s="233"/>
    </row>
    <row r="354" spans="22:22" x14ac:dyDescent="0.25">
      <c r="V354" s="233"/>
    </row>
    <row r="355" spans="22:22" x14ac:dyDescent="0.25">
      <c r="V355" s="233"/>
    </row>
    <row r="356" spans="22:22" x14ac:dyDescent="0.25">
      <c r="V356" s="233"/>
    </row>
    <row r="357" spans="22:22" x14ac:dyDescent="0.25">
      <c r="V357" s="233"/>
    </row>
    <row r="358" spans="22:22" x14ac:dyDescent="0.25">
      <c r="V358" s="233"/>
    </row>
    <row r="359" spans="22:22" x14ac:dyDescent="0.25">
      <c r="V359" s="233"/>
    </row>
    <row r="360" spans="22:22" x14ac:dyDescent="0.25">
      <c r="V360" s="233"/>
    </row>
    <row r="361" spans="22:22" x14ac:dyDescent="0.25">
      <c r="V361" s="233"/>
    </row>
    <row r="362" spans="22:22" x14ac:dyDescent="0.25">
      <c r="V362" s="233"/>
    </row>
    <row r="363" spans="22:22" x14ac:dyDescent="0.25">
      <c r="V363" s="233"/>
    </row>
    <row r="364" spans="22:22" x14ac:dyDescent="0.25">
      <c r="V364" s="233"/>
    </row>
    <row r="365" spans="22:22" x14ac:dyDescent="0.25">
      <c r="V365" s="233"/>
    </row>
    <row r="366" spans="22:22" x14ac:dyDescent="0.25">
      <c r="V366" s="233"/>
    </row>
    <row r="367" spans="22:22" x14ac:dyDescent="0.25">
      <c r="V367" s="233"/>
    </row>
    <row r="368" spans="22:22" x14ac:dyDescent="0.25">
      <c r="V368" s="233"/>
    </row>
    <row r="369" spans="22:22" x14ac:dyDescent="0.25">
      <c r="V369" s="233"/>
    </row>
    <row r="370" spans="22:22" x14ac:dyDescent="0.25">
      <c r="V370" s="233"/>
    </row>
    <row r="371" spans="22:22" x14ac:dyDescent="0.25">
      <c r="V371" s="233"/>
    </row>
    <row r="372" spans="22:22" x14ac:dyDescent="0.25">
      <c r="V372" s="233"/>
    </row>
    <row r="373" spans="22:22" x14ac:dyDescent="0.25">
      <c r="V373" s="233"/>
    </row>
    <row r="374" spans="22:22" x14ac:dyDescent="0.25">
      <c r="V374" s="233"/>
    </row>
    <row r="375" spans="22:22" x14ac:dyDescent="0.25">
      <c r="V375" s="233"/>
    </row>
    <row r="376" spans="22:22" x14ac:dyDescent="0.25">
      <c r="V376" s="233"/>
    </row>
    <row r="377" spans="22:22" x14ac:dyDescent="0.25">
      <c r="V377" s="233"/>
    </row>
    <row r="378" spans="22:22" x14ac:dyDescent="0.25">
      <c r="V378" s="233"/>
    </row>
    <row r="379" spans="22:22" x14ac:dyDescent="0.25">
      <c r="V379" s="233"/>
    </row>
    <row r="380" spans="22:22" x14ac:dyDescent="0.25">
      <c r="V380" s="233"/>
    </row>
    <row r="381" spans="22:22" x14ac:dyDescent="0.25">
      <c r="V381" s="233"/>
    </row>
    <row r="382" spans="22:22" x14ac:dyDescent="0.25">
      <c r="V382" s="233"/>
    </row>
    <row r="383" spans="22:22" x14ac:dyDescent="0.25">
      <c r="V383" s="233"/>
    </row>
    <row r="384" spans="22:22" x14ac:dyDescent="0.25">
      <c r="V384" s="233"/>
    </row>
    <row r="385" spans="22:22" x14ac:dyDescent="0.25">
      <c r="V385" s="233"/>
    </row>
    <row r="386" spans="22:22" x14ac:dyDescent="0.25">
      <c r="V386" s="233"/>
    </row>
    <row r="387" spans="22:22" x14ac:dyDescent="0.25">
      <c r="V387" s="233"/>
    </row>
    <row r="388" spans="22:22" x14ac:dyDescent="0.25">
      <c r="V388" s="233"/>
    </row>
    <row r="389" spans="22:22" x14ac:dyDescent="0.25">
      <c r="V389" s="233"/>
    </row>
    <row r="390" spans="22:22" x14ac:dyDescent="0.25">
      <c r="V390" s="233"/>
    </row>
    <row r="391" spans="22:22" x14ac:dyDescent="0.25">
      <c r="V391" s="233"/>
    </row>
    <row r="392" spans="22:22" x14ac:dyDescent="0.25">
      <c r="V392" s="233"/>
    </row>
    <row r="393" spans="22:22" x14ac:dyDescent="0.25">
      <c r="V393" s="233"/>
    </row>
    <row r="394" spans="22:22" x14ac:dyDescent="0.25">
      <c r="V394" s="233"/>
    </row>
    <row r="395" spans="22:22" x14ac:dyDescent="0.25">
      <c r="V395" s="233"/>
    </row>
    <row r="396" spans="22:22" x14ac:dyDescent="0.25">
      <c r="V396" s="233"/>
    </row>
    <row r="397" spans="22:22" x14ac:dyDescent="0.25">
      <c r="V397" s="233"/>
    </row>
    <row r="398" spans="22:22" x14ac:dyDescent="0.25">
      <c r="V398" s="233"/>
    </row>
    <row r="399" spans="22:22" x14ac:dyDescent="0.25">
      <c r="V399" s="233"/>
    </row>
    <row r="400" spans="22:22" x14ac:dyDescent="0.25">
      <c r="V400" s="233"/>
    </row>
    <row r="401" spans="22:22" x14ac:dyDescent="0.25">
      <c r="V401" s="233"/>
    </row>
    <row r="402" spans="22:22" x14ac:dyDescent="0.25">
      <c r="V402" s="233"/>
    </row>
    <row r="403" spans="22:22" x14ac:dyDescent="0.25">
      <c r="V403" s="233"/>
    </row>
    <row r="404" spans="22:22" x14ac:dyDescent="0.25">
      <c r="V404" s="233"/>
    </row>
    <row r="405" spans="22:22" x14ac:dyDescent="0.25">
      <c r="V405" s="233"/>
    </row>
    <row r="406" spans="22:22" x14ac:dyDescent="0.25">
      <c r="V406" s="233"/>
    </row>
    <row r="407" spans="22:22" x14ac:dyDescent="0.25">
      <c r="V407" s="233"/>
    </row>
    <row r="408" spans="22:22" x14ac:dyDescent="0.25">
      <c r="V408" s="233"/>
    </row>
    <row r="409" spans="22:22" x14ac:dyDescent="0.25">
      <c r="V409" s="233"/>
    </row>
    <row r="410" spans="22:22" x14ac:dyDescent="0.25">
      <c r="V410" s="233"/>
    </row>
    <row r="411" spans="22:22" x14ac:dyDescent="0.25">
      <c r="V411" s="233"/>
    </row>
    <row r="412" spans="22:22" x14ac:dyDescent="0.25">
      <c r="V412" s="233"/>
    </row>
    <row r="413" spans="22:22" x14ac:dyDescent="0.25">
      <c r="V413" s="233"/>
    </row>
    <row r="414" spans="22:22" x14ac:dyDescent="0.25">
      <c r="V414" s="233"/>
    </row>
    <row r="415" spans="22:22" x14ac:dyDescent="0.25">
      <c r="V415" s="233"/>
    </row>
    <row r="416" spans="22:22" x14ac:dyDescent="0.25">
      <c r="V416" s="233"/>
    </row>
    <row r="417" spans="22:22" x14ac:dyDescent="0.25">
      <c r="V417" s="233"/>
    </row>
    <row r="418" spans="22:22" x14ac:dyDescent="0.25">
      <c r="V418" s="233"/>
    </row>
    <row r="419" spans="22:22" x14ac:dyDescent="0.25">
      <c r="V419" s="233"/>
    </row>
    <row r="420" spans="22:22" x14ac:dyDescent="0.25">
      <c r="V420" s="233"/>
    </row>
    <row r="421" spans="22:22" x14ac:dyDescent="0.25">
      <c r="V421" s="233"/>
    </row>
    <row r="422" spans="22:22" x14ac:dyDescent="0.25">
      <c r="V422" s="233"/>
    </row>
    <row r="423" spans="22:22" x14ac:dyDescent="0.25">
      <c r="V423" s="233"/>
    </row>
    <row r="424" spans="22:22" x14ac:dyDescent="0.25">
      <c r="V424" s="233"/>
    </row>
    <row r="425" spans="22:22" x14ac:dyDescent="0.25">
      <c r="V425" s="233"/>
    </row>
    <row r="426" spans="22:22" x14ac:dyDescent="0.25">
      <c r="V426" s="233"/>
    </row>
    <row r="427" spans="22:22" x14ac:dyDescent="0.25">
      <c r="V427" s="233"/>
    </row>
    <row r="428" spans="22:22" x14ac:dyDescent="0.25">
      <c r="V428" s="233"/>
    </row>
    <row r="429" spans="22:22" x14ac:dyDescent="0.25">
      <c r="V429" s="233"/>
    </row>
    <row r="430" spans="22:22" x14ac:dyDescent="0.25">
      <c r="V430" s="233"/>
    </row>
    <row r="431" spans="22:22" x14ac:dyDescent="0.25">
      <c r="V431" s="233"/>
    </row>
    <row r="432" spans="22:22" x14ac:dyDescent="0.25">
      <c r="V432" s="233"/>
    </row>
    <row r="433" spans="22:22" x14ac:dyDescent="0.25">
      <c r="V433" s="233"/>
    </row>
    <row r="434" spans="22:22" x14ac:dyDescent="0.25">
      <c r="V434" s="233"/>
    </row>
    <row r="435" spans="22:22" x14ac:dyDescent="0.25">
      <c r="V435" s="233"/>
    </row>
    <row r="436" spans="22:22" x14ac:dyDescent="0.25">
      <c r="V436" s="233"/>
    </row>
    <row r="437" spans="22:22" x14ac:dyDescent="0.25">
      <c r="V437" s="233"/>
    </row>
    <row r="438" spans="22:22" x14ac:dyDescent="0.25">
      <c r="V438" s="233"/>
    </row>
    <row r="439" spans="22:22" x14ac:dyDescent="0.25">
      <c r="V439" s="233"/>
    </row>
    <row r="440" spans="22:22" x14ac:dyDescent="0.25">
      <c r="V440" s="233"/>
    </row>
    <row r="441" spans="22:22" x14ac:dyDescent="0.25">
      <c r="V441" s="233"/>
    </row>
    <row r="442" spans="22:22" x14ac:dyDescent="0.25">
      <c r="V442" s="233"/>
    </row>
    <row r="443" spans="22:22" x14ac:dyDescent="0.25">
      <c r="V443" s="233"/>
    </row>
    <row r="444" spans="22:22" x14ac:dyDescent="0.25">
      <c r="V444" s="233"/>
    </row>
    <row r="445" spans="22:22" x14ac:dyDescent="0.25">
      <c r="V445" s="233"/>
    </row>
    <row r="446" spans="22:22" x14ac:dyDescent="0.25">
      <c r="V446" s="233"/>
    </row>
    <row r="447" spans="22:22" x14ac:dyDescent="0.25">
      <c r="V447" s="233"/>
    </row>
    <row r="448" spans="22:22" x14ac:dyDescent="0.25">
      <c r="V448" s="233"/>
    </row>
    <row r="449" spans="22:22" x14ac:dyDescent="0.25">
      <c r="V449" s="233"/>
    </row>
    <row r="450" spans="22:22" x14ac:dyDescent="0.25">
      <c r="V450" s="233"/>
    </row>
    <row r="451" spans="22:22" x14ac:dyDescent="0.25">
      <c r="V451" s="233"/>
    </row>
    <row r="452" spans="22:22" x14ac:dyDescent="0.25">
      <c r="V452" s="233"/>
    </row>
    <row r="453" spans="22:22" x14ac:dyDescent="0.25">
      <c r="V453" s="233"/>
    </row>
    <row r="454" spans="22:22" x14ac:dyDescent="0.25">
      <c r="V454" s="233"/>
    </row>
    <row r="455" spans="22:22" x14ac:dyDescent="0.25">
      <c r="V455" s="233"/>
    </row>
    <row r="456" spans="22:22" x14ac:dyDescent="0.25">
      <c r="V456" s="233"/>
    </row>
    <row r="457" spans="22:22" x14ac:dyDescent="0.25">
      <c r="V457" s="233"/>
    </row>
    <row r="458" spans="22:22" x14ac:dyDescent="0.25">
      <c r="V458" s="233"/>
    </row>
    <row r="459" spans="22:22" x14ac:dyDescent="0.25">
      <c r="V459" s="233"/>
    </row>
    <row r="460" spans="22:22" x14ac:dyDescent="0.25">
      <c r="V460" s="233"/>
    </row>
    <row r="461" spans="22:22" x14ac:dyDescent="0.25">
      <c r="V461" s="233"/>
    </row>
    <row r="462" spans="22:22" x14ac:dyDescent="0.25">
      <c r="V462" s="233"/>
    </row>
    <row r="463" spans="22:22" x14ac:dyDescent="0.25">
      <c r="V463" s="233"/>
    </row>
    <row r="464" spans="22:22" x14ac:dyDescent="0.25">
      <c r="V464" s="233"/>
    </row>
    <row r="465" spans="22:22" x14ac:dyDescent="0.25">
      <c r="V465" s="233"/>
    </row>
    <row r="466" spans="22:22" x14ac:dyDescent="0.25">
      <c r="V466" s="233"/>
    </row>
    <row r="467" spans="22:22" x14ac:dyDescent="0.25">
      <c r="V467" s="233"/>
    </row>
    <row r="468" spans="22:22" x14ac:dyDescent="0.25">
      <c r="V468" s="233"/>
    </row>
    <row r="469" spans="22:22" x14ac:dyDescent="0.25">
      <c r="V469" s="233"/>
    </row>
    <row r="470" spans="22:22" x14ac:dyDescent="0.25">
      <c r="V470" s="233"/>
    </row>
    <row r="471" spans="22:22" x14ac:dyDescent="0.25">
      <c r="V471" s="233"/>
    </row>
    <row r="472" spans="22:22" x14ac:dyDescent="0.25">
      <c r="V472" s="233"/>
    </row>
    <row r="473" spans="22:22" x14ac:dyDescent="0.25">
      <c r="V473" s="233"/>
    </row>
    <row r="474" spans="22:22" x14ac:dyDescent="0.25">
      <c r="V474" s="233"/>
    </row>
    <row r="475" spans="22:22" x14ac:dyDescent="0.25">
      <c r="V475" s="233"/>
    </row>
    <row r="476" spans="22:22" x14ac:dyDescent="0.25">
      <c r="V476" s="233"/>
    </row>
    <row r="477" spans="22:22" x14ac:dyDescent="0.25">
      <c r="V477" s="233"/>
    </row>
    <row r="478" spans="22:22" x14ac:dyDescent="0.25">
      <c r="V478" s="233"/>
    </row>
    <row r="479" spans="22:22" x14ac:dyDescent="0.25">
      <c r="V479" s="233"/>
    </row>
    <row r="480" spans="22:22" x14ac:dyDescent="0.25">
      <c r="V480" s="233"/>
    </row>
    <row r="481" spans="22:22" x14ac:dyDescent="0.25">
      <c r="V481" s="233"/>
    </row>
    <row r="482" spans="22:22" x14ac:dyDescent="0.25">
      <c r="V482" s="233"/>
    </row>
    <row r="483" spans="22:22" x14ac:dyDescent="0.25">
      <c r="V483" s="233"/>
    </row>
    <row r="484" spans="22:22" x14ac:dyDescent="0.25">
      <c r="V484" s="233"/>
    </row>
    <row r="485" spans="22:22" x14ac:dyDescent="0.25">
      <c r="V485" s="233"/>
    </row>
    <row r="486" spans="22:22" x14ac:dyDescent="0.25">
      <c r="V486" s="233"/>
    </row>
    <row r="487" spans="22:22" x14ac:dyDescent="0.25">
      <c r="V487" s="233"/>
    </row>
    <row r="488" spans="22:22" x14ac:dyDescent="0.25">
      <c r="V488" s="233"/>
    </row>
    <row r="489" spans="22:22" x14ac:dyDescent="0.25">
      <c r="V489" s="233"/>
    </row>
    <row r="490" spans="22:22" x14ac:dyDescent="0.25">
      <c r="V490" s="233"/>
    </row>
    <row r="491" spans="22:22" x14ac:dyDescent="0.25">
      <c r="V491" s="233"/>
    </row>
    <row r="492" spans="22:22" x14ac:dyDescent="0.25">
      <c r="V492" s="233"/>
    </row>
    <row r="493" spans="22:22" x14ac:dyDescent="0.25">
      <c r="V493" s="233"/>
    </row>
    <row r="494" spans="22:22" x14ac:dyDescent="0.25">
      <c r="V494" s="233"/>
    </row>
    <row r="495" spans="22:22" x14ac:dyDescent="0.25">
      <c r="V495" s="233"/>
    </row>
    <row r="496" spans="22:22" x14ac:dyDescent="0.25">
      <c r="V496" s="233"/>
    </row>
    <row r="497" spans="22:22" x14ac:dyDescent="0.25">
      <c r="V497" s="233"/>
    </row>
    <row r="498" spans="22:22" x14ac:dyDescent="0.25">
      <c r="V498" s="233"/>
    </row>
    <row r="499" spans="22:22" x14ac:dyDescent="0.25">
      <c r="V499" s="233"/>
    </row>
    <row r="500" spans="22:22" x14ac:dyDescent="0.25">
      <c r="V500" s="233"/>
    </row>
    <row r="501" spans="22:22" x14ac:dyDescent="0.25">
      <c r="V501" s="233"/>
    </row>
    <row r="502" spans="22:22" x14ac:dyDescent="0.25">
      <c r="V502" s="233"/>
    </row>
    <row r="503" spans="22:22" x14ac:dyDescent="0.25">
      <c r="V503" s="233"/>
    </row>
    <row r="504" spans="22:22" x14ac:dyDescent="0.25">
      <c r="V504" s="233"/>
    </row>
    <row r="505" spans="22:22" x14ac:dyDescent="0.25">
      <c r="V505" s="233"/>
    </row>
    <row r="506" spans="22:22" x14ac:dyDescent="0.25">
      <c r="V506" s="233"/>
    </row>
    <row r="507" spans="22:22" x14ac:dyDescent="0.25">
      <c r="V507" s="233"/>
    </row>
    <row r="508" spans="22:22" x14ac:dyDescent="0.25">
      <c r="V508" s="233"/>
    </row>
    <row r="509" spans="22:22" x14ac:dyDescent="0.25">
      <c r="V509" s="233"/>
    </row>
    <row r="510" spans="22:22" x14ac:dyDescent="0.25">
      <c r="V510" s="233"/>
    </row>
    <row r="511" spans="22:22" x14ac:dyDescent="0.25">
      <c r="V511" s="233"/>
    </row>
    <row r="512" spans="22:22" x14ac:dyDescent="0.25">
      <c r="V512" s="233"/>
    </row>
    <row r="513" spans="22:22" x14ac:dyDescent="0.25">
      <c r="V513" s="233"/>
    </row>
    <row r="514" spans="22:22" x14ac:dyDescent="0.25">
      <c r="V514" s="233"/>
    </row>
    <row r="515" spans="22:22" x14ac:dyDescent="0.25">
      <c r="V515" s="233"/>
    </row>
    <row r="516" spans="22:22" x14ac:dyDescent="0.25">
      <c r="V516" s="233"/>
    </row>
    <row r="517" spans="22:22" x14ac:dyDescent="0.25">
      <c r="V517" s="233"/>
    </row>
    <row r="518" spans="22:22" x14ac:dyDescent="0.25">
      <c r="V518" s="233"/>
    </row>
    <row r="519" spans="22:22" x14ac:dyDescent="0.25">
      <c r="V519" s="233"/>
    </row>
    <row r="520" spans="22:22" x14ac:dyDescent="0.25">
      <c r="V520" s="233"/>
    </row>
    <row r="521" spans="22:22" x14ac:dyDescent="0.25">
      <c r="V521" s="233"/>
    </row>
    <row r="522" spans="22:22" x14ac:dyDescent="0.25">
      <c r="V522" s="233"/>
    </row>
    <row r="523" spans="22:22" x14ac:dyDescent="0.25">
      <c r="V523" s="233"/>
    </row>
    <row r="524" spans="22:22" x14ac:dyDescent="0.25">
      <c r="V524" s="233"/>
    </row>
    <row r="525" spans="22:22" x14ac:dyDescent="0.25">
      <c r="V525" s="233"/>
    </row>
    <row r="526" spans="22:22" x14ac:dyDescent="0.25">
      <c r="V526" s="233"/>
    </row>
    <row r="527" spans="22:22" x14ac:dyDescent="0.25">
      <c r="V527" s="233"/>
    </row>
    <row r="528" spans="22:22" x14ac:dyDescent="0.25">
      <c r="V528" s="233"/>
    </row>
    <row r="529" spans="22:22" x14ac:dyDescent="0.25">
      <c r="V529" s="233"/>
    </row>
    <row r="530" spans="22:22" x14ac:dyDescent="0.25">
      <c r="V530" s="233"/>
    </row>
    <row r="531" spans="22:22" x14ac:dyDescent="0.25">
      <c r="V531" s="233"/>
    </row>
    <row r="532" spans="22:22" x14ac:dyDescent="0.25">
      <c r="V532" s="233"/>
    </row>
    <row r="533" spans="22:22" x14ac:dyDescent="0.25">
      <c r="V533" s="233"/>
    </row>
    <row r="534" spans="22:22" x14ac:dyDescent="0.25">
      <c r="V534" s="233"/>
    </row>
    <row r="535" spans="22:22" x14ac:dyDescent="0.25">
      <c r="V535" s="233"/>
    </row>
    <row r="536" spans="22:22" x14ac:dyDescent="0.25">
      <c r="V536" s="233"/>
    </row>
    <row r="537" spans="22:22" x14ac:dyDescent="0.25">
      <c r="V537" s="233"/>
    </row>
    <row r="538" spans="22:22" x14ac:dyDescent="0.25">
      <c r="V538" s="233"/>
    </row>
    <row r="539" spans="22:22" x14ac:dyDescent="0.25">
      <c r="V539" s="233"/>
    </row>
    <row r="540" spans="22:22" x14ac:dyDescent="0.25">
      <c r="V540" s="233"/>
    </row>
    <row r="541" spans="22:22" x14ac:dyDescent="0.25">
      <c r="V541" s="233"/>
    </row>
    <row r="542" spans="22:22" x14ac:dyDescent="0.25">
      <c r="V542" s="233"/>
    </row>
    <row r="543" spans="22:22" x14ac:dyDescent="0.25">
      <c r="V543" s="233"/>
    </row>
    <row r="544" spans="22:22" x14ac:dyDescent="0.25">
      <c r="V544" s="233"/>
    </row>
    <row r="545" spans="22:22" x14ac:dyDescent="0.25">
      <c r="V545" s="233"/>
    </row>
    <row r="546" spans="22:22" x14ac:dyDescent="0.25">
      <c r="V546" s="233"/>
    </row>
    <row r="547" spans="22:22" x14ac:dyDescent="0.25">
      <c r="V547" s="233"/>
    </row>
    <row r="548" spans="22:22" x14ac:dyDescent="0.25">
      <c r="V548" s="233"/>
    </row>
    <row r="549" spans="22:22" x14ac:dyDescent="0.25">
      <c r="V549" s="233"/>
    </row>
    <row r="550" spans="22:22" x14ac:dyDescent="0.25">
      <c r="V550" s="233"/>
    </row>
    <row r="551" spans="22:22" x14ac:dyDescent="0.25">
      <c r="V551" s="233"/>
    </row>
    <row r="552" spans="22:22" x14ac:dyDescent="0.25">
      <c r="V552" s="233"/>
    </row>
    <row r="553" spans="22:22" x14ac:dyDescent="0.25">
      <c r="V553" s="233"/>
    </row>
    <row r="554" spans="22:22" x14ac:dyDescent="0.25">
      <c r="V554" s="233"/>
    </row>
    <row r="555" spans="22:22" x14ac:dyDescent="0.25">
      <c r="V555" s="233"/>
    </row>
    <row r="556" spans="22:22" x14ac:dyDescent="0.25">
      <c r="V556" s="233"/>
    </row>
    <row r="557" spans="22:22" x14ac:dyDescent="0.25">
      <c r="V557" s="233"/>
    </row>
    <row r="558" spans="22:22" x14ac:dyDescent="0.25">
      <c r="V558" s="233"/>
    </row>
    <row r="559" spans="22:22" x14ac:dyDescent="0.25">
      <c r="V559" s="233"/>
    </row>
    <row r="560" spans="22:22" x14ac:dyDescent="0.25">
      <c r="V560" s="233"/>
    </row>
    <row r="561" spans="22:22" x14ac:dyDescent="0.25">
      <c r="V561" s="233"/>
    </row>
    <row r="562" spans="22:22" x14ac:dyDescent="0.25">
      <c r="V562" s="233"/>
    </row>
    <row r="563" spans="22:22" x14ac:dyDescent="0.25">
      <c r="V563" s="233"/>
    </row>
    <row r="564" spans="22:22" x14ac:dyDescent="0.25">
      <c r="V564" s="233"/>
    </row>
    <row r="565" spans="22:22" x14ac:dyDescent="0.25">
      <c r="V565" s="233"/>
    </row>
    <row r="566" spans="22:22" x14ac:dyDescent="0.25">
      <c r="V566" s="233"/>
    </row>
    <row r="567" spans="22:22" x14ac:dyDescent="0.25">
      <c r="V567" s="233"/>
    </row>
    <row r="568" spans="22:22" x14ac:dyDescent="0.25">
      <c r="V568" s="233"/>
    </row>
    <row r="569" spans="22:22" x14ac:dyDescent="0.25">
      <c r="V569" s="233"/>
    </row>
    <row r="570" spans="22:22" x14ac:dyDescent="0.25">
      <c r="V570" s="233"/>
    </row>
    <row r="571" spans="22:22" x14ac:dyDescent="0.25">
      <c r="V571" s="233"/>
    </row>
    <row r="572" spans="22:22" x14ac:dyDescent="0.25">
      <c r="V572" s="233"/>
    </row>
    <row r="573" spans="22:22" x14ac:dyDescent="0.25">
      <c r="V573" s="233"/>
    </row>
    <row r="574" spans="22:22" x14ac:dyDescent="0.25">
      <c r="V574" s="233"/>
    </row>
    <row r="575" spans="22:22" x14ac:dyDescent="0.25">
      <c r="V575" s="233"/>
    </row>
    <row r="576" spans="22:22" x14ac:dyDescent="0.25">
      <c r="V576" s="233"/>
    </row>
    <row r="577" spans="22:22" x14ac:dyDescent="0.25">
      <c r="V577" s="233"/>
    </row>
    <row r="578" spans="22:22" x14ac:dyDescent="0.25">
      <c r="V578" s="233"/>
    </row>
    <row r="579" spans="22:22" x14ac:dyDescent="0.25">
      <c r="V579" s="233"/>
    </row>
    <row r="580" spans="22:22" x14ac:dyDescent="0.25">
      <c r="V580" s="233"/>
    </row>
    <row r="581" spans="22:22" x14ac:dyDescent="0.25">
      <c r="V581" s="233"/>
    </row>
    <row r="582" spans="22:22" x14ac:dyDescent="0.25">
      <c r="V582" s="233"/>
    </row>
    <row r="583" spans="22:22" x14ac:dyDescent="0.25">
      <c r="V583" s="233"/>
    </row>
    <row r="584" spans="22:22" x14ac:dyDescent="0.25">
      <c r="V584" s="233"/>
    </row>
    <row r="585" spans="22:22" x14ac:dyDescent="0.25">
      <c r="V585" s="233"/>
    </row>
    <row r="586" spans="22:22" x14ac:dyDescent="0.25">
      <c r="V586" s="233"/>
    </row>
    <row r="587" spans="22:22" x14ac:dyDescent="0.25">
      <c r="V587" s="233"/>
    </row>
    <row r="588" spans="22:22" x14ac:dyDescent="0.25">
      <c r="V588" s="233"/>
    </row>
    <row r="589" spans="22:22" x14ac:dyDescent="0.25">
      <c r="V589" s="233"/>
    </row>
    <row r="590" spans="22:22" x14ac:dyDescent="0.25">
      <c r="V590" s="233"/>
    </row>
    <row r="591" spans="22:22" x14ac:dyDescent="0.25">
      <c r="V591" s="233"/>
    </row>
    <row r="592" spans="22:22" x14ac:dyDescent="0.25">
      <c r="V592" s="233"/>
    </row>
    <row r="593" spans="22:22" x14ac:dyDescent="0.25">
      <c r="V593" s="233"/>
    </row>
    <row r="594" spans="22:22" x14ac:dyDescent="0.25">
      <c r="V594" s="233"/>
    </row>
    <row r="595" spans="22:22" x14ac:dyDescent="0.25">
      <c r="V595" s="233"/>
    </row>
    <row r="596" spans="22:22" x14ac:dyDescent="0.25">
      <c r="V596" s="233"/>
    </row>
    <row r="597" spans="22:22" x14ac:dyDescent="0.25">
      <c r="V597" s="233"/>
    </row>
    <row r="598" spans="22:22" x14ac:dyDescent="0.25">
      <c r="V598" s="233"/>
    </row>
    <row r="599" spans="22:22" x14ac:dyDescent="0.25">
      <c r="V599" s="233"/>
    </row>
    <row r="600" spans="22:22" x14ac:dyDescent="0.25">
      <c r="V600" s="233"/>
    </row>
    <row r="601" spans="22:22" x14ac:dyDescent="0.25">
      <c r="V601" s="233"/>
    </row>
    <row r="602" spans="22:22" x14ac:dyDescent="0.25">
      <c r="V602" s="233"/>
    </row>
    <row r="603" spans="22:22" x14ac:dyDescent="0.25">
      <c r="V603" s="233"/>
    </row>
    <row r="604" spans="22:22" x14ac:dyDescent="0.25">
      <c r="V604" s="233"/>
    </row>
    <row r="605" spans="22:22" x14ac:dyDescent="0.25">
      <c r="V605" s="233"/>
    </row>
    <row r="606" spans="22:22" x14ac:dyDescent="0.25">
      <c r="V606" s="233"/>
    </row>
    <row r="607" spans="22:22" x14ac:dyDescent="0.25">
      <c r="V607" s="233"/>
    </row>
    <row r="608" spans="22:22" x14ac:dyDescent="0.25">
      <c r="V608" s="233"/>
    </row>
    <row r="609" spans="22:22" x14ac:dyDescent="0.25">
      <c r="V609" s="233"/>
    </row>
    <row r="610" spans="22:22" x14ac:dyDescent="0.25">
      <c r="V610" s="233"/>
    </row>
    <row r="611" spans="22:22" x14ac:dyDescent="0.25">
      <c r="V611" s="233"/>
    </row>
    <row r="612" spans="22:22" x14ac:dyDescent="0.25">
      <c r="V612" s="233"/>
    </row>
    <row r="613" spans="22:22" x14ac:dyDescent="0.25">
      <c r="V613" s="233"/>
    </row>
    <row r="614" spans="22:22" x14ac:dyDescent="0.25">
      <c r="V614" s="233"/>
    </row>
    <row r="615" spans="22:22" x14ac:dyDescent="0.25">
      <c r="V615" s="233"/>
    </row>
    <row r="616" spans="22:22" x14ac:dyDescent="0.25">
      <c r="V616" s="233"/>
    </row>
    <row r="617" spans="22:22" x14ac:dyDescent="0.25">
      <c r="V617" s="233"/>
    </row>
    <row r="618" spans="22:22" x14ac:dyDescent="0.25">
      <c r="V618" s="233"/>
    </row>
    <row r="619" spans="22:22" x14ac:dyDescent="0.25">
      <c r="V619" s="233"/>
    </row>
    <row r="620" spans="22:22" x14ac:dyDescent="0.25">
      <c r="V620" s="233"/>
    </row>
    <row r="621" spans="22:22" x14ac:dyDescent="0.25">
      <c r="V621" s="233"/>
    </row>
    <row r="622" spans="22:22" x14ac:dyDescent="0.25">
      <c r="V622" s="233"/>
    </row>
    <row r="623" spans="22:22" x14ac:dyDescent="0.25">
      <c r="V623" s="233"/>
    </row>
    <row r="624" spans="22:22" x14ac:dyDescent="0.25">
      <c r="V624" s="233"/>
    </row>
    <row r="625" spans="22:22" x14ac:dyDescent="0.25">
      <c r="V625" s="233"/>
    </row>
    <row r="626" spans="22:22" x14ac:dyDescent="0.25">
      <c r="V626" s="233"/>
    </row>
    <row r="627" spans="22:22" x14ac:dyDescent="0.25">
      <c r="V627" s="233"/>
    </row>
    <row r="628" spans="22:22" x14ac:dyDescent="0.25">
      <c r="V628" s="233"/>
    </row>
    <row r="629" spans="22:22" x14ac:dyDescent="0.25">
      <c r="V629" s="233"/>
    </row>
    <row r="630" spans="22:22" x14ac:dyDescent="0.25">
      <c r="V630" s="233"/>
    </row>
    <row r="631" spans="22:22" x14ac:dyDescent="0.25">
      <c r="V631" s="233"/>
    </row>
    <row r="632" spans="22:22" x14ac:dyDescent="0.25">
      <c r="V632" s="233"/>
    </row>
    <row r="633" spans="22:22" x14ac:dyDescent="0.25">
      <c r="V633" s="233"/>
    </row>
    <row r="634" spans="22:22" x14ac:dyDescent="0.25">
      <c r="V634" s="233"/>
    </row>
    <row r="635" spans="22:22" x14ac:dyDescent="0.25">
      <c r="V635" s="233"/>
    </row>
    <row r="636" spans="22:22" x14ac:dyDescent="0.25">
      <c r="V636" s="233"/>
    </row>
    <row r="637" spans="22:22" x14ac:dyDescent="0.25">
      <c r="V637" s="233"/>
    </row>
    <row r="638" spans="22:22" x14ac:dyDescent="0.25">
      <c r="V638" s="233"/>
    </row>
    <row r="639" spans="22:22" x14ac:dyDescent="0.25">
      <c r="V639" s="233"/>
    </row>
    <row r="640" spans="22:22" x14ac:dyDescent="0.25">
      <c r="V640" s="233"/>
    </row>
    <row r="641" spans="22:22" x14ac:dyDescent="0.25">
      <c r="V641" s="233"/>
    </row>
    <row r="642" spans="22:22" x14ac:dyDescent="0.25">
      <c r="V642" s="233"/>
    </row>
    <row r="643" spans="22:22" x14ac:dyDescent="0.25">
      <c r="V643" s="233"/>
    </row>
    <row r="644" spans="22:22" x14ac:dyDescent="0.25">
      <c r="V644" s="233"/>
    </row>
    <row r="645" spans="22:22" x14ac:dyDescent="0.25">
      <c r="V645" s="233"/>
    </row>
    <row r="646" spans="22:22" x14ac:dyDescent="0.25">
      <c r="V646" s="233"/>
    </row>
    <row r="647" spans="22:22" x14ac:dyDescent="0.25">
      <c r="V647" s="233"/>
    </row>
    <row r="648" spans="22:22" x14ac:dyDescent="0.25">
      <c r="V648" s="233"/>
    </row>
    <row r="649" spans="22:22" x14ac:dyDescent="0.25">
      <c r="V649" s="233"/>
    </row>
    <row r="650" spans="22:22" x14ac:dyDescent="0.25">
      <c r="V650" s="233"/>
    </row>
    <row r="651" spans="22:22" x14ac:dyDescent="0.25">
      <c r="V651" s="233"/>
    </row>
    <row r="652" spans="22:22" x14ac:dyDescent="0.25">
      <c r="V652" s="233"/>
    </row>
    <row r="653" spans="22:22" x14ac:dyDescent="0.25">
      <c r="V653" s="233"/>
    </row>
    <row r="654" spans="22:22" x14ac:dyDescent="0.25">
      <c r="V654" s="233"/>
    </row>
    <row r="655" spans="22:22" x14ac:dyDescent="0.25">
      <c r="V655" s="233"/>
    </row>
    <row r="656" spans="22:22" x14ac:dyDescent="0.25">
      <c r="V656" s="233"/>
    </row>
    <row r="657" spans="22:22" x14ac:dyDescent="0.25">
      <c r="V657" s="233"/>
    </row>
    <row r="658" spans="22:22" x14ac:dyDescent="0.25">
      <c r="V658" s="233"/>
    </row>
    <row r="659" spans="22:22" x14ac:dyDescent="0.25">
      <c r="V659" s="233"/>
    </row>
    <row r="660" spans="22:22" x14ac:dyDescent="0.25">
      <c r="V660" s="233"/>
    </row>
    <row r="661" spans="22:22" x14ac:dyDescent="0.25">
      <c r="V661" s="233"/>
    </row>
    <row r="662" spans="22:22" x14ac:dyDescent="0.25">
      <c r="V662" s="233"/>
    </row>
    <row r="663" spans="22:22" x14ac:dyDescent="0.25">
      <c r="V663" s="233"/>
    </row>
    <row r="664" spans="22:22" x14ac:dyDescent="0.25">
      <c r="V664" s="233"/>
    </row>
    <row r="665" spans="22:22" x14ac:dyDescent="0.25">
      <c r="V665" s="233"/>
    </row>
    <row r="666" spans="22:22" x14ac:dyDescent="0.25">
      <c r="V666" s="233"/>
    </row>
    <row r="667" spans="22:22" x14ac:dyDescent="0.25">
      <c r="V667" s="233"/>
    </row>
    <row r="668" spans="22:22" x14ac:dyDescent="0.25">
      <c r="V668" s="233"/>
    </row>
    <row r="669" spans="22:22" x14ac:dyDescent="0.25">
      <c r="V669" s="233"/>
    </row>
    <row r="670" spans="22:22" x14ac:dyDescent="0.25">
      <c r="V670" s="233"/>
    </row>
    <row r="671" spans="22:22" x14ac:dyDescent="0.25">
      <c r="V671" s="233"/>
    </row>
    <row r="672" spans="22:22" x14ac:dyDescent="0.25">
      <c r="V672" s="233"/>
    </row>
    <row r="673" spans="22:22" x14ac:dyDescent="0.25">
      <c r="V673" s="233"/>
    </row>
    <row r="674" spans="22:22" x14ac:dyDescent="0.25">
      <c r="V674" s="233"/>
    </row>
    <row r="675" spans="22:22" x14ac:dyDescent="0.25">
      <c r="V675" s="233"/>
    </row>
    <row r="676" spans="22:22" x14ac:dyDescent="0.25">
      <c r="V676" s="233"/>
    </row>
    <row r="677" spans="22:22" x14ac:dyDescent="0.25">
      <c r="V677" s="233"/>
    </row>
    <row r="678" spans="22:22" x14ac:dyDescent="0.25">
      <c r="V678" s="233"/>
    </row>
    <row r="679" spans="22:22" x14ac:dyDescent="0.25">
      <c r="V679" s="233"/>
    </row>
    <row r="680" spans="22:22" x14ac:dyDescent="0.25">
      <c r="V680" s="233"/>
    </row>
    <row r="681" spans="22:22" x14ac:dyDescent="0.25">
      <c r="V681" s="233"/>
    </row>
    <row r="682" spans="22:22" x14ac:dyDescent="0.25">
      <c r="V682" s="233"/>
    </row>
    <row r="683" spans="22:22" x14ac:dyDescent="0.25">
      <c r="V683" s="233"/>
    </row>
    <row r="684" spans="22:22" x14ac:dyDescent="0.25">
      <c r="V684" s="233"/>
    </row>
    <row r="685" spans="22:22" x14ac:dyDescent="0.25">
      <c r="V685" s="233"/>
    </row>
    <row r="686" spans="22:22" x14ac:dyDescent="0.25">
      <c r="V686" s="233"/>
    </row>
    <row r="687" spans="22:22" x14ac:dyDescent="0.25">
      <c r="V687" s="233"/>
    </row>
    <row r="688" spans="22:22" x14ac:dyDescent="0.25">
      <c r="V688" s="233"/>
    </row>
    <row r="689" spans="22:22" x14ac:dyDescent="0.25">
      <c r="V689" s="233"/>
    </row>
    <row r="690" spans="22:22" x14ac:dyDescent="0.25">
      <c r="V690" s="233"/>
    </row>
    <row r="691" spans="22:22" x14ac:dyDescent="0.25">
      <c r="V691" s="233"/>
    </row>
    <row r="692" spans="22:22" x14ac:dyDescent="0.25">
      <c r="V692" s="233"/>
    </row>
    <row r="693" spans="22:22" x14ac:dyDescent="0.25">
      <c r="V693" s="233"/>
    </row>
    <row r="694" spans="22:22" x14ac:dyDescent="0.25">
      <c r="V694" s="233"/>
    </row>
    <row r="695" spans="22:22" x14ac:dyDescent="0.25">
      <c r="V695" s="233"/>
    </row>
    <row r="696" spans="22:22" x14ac:dyDescent="0.25">
      <c r="V696" s="233"/>
    </row>
    <row r="697" spans="22:22" x14ac:dyDescent="0.25">
      <c r="V697" s="233"/>
    </row>
    <row r="698" spans="22:22" x14ac:dyDescent="0.25">
      <c r="V698" s="233"/>
    </row>
    <row r="699" spans="22:22" x14ac:dyDescent="0.25">
      <c r="V699" s="233"/>
    </row>
    <row r="700" spans="22:22" x14ac:dyDescent="0.25">
      <c r="V700" s="233"/>
    </row>
    <row r="701" spans="22:22" x14ac:dyDescent="0.25">
      <c r="V701" s="233"/>
    </row>
    <row r="702" spans="22:22" x14ac:dyDescent="0.25">
      <c r="V702" s="233"/>
    </row>
    <row r="703" spans="22:22" x14ac:dyDescent="0.25">
      <c r="V703" s="233"/>
    </row>
    <row r="704" spans="22:22" x14ac:dyDescent="0.25">
      <c r="V704" s="233"/>
    </row>
    <row r="705" spans="22:22" x14ac:dyDescent="0.25">
      <c r="V705" s="233"/>
    </row>
    <row r="706" spans="22:22" x14ac:dyDescent="0.25">
      <c r="V706" s="233"/>
    </row>
    <row r="707" spans="22:22" x14ac:dyDescent="0.25">
      <c r="V707" s="233"/>
    </row>
    <row r="708" spans="22:22" x14ac:dyDescent="0.25">
      <c r="V708" s="233"/>
    </row>
    <row r="709" spans="22:22" x14ac:dyDescent="0.25">
      <c r="V709" s="233"/>
    </row>
    <row r="710" spans="22:22" x14ac:dyDescent="0.25">
      <c r="V710" s="233"/>
    </row>
    <row r="711" spans="22:22" x14ac:dyDescent="0.25">
      <c r="V711" s="233"/>
    </row>
    <row r="712" spans="22:22" x14ac:dyDescent="0.25">
      <c r="V712" s="233"/>
    </row>
    <row r="713" spans="22:22" x14ac:dyDescent="0.25">
      <c r="V713" s="233"/>
    </row>
    <row r="714" spans="22:22" x14ac:dyDescent="0.25">
      <c r="V714" s="233"/>
    </row>
    <row r="715" spans="22:22" x14ac:dyDescent="0.25">
      <c r="V715" s="233"/>
    </row>
    <row r="716" spans="22:22" x14ac:dyDescent="0.25">
      <c r="V716" s="233"/>
    </row>
    <row r="717" spans="22:22" x14ac:dyDescent="0.25">
      <c r="V717" s="233"/>
    </row>
    <row r="718" spans="22:22" x14ac:dyDescent="0.25">
      <c r="V718" s="233"/>
    </row>
    <row r="719" spans="22:22" x14ac:dyDescent="0.25">
      <c r="V719" s="233"/>
    </row>
    <row r="720" spans="22:22" x14ac:dyDescent="0.25">
      <c r="V720" s="233"/>
    </row>
    <row r="721" spans="22:22" x14ac:dyDescent="0.25">
      <c r="V721" s="233"/>
    </row>
    <row r="722" spans="22:22" x14ac:dyDescent="0.25">
      <c r="V722" s="233"/>
    </row>
    <row r="723" spans="22:22" x14ac:dyDescent="0.25">
      <c r="V723" s="233"/>
    </row>
    <row r="724" spans="22:22" x14ac:dyDescent="0.25">
      <c r="V724" s="233"/>
    </row>
    <row r="725" spans="22:22" x14ac:dyDescent="0.25">
      <c r="V725" s="233"/>
    </row>
    <row r="726" spans="22:22" x14ac:dyDescent="0.25">
      <c r="V726" s="233"/>
    </row>
    <row r="727" spans="22:22" x14ac:dyDescent="0.25">
      <c r="V727" s="233"/>
    </row>
    <row r="728" spans="22:22" x14ac:dyDescent="0.25">
      <c r="V728" s="233"/>
    </row>
    <row r="729" spans="22:22" x14ac:dyDescent="0.25">
      <c r="V729" s="233"/>
    </row>
    <row r="730" spans="22:22" x14ac:dyDescent="0.25">
      <c r="V730" s="233"/>
    </row>
    <row r="731" spans="22:22" x14ac:dyDescent="0.25">
      <c r="V731" s="233"/>
    </row>
    <row r="732" spans="22:22" x14ac:dyDescent="0.25">
      <c r="V732" s="233"/>
    </row>
    <row r="733" spans="22:22" x14ac:dyDescent="0.25">
      <c r="V733" s="233"/>
    </row>
    <row r="734" spans="22:22" x14ac:dyDescent="0.25">
      <c r="V734" s="233"/>
    </row>
    <row r="735" spans="22:22" x14ac:dyDescent="0.25">
      <c r="V735" s="233"/>
    </row>
    <row r="736" spans="22:22" x14ac:dyDescent="0.25">
      <c r="V736" s="233"/>
    </row>
    <row r="737" spans="22:22" x14ac:dyDescent="0.25">
      <c r="V737" s="233"/>
    </row>
    <row r="738" spans="22:22" x14ac:dyDescent="0.25">
      <c r="V738" s="233"/>
    </row>
    <row r="739" spans="22:22" x14ac:dyDescent="0.25">
      <c r="V739" s="233"/>
    </row>
    <row r="740" spans="22:22" x14ac:dyDescent="0.25">
      <c r="V740" s="233"/>
    </row>
    <row r="741" spans="22:22" x14ac:dyDescent="0.25">
      <c r="V741" s="233"/>
    </row>
    <row r="742" spans="22:22" x14ac:dyDescent="0.25">
      <c r="V742" s="233"/>
    </row>
    <row r="743" spans="22:22" x14ac:dyDescent="0.25">
      <c r="V743" s="233"/>
    </row>
    <row r="744" spans="22:22" x14ac:dyDescent="0.25">
      <c r="V744" s="233"/>
    </row>
    <row r="745" spans="22:22" x14ac:dyDescent="0.25">
      <c r="V745" s="233"/>
    </row>
    <row r="746" spans="22:22" x14ac:dyDescent="0.25">
      <c r="V746" s="233"/>
    </row>
    <row r="747" spans="22:22" x14ac:dyDescent="0.25">
      <c r="V747" s="233"/>
    </row>
    <row r="748" spans="22:22" x14ac:dyDescent="0.25">
      <c r="V748" s="233"/>
    </row>
    <row r="749" spans="22:22" x14ac:dyDescent="0.25">
      <c r="V749" s="233"/>
    </row>
    <row r="750" spans="22:22" x14ac:dyDescent="0.25">
      <c r="V750" s="233"/>
    </row>
    <row r="751" spans="22:22" x14ac:dyDescent="0.25">
      <c r="V751" s="233"/>
    </row>
    <row r="752" spans="22:22" x14ac:dyDescent="0.25">
      <c r="V752" s="233"/>
    </row>
    <row r="753" spans="22:22" x14ac:dyDescent="0.25">
      <c r="V753" s="233"/>
    </row>
    <row r="754" spans="22:22" x14ac:dyDescent="0.25">
      <c r="V754" s="233"/>
    </row>
    <row r="755" spans="22:22" x14ac:dyDescent="0.25">
      <c r="V755" s="233"/>
    </row>
    <row r="756" spans="22:22" x14ac:dyDescent="0.25">
      <c r="V756" s="233"/>
    </row>
    <row r="757" spans="22:22" x14ac:dyDescent="0.25">
      <c r="V757" s="233"/>
    </row>
    <row r="758" spans="22:22" x14ac:dyDescent="0.25">
      <c r="V758" s="233"/>
    </row>
    <row r="759" spans="22:22" x14ac:dyDescent="0.25">
      <c r="V759" s="233"/>
    </row>
    <row r="760" spans="22:22" x14ac:dyDescent="0.25">
      <c r="V760" s="233"/>
    </row>
    <row r="761" spans="22:22" x14ac:dyDescent="0.25">
      <c r="V761" s="233"/>
    </row>
    <row r="762" spans="22:22" x14ac:dyDescent="0.25">
      <c r="V762" s="233"/>
    </row>
    <row r="763" spans="22:22" x14ac:dyDescent="0.25">
      <c r="V763" s="233"/>
    </row>
    <row r="764" spans="22:22" x14ac:dyDescent="0.25">
      <c r="V764" s="233"/>
    </row>
    <row r="765" spans="22:22" x14ac:dyDescent="0.25">
      <c r="V765" s="233"/>
    </row>
    <row r="766" spans="22:22" x14ac:dyDescent="0.25">
      <c r="V766" s="233"/>
    </row>
    <row r="767" spans="22:22" x14ac:dyDescent="0.25">
      <c r="V767" s="233"/>
    </row>
    <row r="768" spans="22:22" x14ac:dyDescent="0.25">
      <c r="V768" s="233"/>
    </row>
    <row r="769" spans="22:22" x14ac:dyDescent="0.25">
      <c r="V769" s="233"/>
    </row>
    <row r="770" spans="22:22" x14ac:dyDescent="0.25">
      <c r="V770" s="233"/>
    </row>
    <row r="771" spans="22:22" x14ac:dyDescent="0.25">
      <c r="V771" s="233"/>
    </row>
    <row r="772" spans="22:22" x14ac:dyDescent="0.25">
      <c r="V772" s="233"/>
    </row>
    <row r="773" spans="22:22" x14ac:dyDescent="0.25">
      <c r="V773" s="233"/>
    </row>
    <row r="774" spans="22:22" x14ac:dyDescent="0.25">
      <c r="V774" s="233"/>
    </row>
    <row r="775" spans="22:22" x14ac:dyDescent="0.25">
      <c r="V775" s="233"/>
    </row>
    <row r="776" spans="22:22" x14ac:dyDescent="0.25">
      <c r="V776" s="233"/>
    </row>
    <row r="777" spans="22:22" x14ac:dyDescent="0.25">
      <c r="V777" s="233"/>
    </row>
    <row r="778" spans="22:22" x14ac:dyDescent="0.25">
      <c r="V778" s="233"/>
    </row>
    <row r="779" spans="22:22" x14ac:dyDescent="0.25">
      <c r="V779" s="233"/>
    </row>
    <row r="780" spans="22:22" x14ac:dyDescent="0.25">
      <c r="V780" s="233"/>
    </row>
    <row r="781" spans="22:22" x14ac:dyDescent="0.25">
      <c r="V781" s="233"/>
    </row>
    <row r="782" spans="22:22" x14ac:dyDescent="0.25">
      <c r="V782" s="233"/>
    </row>
    <row r="783" spans="22:22" x14ac:dyDescent="0.25">
      <c r="V783" s="233"/>
    </row>
    <row r="784" spans="22:22" x14ac:dyDescent="0.25">
      <c r="V784" s="233"/>
    </row>
    <row r="785" spans="22:22" x14ac:dyDescent="0.25">
      <c r="V785" s="233"/>
    </row>
    <row r="786" spans="22:22" x14ac:dyDescent="0.25">
      <c r="V786" s="233"/>
    </row>
    <row r="787" spans="22:22" x14ac:dyDescent="0.25">
      <c r="V787" s="233"/>
    </row>
    <row r="788" spans="22:22" x14ac:dyDescent="0.25">
      <c r="V788" s="233"/>
    </row>
    <row r="789" spans="22:22" x14ac:dyDescent="0.25">
      <c r="V789" s="233"/>
    </row>
    <row r="790" spans="22:22" x14ac:dyDescent="0.25">
      <c r="V790" s="233"/>
    </row>
    <row r="791" spans="22:22" x14ac:dyDescent="0.25">
      <c r="V791" s="233"/>
    </row>
    <row r="792" spans="22:22" x14ac:dyDescent="0.25">
      <c r="V792" s="233"/>
    </row>
    <row r="793" spans="22:22" x14ac:dyDescent="0.25">
      <c r="V793" s="233"/>
    </row>
    <row r="794" spans="22:22" x14ac:dyDescent="0.25">
      <c r="V794" s="233"/>
    </row>
    <row r="795" spans="22:22" x14ac:dyDescent="0.25">
      <c r="V795" s="233"/>
    </row>
    <row r="796" spans="22:22" x14ac:dyDescent="0.25">
      <c r="V796" s="233"/>
    </row>
    <row r="797" spans="22:22" x14ac:dyDescent="0.25">
      <c r="V797" s="233"/>
    </row>
    <row r="798" spans="22:22" x14ac:dyDescent="0.25">
      <c r="V798" s="233"/>
    </row>
    <row r="799" spans="22:22" x14ac:dyDescent="0.25">
      <c r="V799" s="233"/>
    </row>
    <row r="800" spans="22:22" x14ac:dyDescent="0.25">
      <c r="V800" s="233"/>
    </row>
    <row r="801" spans="22:22" x14ac:dyDescent="0.25">
      <c r="V801" s="233"/>
    </row>
    <row r="802" spans="22:22" x14ac:dyDescent="0.25">
      <c r="V802" s="233"/>
    </row>
    <row r="803" spans="22:22" x14ac:dyDescent="0.25">
      <c r="V803" s="233"/>
    </row>
    <row r="804" spans="22:22" x14ac:dyDescent="0.25">
      <c r="V804" s="233"/>
    </row>
    <row r="805" spans="22:22" x14ac:dyDescent="0.25">
      <c r="V805" s="233"/>
    </row>
    <row r="806" spans="22:22" x14ac:dyDescent="0.25">
      <c r="V806" s="233"/>
    </row>
    <row r="807" spans="22:22" x14ac:dyDescent="0.25">
      <c r="V807" s="233"/>
    </row>
    <row r="808" spans="22:22" x14ac:dyDescent="0.25">
      <c r="V808" s="233"/>
    </row>
    <row r="809" spans="22:22" x14ac:dyDescent="0.25">
      <c r="V809" s="233"/>
    </row>
    <row r="810" spans="22:22" x14ac:dyDescent="0.25">
      <c r="V810" s="233"/>
    </row>
    <row r="811" spans="22:22" x14ac:dyDescent="0.25">
      <c r="V811" s="233"/>
    </row>
    <row r="812" spans="22:22" x14ac:dyDescent="0.25">
      <c r="V812" s="233"/>
    </row>
    <row r="813" spans="22:22" x14ac:dyDescent="0.25">
      <c r="V813" s="233"/>
    </row>
    <row r="814" spans="22:22" x14ac:dyDescent="0.25">
      <c r="V814" s="233"/>
    </row>
    <row r="815" spans="22:22" x14ac:dyDescent="0.25">
      <c r="V815" s="233"/>
    </row>
    <row r="816" spans="22:22" x14ac:dyDescent="0.25">
      <c r="V816" s="233"/>
    </row>
    <row r="817" spans="22:22" x14ac:dyDescent="0.25">
      <c r="V817" s="233"/>
    </row>
    <row r="818" spans="22:22" x14ac:dyDescent="0.25">
      <c r="V818" s="233"/>
    </row>
    <row r="819" spans="22:22" x14ac:dyDescent="0.25">
      <c r="V819" s="233"/>
    </row>
    <row r="820" spans="22:22" x14ac:dyDescent="0.25">
      <c r="V820" s="233"/>
    </row>
    <row r="821" spans="22:22" x14ac:dyDescent="0.25">
      <c r="V821" s="233"/>
    </row>
    <row r="822" spans="22:22" x14ac:dyDescent="0.25">
      <c r="V822" s="233"/>
    </row>
    <row r="823" spans="22:22" x14ac:dyDescent="0.25">
      <c r="V823" s="233"/>
    </row>
    <row r="824" spans="22:22" x14ac:dyDescent="0.25">
      <c r="V824" s="233"/>
    </row>
    <row r="825" spans="22:22" x14ac:dyDescent="0.25">
      <c r="V825" s="233"/>
    </row>
    <row r="826" spans="22:22" x14ac:dyDescent="0.25">
      <c r="V826" s="233"/>
    </row>
    <row r="827" spans="22:22" x14ac:dyDescent="0.25">
      <c r="V827" s="233"/>
    </row>
    <row r="828" spans="22:22" x14ac:dyDescent="0.25">
      <c r="V828" s="233"/>
    </row>
    <row r="829" spans="22:22" x14ac:dyDescent="0.25">
      <c r="V829" s="233"/>
    </row>
    <row r="830" spans="22:22" x14ac:dyDescent="0.25">
      <c r="V830" s="233"/>
    </row>
    <row r="831" spans="22:22" x14ac:dyDescent="0.25">
      <c r="V831" s="233"/>
    </row>
    <row r="832" spans="22:22" x14ac:dyDescent="0.25">
      <c r="V832" s="233"/>
    </row>
    <row r="833" spans="22:22" x14ac:dyDescent="0.25">
      <c r="V833" s="233"/>
    </row>
    <row r="834" spans="22:22" x14ac:dyDescent="0.25">
      <c r="V834" s="233"/>
    </row>
    <row r="835" spans="22:22" x14ac:dyDescent="0.25">
      <c r="V835" s="233"/>
    </row>
    <row r="836" spans="22:22" x14ac:dyDescent="0.25">
      <c r="V836" s="233"/>
    </row>
    <row r="837" spans="22:22" x14ac:dyDescent="0.25">
      <c r="V837" s="233"/>
    </row>
    <row r="838" spans="22:22" x14ac:dyDescent="0.25">
      <c r="V838" s="233"/>
    </row>
    <row r="839" spans="22:22" x14ac:dyDescent="0.25">
      <c r="V839" s="233"/>
    </row>
    <row r="840" spans="22:22" x14ac:dyDescent="0.25">
      <c r="V840" s="233"/>
    </row>
    <row r="841" spans="22:22" x14ac:dyDescent="0.25">
      <c r="V841" s="233"/>
    </row>
    <row r="842" spans="22:22" x14ac:dyDescent="0.25">
      <c r="V842" s="233"/>
    </row>
    <row r="843" spans="22:22" x14ac:dyDescent="0.25">
      <c r="V843" s="233"/>
    </row>
    <row r="844" spans="22:22" x14ac:dyDescent="0.25">
      <c r="V844" s="233"/>
    </row>
    <row r="845" spans="22:22" x14ac:dyDescent="0.25">
      <c r="V845" s="233"/>
    </row>
    <row r="846" spans="22:22" x14ac:dyDescent="0.25">
      <c r="V846" s="233"/>
    </row>
    <row r="847" spans="22:22" x14ac:dyDescent="0.25">
      <c r="V847" s="233"/>
    </row>
    <row r="848" spans="22:22" x14ac:dyDescent="0.25">
      <c r="V848" s="233"/>
    </row>
    <row r="849" spans="22:22" x14ac:dyDescent="0.25">
      <c r="V849" s="233"/>
    </row>
    <row r="850" spans="22:22" x14ac:dyDescent="0.25">
      <c r="V850" s="233"/>
    </row>
    <row r="851" spans="22:22" x14ac:dyDescent="0.25">
      <c r="V851" s="233"/>
    </row>
    <row r="852" spans="22:22" x14ac:dyDescent="0.25">
      <c r="V852" s="233"/>
    </row>
    <row r="853" spans="22:22" x14ac:dyDescent="0.25">
      <c r="V853" s="233"/>
    </row>
    <row r="854" spans="22:22" x14ac:dyDescent="0.25">
      <c r="V854" s="233"/>
    </row>
    <row r="855" spans="22:22" x14ac:dyDescent="0.25">
      <c r="V855" s="233"/>
    </row>
    <row r="856" spans="22:22" x14ac:dyDescent="0.25">
      <c r="V856" s="233"/>
    </row>
    <row r="857" spans="22:22" x14ac:dyDescent="0.25">
      <c r="V857" s="233"/>
    </row>
    <row r="858" spans="22:22" x14ac:dyDescent="0.25">
      <c r="V858" s="233"/>
    </row>
    <row r="859" spans="22:22" x14ac:dyDescent="0.25">
      <c r="V859" s="233"/>
    </row>
    <row r="860" spans="22:22" x14ac:dyDescent="0.25">
      <c r="V860" s="233"/>
    </row>
    <row r="861" spans="22:22" x14ac:dyDescent="0.25">
      <c r="V861" s="233"/>
    </row>
    <row r="862" spans="22:22" x14ac:dyDescent="0.25">
      <c r="V862" s="233"/>
    </row>
    <row r="863" spans="22:22" x14ac:dyDescent="0.25">
      <c r="V863" s="233"/>
    </row>
    <row r="864" spans="22:22" x14ac:dyDescent="0.25">
      <c r="V864" s="233"/>
    </row>
    <row r="865" spans="22:22" x14ac:dyDescent="0.25">
      <c r="V865" s="233"/>
    </row>
    <row r="866" spans="22:22" x14ac:dyDescent="0.25">
      <c r="V866" s="233"/>
    </row>
    <row r="867" spans="22:22" x14ac:dyDescent="0.25">
      <c r="V867" s="233"/>
    </row>
    <row r="868" spans="22:22" x14ac:dyDescent="0.25">
      <c r="V868" s="233"/>
    </row>
    <row r="869" spans="22:22" x14ac:dyDescent="0.25">
      <c r="V869" s="233"/>
    </row>
    <row r="870" spans="22:22" x14ac:dyDescent="0.25">
      <c r="V870" s="233"/>
    </row>
    <row r="871" spans="22:22" x14ac:dyDescent="0.25">
      <c r="V871" s="233"/>
    </row>
    <row r="872" spans="22:22" x14ac:dyDescent="0.25">
      <c r="V872" s="233"/>
    </row>
    <row r="873" spans="22:22" x14ac:dyDescent="0.25">
      <c r="V873" s="233"/>
    </row>
    <row r="874" spans="22:22" x14ac:dyDescent="0.25">
      <c r="V874" s="233"/>
    </row>
    <row r="875" spans="22:22" x14ac:dyDescent="0.25">
      <c r="V875" s="233"/>
    </row>
    <row r="876" spans="22:22" x14ac:dyDescent="0.25">
      <c r="V876" s="233"/>
    </row>
    <row r="877" spans="22:22" x14ac:dyDescent="0.25">
      <c r="V877" s="233"/>
    </row>
    <row r="878" spans="22:22" x14ac:dyDescent="0.25">
      <c r="V878" s="233"/>
    </row>
    <row r="879" spans="22:22" x14ac:dyDescent="0.25">
      <c r="V879" s="233"/>
    </row>
    <row r="880" spans="22:22" x14ac:dyDescent="0.25">
      <c r="V880" s="233"/>
    </row>
    <row r="881" spans="22:22" x14ac:dyDescent="0.25">
      <c r="V881" s="233"/>
    </row>
    <row r="882" spans="22:22" x14ac:dyDescent="0.25">
      <c r="V882" s="233"/>
    </row>
    <row r="883" spans="22:22" x14ac:dyDescent="0.25">
      <c r="V883" s="233"/>
    </row>
    <row r="884" spans="22:22" x14ac:dyDescent="0.25">
      <c r="V884" s="233"/>
    </row>
    <row r="885" spans="22:22" x14ac:dyDescent="0.25">
      <c r="V885" s="233"/>
    </row>
    <row r="886" spans="22:22" x14ac:dyDescent="0.25">
      <c r="V886" s="233"/>
    </row>
    <row r="887" spans="22:22" x14ac:dyDescent="0.25">
      <c r="V887" s="233"/>
    </row>
    <row r="888" spans="22:22" x14ac:dyDescent="0.25">
      <c r="V888" s="233"/>
    </row>
    <row r="889" spans="22:22" x14ac:dyDescent="0.25">
      <c r="V889" s="233"/>
    </row>
    <row r="890" spans="22:22" x14ac:dyDescent="0.25">
      <c r="V890" s="233"/>
    </row>
    <row r="891" spans="22:22" x14ac:dyDescent="0.25">
      <c r="V891" s="233"/>
    </row>
    <row r="892" spans="22:22" x14ac:dyDescent="0.25">
      <c r="V892" s="233"/>
    </row>
    <row r="893" spans="22:22" x14ac:dyDescent="0.25">
      <c r="V893" s="233"/>
    </row>
    <row r="894" spans="22:22" x14ac:dyDescent="0.25">
      <c r="V894" s="233"/>
    </row>
    <row r="895" spans="22:22" x14ac:dyDescent="0.25">
      <c r="V895" s="233"/>
    </row>
    <row r="896" spans="22:22" x14ac:dyDescent="0.25">
      <c r="V896" s="233"/>
    </row>
    <row r="897" spans="22:22" x14ac:dyDescent="0.25">
      <c r="V897" s="233"/>
    </row>
    <row r="898" spans="22:22" x14ac:dyDescent="0.25">
      <c r="V898" s="233"/>
    </row>
    <row r="899" spans="22:22" x14ac:dyDescent="0.25">
      <c r="V899" s="233"/>
    </row>
    <row r="900" spans="22:22" x14ac:dyDescent="0.25">
      <c r="V900" s="233"/>
    </row>
    <row r="901" spans="22:22" x14ac:dyDescent="0.25">
      <c r="V901" s="233"/>
    </row>
    <row r="902" spans="22:22" x14ac:dyDescent="0.25">
      <c r="V902" s="233"/>
    </row>
    <row r="903" spans="22:22" x14ac:dyDescent="0.25">
      <c r="V903" s="233"/>
    </row>
  </sheetData>
  <protectedRanges>
    <protectedRange sqref="D227" name="Rango1_2"/>
  </protectedRanges>
  <sortState ref="B22:U224">
    <sortCondition descending="1" ref="C22:C224"/>
  </sortState>
  <mergeCells count="5">
    <mergeCell ref="A1:T12"/>
    <mergeCell ref="I20:J20"/>
    <mergeCell ref="E14:I14"/>
    <mergeCell ref="K20:N20"/>
    <mergeCell ref="P20:R20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Y753"/>
  <sheetViews>
    <sheetView topLeftCell="A12" zoomScaleNormal="100" workbookViewId="0">
      <selection activeCell="A16" sqref="A16"/>
    </sheetView>
  </sheetViews>
  <sheetFormatPr defaultColWidth="11.42578125" defaultRowHeight="15.75" x14ac:dyDescent="0.25"/>
  <cols>
    <col min="1" max="1" width="4.7109375" style="450" customWidth="1"/>
    <col min="2" max="2" width="4.7109375" style="1554" customWidth="1"/>
    <col min="3" max="3" width="8.7109375" style="232" customWidth="1"/>
    <col min="4" max="4" width="20.7109375" style="121" customWidth="1"/>
    <col min="5" max="5" width="25.7109375" style="121" customWidth="1"/>
    <col min="6" max="7" width="5.7109375" style="1555" customWidth="1"/>
    <col min="8" max="8" width="40.7109375" style="121" customWidth="1"/>
    <col min="9" max="9" width="20.7109375" style="1555" customWidth="1"/>
    <col min="10" max="10" width="10.7109375" style="1556" customWidth="1"/>
    <col min="11" max="11" width="3.7109375" style="1556" customWidth="1"/>
    <col min="12" max="12" width="2.7109375" style="515" customWidth="1"/>
    <col min="13" max="14" width="3.7109375" style="516" customWidth="1"/>
    <col min="15" max="15" width="6.7109375" style="517" customWidth="1"/>
    <col min="16" max="16" width="3.7109375" style="517" customWidth="1"/>
    <col min="17" max="17" width="2.7109375" style="520" customWidth="1"/>
    <col min="18" max="18" width="3.7109375" style="521" customWidth="1"/>
    <col min="19" max="19" width="6.7109375" style="522" customWidth="1"/>
    <col min="20" max="20" width="8.7109375" style="101" customWidth="1"/>
    <col min="21" max="21" width="4.7109375" style="512" customWidth="1"/>
    <col min="22" max="22" width="4.7109375" style="450" customWidth="1"/>
    <col min="24" max="16384" width="11.42578125" style="494"/>
  </cols>
  <sheetData>
    <row r="1" spans="1:25" x14ac:dyDescent="0.25">
      <c r="A1" s="2141" t="s">
        <v>2402</v>
      </c>
      <c r="B1" s="2141"/>
      <c r="C1" s="2142"/>
      <c r="D1" s="2142"/>
      <c r="E1" s="2142"/>
      <c r="F1" s="2142"/>
      <c r="G1" s="2142"/>
      <c r="H1" s="2142"/>
      <c r="I1" s="2142"/>
      <c r="J1" s="2142"/>
      <c r="K1" s="2142"/>
      <c r="L1" s="2142"/>
      <c r="M1" s="2142"/>
      <c r="N1" s="2142"/>
      <c r="O1" s="2142"/>
      <c r="P1" s="2142"/>
      <c r="Q1" s="2142"/>
      <c r="R1" s="2142"/>
      <c r="S1" s="2142"/>
      <c r="T1" s="2142"/>
      <c r="U1" s="861"/>
      <c r="V1" s="824"/>
      <c r="X1"/>
      <c r="Y1"/>
    </row>
    <row r="2" spans="1:25" x14ac:dyDescent="0.25">
      <c r="A2" s="2143"/>
      <c r="B2" s="2143"/>
      <c r="C2" s="2144"/>
      <c r="D2" s="2144"/>
      <c r="E2" s="2144"/>
      <c r="F2" s="2144"/>
      <c r="G2" s="2144"/>
      <c r="H2" s="2144"/>
      <c r="I2" s="2144"/>
      <c r="J2" s="2144"/>
      <c r="K2" s="2144"/>
      <c r="L2" s="2144"/>
      <c r="M2" s="2144"/>
      <c r="N2" s="2144"/>
      <c r="O2" s="2144"/>
      <c r="P2" s="2144"/>
      <c r="Q2" s="2144"/>
      <c r="R2" s="2144"/>
      <c r="S2" s="2144"/>
      <c r="T2" s="2144"/>
      <c r="U2" s="862"/>
      <c r="V2" s="826"/>
      <c r="X2"/>
      <c r="Y2"/>
    </row>
    <row r="3" spans="1:25" x14ac:dyDescent="0.25">
      <c r="A3" s="2143"/>
      <c r="B3" s="2143"/>
      <c r="C3" s="2144"/>
      <c r="D3" s="2144"/>
      <c r="E3" s="2144"/>
      <c r="F3" s="2144"/>
      <c r="G3" s="2144"/>
      <c r="H3" s="2144"/>
      <c r="I3" s="2144"/>
      <c r="J3" s="2144"/>
      <c r="K3" s="2144"/>
      <c r="L3" s="2144"/>
      <c r="M3" s="2144"/>
      <c r="N3" s="2144"/>
      <c r="O3" s="2144"/>
      <c r="P3" s="2144"/>
      <c r="Q3" s="2144"/>
      <c r="R3" s="2144"/>
      <c r="S3" s="2144"/>
      <c r="T3" s="2144"/>
      <c r="U3" s="862"/>
      <c r="V3" s="826"/>
      <c r="X3"/>
      <c r="Y3"/>
    </row>
    <row r="4" spans="1:25" x14ac:dyDescent="0.25">
      <c r="A4" s="2143"/>
      <c r="B4" s="2143"/>
      <c r="C4" s="2144"/>
      <c r="D4" s="2144"/>
      <c r="E4" s="2144"/>
      <c r="F4" s="2144"/>
      <c r="G4" s="2144"/>
      <c r="H4" s="2144"/>
      <c r="I4" s="2144"/>
      <c r="J4" s="2144"/>
      <c r="K4" s="2144"/>
      <c r="L4" s="2144"/>
      <c r="M4" s="2144"/>
      <c r="N4" s="2144"/>
      <c r="O4" s="2144"/>
      <c r="P4" s="2144"/>
      <c r="Q4" s="2144"/>
      <c r="R4" s="2144"/>
      <c r="S4" s="2144"/>
      <c r="T4" s="2144"/>
      <c r="U4" s="862"/>
      <c r="V4" s="826"/>
      <c r="X4"/>
      <c r="Y4"/>
    </row>
    <row r="5" spans="1:25" x14ac:dyDescent="0.25">
      <c r="A5" s="2143"/>
      <c r="B5" s="2143"/>
      <c r="C5" s="2144"/>
      <c r="D5" s="2144"/>
      <c r="E5" s="2144"/>
      <c r="F5" s="2144"/>
      <c r="G5" s="2144"/>
      <c r="H5" s="2144"/>
      <c r="I5" s="2144"/>
      <c r="J5" s="2144"/>
      <c r="K5" s="2144"/>
      <c r="L5" s="2144"/>
      <c r="M5" s="2144"/>
      <c r="N5" s="2144"/>
      <c r="O5" s="2144"/>
      <c r="P5" s="2144"/>
      <c r="Q5" s="2144"/>
      <c r="R5" s="2144"/>
      <c r="S5" s="2144"/>
      <c r="T5" s="2144"/>
      <c r="U5" s="862"/>
      <c r="V5" s="826"/>
      <c r="X5"/>
      <c r="Y5"/>
    </row>
    <row r="6" spans="1:25" x14ac:dyDescent="0.25">
      <c r="A6" s="2143"/>
      <c r="B6" s="2143"/>
      <c r="C6" s="2144"/>
      <c r="D6" s="2144"/>
      <c r="E6" s="2144"/>
      <c r="F6" s="2144"/>
      <c r="G6" s="2144"/>
      <c r="H6" s="2144"/>
      <c r="I6" s="2144"/>
      <c r="J6" s="2144"/>
      <c r="K6" s="2144"/>
      <c r="L6" s="2144"/>
      <c r="M6" s="2144"/>
      <c r="N6" s="2144"/>
      <c r="O6" s="2144"/>
      <c r="P6" s="2144"/>
      <c r="Q6" s="2144"/>
      <c r="R6" s="2144"/>
      <c r="S6" s="2144"/>
      <c r="T6" s="2144"/>
      <c r="U6" s="862"/>
      <c r="V6" s="826"/>
      <c r="X6"/>
      <c r="Y6"/>
    </row>
    <row r="7" spans="1:25" x14ac:dyDescent="0.25">
      <c r="A7" s="2143"/>
      <c r="B7" s="2143"/>
      <c r="C7" s="2144"/>
      <c r="D7" s="2144"/>
      <c r="E7" s="2144"/>
      <c r="F7" s="2144"/>
      <c r="G7" s="2144"/>
      <c r="H7" s="2144"/>
      <c r="I7" s="2144"/>
      <c r="J7" s="2144"/>
      <c r="K7" s="2144"/>
      <c r="L7" s="2144"/>
      <c r="M7" s="2144"/>
      <c r="N7" s="2144"/>
      <c r="O7" s="2144"/>
      <c r="P7" s="2144"/>
      <c r="Q7" s="2144"/>
      <c r="R7" s="2144"/>
      <c r="S7" s="2144"/>
      <c r="T7" s="2144"/>
      <c r="U7" s="862"/>
      <c r="V7" s="826"/>
      <c r="X7"/>
      <c r="Y7"/>
    </row>
    <row r="8" spans="1:25" x14ac:dyDescent="0.25">
      <c r="A8" s="2143"/>
      <c r="B8" s="2143"/>
      <c r="C8" s="2144"/>
      <c r="D8" s="2144"/>
      <c r="E8" s="2144"/>
      <c r="F8" s="2144"/>
      <c r="G8" s="2144"/>
      <c r="H8" s="2144"/>
      <c r="I8" s="2144"/>
      <c r="J8" s="2144"/>
      <c r="K8" s="2144"/>
      <c r="L8" s="2144"/>
      <c r="M8" s="2144"/>
      <c r="N8" s="2144"/>
      <c r="O8" s="2144"/>
      <c r="P8" s="2144"/>
      <c r="Q8" s="2144"/>
      <c r="R8" s="2144"/>
      <c r="S8" s="2144"/>
      <c r="T8" s="2144"/>
      <c r="U8" s="862"/>
      <c r="V8" s="826"/>
      <c r="X8"/>
      <c r="Y8"/>
    </row>
    <row r="9" spans="1:25" x14ac:dyDescent="0.25">
      <c r="A9" s="2143"/>
      <c r="B9" s="2143"/>
      <c r="C9" s="2144"/>
      <c r="D9" s="2144"/>
      <c r="E9" s="2144"/>
      <c r="F9" s="2144"/>
      <c r="G9" s="2144"/>
      <c r="H9" s="2144"/>
      <c r="I9" s="2144"/>
      <c r="J9" s="2144"/>
      <c r="K9" s="2144"/>
      <c r="L9" s="2144"/>
      <c r="M9" s="2144"/>
      <c r="N9" s="2144"/>
      <c r="O9" s="2144"/>
      <c r="P9" s="2144"/>
      <c r="Q9" s="2144"/>
      <c r="R9" s="2144"/>
      <c r="S9" s="2144"/>
      <c r="T9" s="2144"/>
      <c r="U9" s="862"/>
      <c r="V9" s="826"/>
      <c r="X9"/>
      <c r="Y9"/>
    </row>
    <row r="10" spans="1:25" x14ac:dyDescent="0.25">
      <c r="A10" s="2143"/>
      <c r="B10" s="2143"/>
      <c r="C10" s="2144"/>
      <c r="D10" s="2144"/>
      <c r="E10" s="2144"/>
      <c r="F10" s="2144"/>
      <c r="G10" s="2144"/>
      <c r="H10" s="2144"/>
      <c r="I10" s="2144"/>
      <c r="J10" s="2144"/>
      <c r="K10" s="2144"/>
      <c r="L10" s="2144"/>
      <c r="M10" s="2144"/>
      <c r="N10" s="2144"/>
      <c r="O10" s="2144"/>
      <c r="P10" s="2144"/>
      <c r="Q10" s="2144"/>
      <c r="R10" s="2144"/>
      <c r="S10" s="2144"/>
      <c r="T10" s="2144"/>
      <c r="U10" s="862"/>
      <c r="V10" s="826"/>
      <c r="X10"/>
      <c r="Y10"/>
    </row>
    <row r="11" spans="1:25" x14ac:dyDescent="0.25">
      <c r="A11" s="2143"/>
      <c r="B11" s="2143"/>
      <c r="C11" s="2144"/>
      <c r="D11" s="2144"/>
      <c r="E11" s="2144"/>
      <c r="F11" s="2144"/>
      <c r="G11" s="2144"/>
      <c r="H11" s="2144"/>
      <c r="I11" s="2144"/>
      <c r="J11" s="2144"/>
      <c r="K11" s="2144"/>
      <c r="L11" s="2144"/>
      <c r="M11" s="2144"/>
      <c r="N11" s="2144"/>
      <c r="O11" s="2144"/>
      <c r="P11" s="2144"/>
      <c r="Q11" s="2144"/>
      <c r="R11" s="2144"/>
      <c r="S11" s="2144"/>
      <c r="T11" s="2144"/>
      <c r="U11" s="862"/>
      <c r="V11" s="826"/>
      <c r="X11"/>
      <c r="Y11"/>
    </row>
    <row r="12" spans="1:25" ht="16.5" thickBot="1" x14ac:dyDescent="0.3">
      <c r="A12" s="2202"/>
      <c r="B12" s="2202"/>
      <c r="C12" s="2203"/>
      <c r="D12" s="2203"/>
      <c r="E12" s="2203"/>
      <c r="F12" s="2203"/>
      <c r="G12" s="2203"/>
      <c r="H12" s="2203"/>
      <c r="I12" s="2203"/>
      <c r="J12" s="2203"/>
      <c r="K12" s="2203"/>
      <c r="L12" s="2203"/>
      <c r="M12" s="2203"/>
      <c r="N12" s="2203"/>
      <c r="O12" s="2203"/>
      <c r="P12" s="2203"/>
      <c r="Q12" s="2203"/>
      <c r="R12" s="2203"/>
      <c r="S12" s="2203"/>
      <c r="T12" s="2203"/>
      <c r="U12" s="865"/>
      <c r="V12" s="828"/>
      <c r="X12"/>
      <c r="Y12"/>
    </row>
    <row r="13" spans="1:25" ht="16.5" thickBot="1" x14ac:dyDescent="0.3">
      <c r="A13"/>
      <c r="B13" s="133"/>
      <c r="C13" s="137"/>
      <c r="D13" s="877"/>
      <c r="E13" s="1463"/>
      <c r="F13" s="1464"/>
      <c r="G13" s="1465"/>
      <c r="H13" s="1464"/>
      <c r="I13" s="1464"/>
      <c r="J13" s="1466"/>
      <c r="K13" s="1466"/>
      <c r="L13" s="683"/>
      <c r="M13" s="67"/>
      <c r="N13" s="67"/>
      <c r="O13" s="89"/>
      <c r="P13" s="89"/>
      <c r="Q13" s="31"/>
      <c r="R13" s="689"/>
      <c r="S13" s="67"/>
      <c r="T13" s="31"/>
      <c r="U13" s="139"/>
      <c r="V13" s="464"/>
      <c r="X13"/>
      <c r="Y13"/>
    </row>
    <row r="14" spans="1:25" ht="16.5" thickBot="1" x14ac:dyDescent="0.3">
      <c r="A14"/>
      <c r="B14" s="133"/>
      <c r="C14" s="137"/>
      <c r="D14" s="877"/>
      <c r="E14" s="2207" t="s">
        <v>2332</v>
      </c>
      <c r="F14" s="2175"/>
      <c r="G14" s="2175"/>
      <c r="H14" s="2175"/>
      <c r="I14" s="2176"/>
      <c r="J14"/>
      <c r="K14"/>
      <c r="L14"/>
      <c r="M14" s="59"/>
      <c r="N14" s="31"/>
      <c r="O14" s="89"/>
      <c r="P14" s="89"/>
      <c r="Q14" s="31"/>
      <c r="R14" s="689"/>
      <c r="S14" s="67"/>
      <c r="T14" s="31"/>
      <c r="U14" s="139"/>
      <c r="V14" s="464"/>
      <c r="X14"/>
      <c r="Y14"/>
    </row>
    <row r="15" spans="1:25" ht="16.5" thickBot="1" x14ac:dyDescent="0.3">
      <c r="A15"/>
      <c r="B15" s="133"/>
      <c r="C15" s="137"/>
      <c r="D15" s="877"/>
      <c r="E15" s="880"/>
      <c r="F15" s="880"/>
      <c r="G15" s="880"/>
      <c r="H15" s="880"/>
      <c r="I15" s="880"/>
      <c r="J15" s="880"/>
      <c r="K15" s="880"/>
      <c r="L15" s="31"/>
      <c r="M15" s="59"/>
      <c r="N15" s="31"/>
      <c r="O15" s="89"/>
      <c r="P15" s="89"/>
      <c r="Q15" s="31"/>
      <c r="R15" s="689"/>
      <c r="S15" s="67"/>
      <c r="T15" s="31"/>
      <c r="U15" s="139"/>
      <c r="V15" s="464"/>
      <c r="X15"/>
      <c r="Y15"/>
    </row>
    <row r="16" spans="1:25" x14ac:dyDescent="0.25">
      <c r="A16"/>
      <c r="B16" s="133"/>
      <c r="C16" s="137"/>
      <c r="D16" s="1467" t="s">
        <v>4599</v>
      </c>
      <c r="E16" s="1468" t="s">
        <v>4984</v>
      </c>
      <c r="F16" s="1469"/>
      <c r="G16" s="1469"/>
      <c r="H16" s="1469"/>
      <c r="I16" s="1469"/>
      <c r="J16" s="1470"/>
      <c r="K16" s="1907"/>
      <c r="L16" s="31"/>
      <c r="M16" s="59"/>
      <c r="N16" s="31"/>
      <c r="O16" s="89"/>
      <c r="P16" s="89"/>
      <c r="Q16" s="31"/>
      <c r="R16" s="689"/>
      <c r="S16" s="67"/>
      <c r="T16" s="31"/>
      <c r="U16" s="139"/>
      <c r="V16" s="464"/>
      <c r="X16"/>
      <c r="Y16"/>
    </row>
    <row r="17" spans="1:25" x14ac:dyDescent="0.25">
      <c r="A17"/>
      <c r="B17" s="133"/>
      <c r="C17" s="137"/>
      <c r="D17" s="223" t="s">
        <v>2373</v>
      </c>
      <c r="E17" s="1471" t="s">
        <v>4983</v>
      </c>
      <c r="F17" s="1589"/>
      <c r="G17" s="1589"/>
      <c r="H17" s="1589"/>
      <c r="I17" s="1472"/>
      <c r="J17" s="1473"/>
      <c r="K17" s="1907"/>
      <c r="L17" s="31"/>
      <c r="M17" s="59"/>
      <c r="N17" s="31"/>
      <c r="O17" s="89"/>
      <c r="P17" s="89"/>
      <c r="Q17" s="31"/>
      <c r="R17" s="689"/>
      <c r="S17" s="67"/>
      <c r="T17" s="31"/>
      <c r="U17" s="139"/>
      <c r="V17" s="464"/>
      <c r="X17"/>
      <c r="Y17"/>
    </row>
    <row r="18" spans="1:25" ht="16.5" thickBot="1" x14ac:dyDescent="0.3">
      <c r="A18"/>
      <c r="B18" s="133"/>
      <c r="C18" s="137"/>
      <c r="D18" s="223" t="s">
        <v>4600</v>
      </c>
      <c r="E18" s="1471" t="s">
        <v>4985</v>
      </c>
      <c r="F18" s="1589"/>
      <c r="G18" s="1589"/>
      <c r="H18" s="1589"/>
      <c r="I18" s="1472"/>
      <c r="J18" s="1674"/>
      <c r="K18" s="1907"/>
      <c r="L18" s="31"/>
      <c r="M18" s="89"/>
      <c r="N18" s="89"/>
      <c r="O18" s="89"/>
      <c r="P18" s="89"/>
      <c r="Q18" s="31"/>
      <c r="R18" s="689"/>
      <c r="S18" s="67"/>
      <c r="T18" s="31"/>
      <c r="U18" s="139"/>
      <c r="V18" s="464"/>
      <c r="X18"/>
      <c r="Y18"/>
    </row>
    <row r="19" spans="1:25" ht="16.5" thickBot="1" x14ac:dyDescent="0.3">
      <c r="A19"/>
      <c r="B19" s="133"/>
      <c r="C19" s="137"/>
      <c r="D19" s="1485" t="s">
        <v>4600</v>
      </c>
      <c r="E19" s="1854" t="s">
        <v>4986</v>
      </c>
      <c r="F19" s="1855"/>
      <c r="G19" s="1856"/>
      <c r="H19" s="1855"/>
      <c r="I19" s="1857"/>
      <c r="J19" s="1673"/>
      <c r="K19" s="1907"/>
      <c r="L19" s="31"/>
      <c r="M19" s="89"/>
      <c r="N19" s="89"/>
      <c r="O19" s="89"/>
      <c r="P19" s="89"/>
      <c r="Q19" s="31"/>
      <c r="R19" s="689"/>
      <c r="S19" s="67"/>
      <c r="T19" s="31"/>
      <c r="U19" s="139"/>
      <c r="V19" s="464"/>
      <c r="X19"/>
      <c r="Y19"/>
    </row>
    <row r="20" spans="1:25" ht="16.5" thickBot="1" x14ac:dyDescent="0.3">
      <c r="A20"/>
      <c r="B20" s="133"/>
      <c r="C20" s="137"/>
      <c r="D20" s="282"/>
      <c r="E20" s="282"/>
      <c r="F20" s="880"/>
      <c r="G20" s="880"/>
      <c r="H20" s="282"/>
      <c r="I20" s="880"/>
      <c r="J20" s="1590"/>
      <c r="K20" s="1590"/>
      <c r="L20" s="518"/>
      <c r="M20" s="519"/>
      <c r="N20" s="519"/>
      <c r="O20" s="821"/>
      <c r="P20" s="821"/>
      <c r="Q20" s="31"/>
      <c r="R20" s="689"/>
      <c r="S20" s="67"/>
      <c r="T20" s="31"/>
      <c r="U20" s="139"/>
      <c r="V20" s="464"/>
      <c r="X20"/>
      <c r="Y20"/>
    </row>
    <row r="21" spans="1:25" ht="16.5" thickBot="1" x14ac:dyDescent="0.3">
      <c r="A21" s="1135"/>
      <c r="B21" s="762" t="s">
        <v>8</v>
      </c>
      <c r="C21" s="546" t="s">
        <v>7</v>
      </c>
      <c r="D21" s="1478"/>
      <c r="E21" s="1591"/>
      <c r="F21" s="1480" t="s">
        <v>71</v>
      </c>
      <c r="G21" s="1481"/>
      <c r="H21" s="1482"/>
      <c r="I21" s="2211" t="s">
        <v>75</v>
      </c>
      <c r="J21" s="2212"/>
      <c r="K21" s="2177" t="s">
        <v>63</v>
      </c>
      <c r="L21" s="2178"/>
      <c r="M21" s="2178"/>
      <c r="N21" s="2179"/>
      <c r="O21" s="2016" t="s">
        <v>60</v>
      </c>
      <c r="P21" s="2183" t="s">
        <v>2277</v>
      </c>
      <c r="Q21" s="2184"/>
      <c r="R21" s="2185"/>
      <c r="S21" s="593" t="s">
        <v>2279</v>
      </c>
      <c r="T21" s="606" t="s">
        <v>7</v>
      </c>
      <c r="U21" s="757" t="s">
        <v>279</v>
      </c>
      <c r="V21" s="1138"/>
      <c r="X21"/>
      <c r="Y21"/>
    </row>
    <row r="22" spans="1:25" ht="16.5" thickBot="1" x14ac:dyDescent="0.3">
      <c r="A22" s="1136" t="s">
        <v>0</v>
      </c>
      <c r="B22" s="763" t="s">
        <v>70</v>
      </c>
      <c r="C22" s="537" t="s">
        <v>5</v>
      </c>
      <c r="D22" s="1592" t="s">
        <v>68</v>
      </c>
      <c r="E22" s="1482" t="s">
        <v>2278</v>
      </c>
      <c r="F22" s="1485" t="s">
        <v>72</v>
      </c>
      <c r="G22" s="1486" t="s">
        <v>2</v>
      </c>
      <c r="H22" s="1485" t="s">
        <v>320</v>
      </c>
      <c r="I22" s="585" t="s">
        <v>76</v>
      </c>
      <c r="J22" s="1482" t="s">
        <v>77</v>
      </c>
      <c r="K22" s="737" t="s">
        <v>73</v>
      </c>
      <c r="L22" s="598" t="s">
        <v>11</v>
      </c>
      <c r="M22" s="287" t="s">
        <v>16</v>
      </c>
      <c r="N22" s="287" t="s">
        <v>17</v>
      </c>
      <c r="O22" s="641" t="s">
        <v>5</v>
      </c>
      <c r="P22" s="731" t="s">
        <v>73</v>
      </c>
      <c r="Q22" s="1958" t="s">
        <v>11</v>
      </c>
      <c r="R22" s="592" t="s">
        <v>16</v>
      </c>
      <c r="S22" s="608" t="s">
        <v>5</v>
      </c>
      <c r="T22" s="538" t="s">
        <v>5</v>
      </c>
      <c r="U22" s="758" t="s">
        <v>70</v>
      </c>
      <c r="V22" s="1139" t="s">
        <v>0</v>
      </c>
      <c r="X22"/>
      <c r="Y22"/>
    </row>
    <row r="23" spans="1:25" ht="16.5" thickBot="1" x14ac:dyDescent="0.3">
      <c r="A23" s="1627">
        <v>1</v>
      </c>
      <c r="B23" s="759" t="s">
        <v>24</v>
      </c>
      <c r="C23" s="749">
        <v>2296</v>
      </c>
      <c r="D23" s="1336" t="s">
        <v>4435</v>
      </c>
      <c r="E23" s="1326" t="s">
        <v>4097</v>
      </c>
      <c r="F23" s="954">
        <v>1999</v>
      </c>
      <c r="G23" s="1304" t="s">
        <v>10</v>
      </c>
      <c r="H23" s="1601" t="s">
        <v>656</v>
      </c>
      <c r="I23" s="1304" t="s">
        <v>626</v>
      </c>
      <c r="J23" s="1222">
        <v>41358</v>
      </c>
      <c r="K23" s="1876">
        <v>9</v>
      </c>
      <c r="L23" s="1267">
        <v>1</v>
      </c>
      <c r="M23" s="1355" t="s">
        <v>167</v>
      </c>
      <c r="N23" s="1269" t="s">
        <v>167</v>
      </c>
      <c r="O23" s="1989" t="s">
        <v>3757</v>
      </c>
      <c r="P23" s="2062">
        <v>1</v>
      </c>
      <c r="Q23" s="2035">
        <v>2</v>
      </c>
      <c r="R23" s="1311">
        <v>56.35</v>
      </c>
      <c r="S23" s="668">
        <v>1176</v>
      </c>
      <c r="T23" s="1819">
        <f t="shared" ref="T23:T32" si="0">O23+S23</f>
        <v>2296</v>
      </c>
      <c r="U23" s="1196">
        <v>1</v>
      </c>
      <c r="V23" s="451">
        <v>1</v>
      </c>
      <c r="Y23"/>
    </row>
    <row r="24" spans="1:25" x14ac:dyDescent="0.25">
      <c r="A24" s="449">
        <v>2</v>
      </c>
      <c r="B24" s="531" t="s">
        <v>139</v>
      </c>
      <c r="C24" s="111">
        <v>2232</v>
      </c>
      <c r="D24" s="1215" t="s">
        <v>334</v>
      </c>
      <c r="E24" s="1110" t="s">
        <v>729</v>
      </c>
      <c r="F24" s="243">
        <v>1999</v>
      </c>
      <c r="G24" s="1118" t="s">
        <v>10</v>
      </c>
      <c r="H24" s="1602" t="s">
        <v>4176</v>
      </c>
      <c r="I24" s="1118" t="s">
        <v>626</v>
      </c>
      <c r="J24" s="1112">
        <v>41358</v>
      </c>
      <c r="K24" s="1866">
        <v>11</v>
      </c>
      <c r="L24" s="946">
        <v>1</v>
      </c>
      <c r="M24" s="1125" t="s">
        <v>167</v>
      </c>
      <c r="N24" s="1027" t="s">
        <v>26</v>
      </c>
      <c r="O24" s="1990" t="s">
        <v>3906</v>
      </c>
      <c r="P24" s="1867">
        <v>6</v>
      </c>
      <c r="Q24" s="1106">
        <v>3</v>
      </c>
      <c r="R24" s="1107">
        <v>11.4</v>
      </c>
      <c r="S24" s="915">
        <v>1116</v>
      </c>
      <c r="T24" s="833">
        <f t="shared" si="0"/>
        <v>2232</v>
      </c>
      <c r="U24" s="1038">
        <v>2</v>
      </c>
      <c r="V24" s="452">
        <v>2</v>
      </c>
      <c r="Y24"/>
    </row>
    <row r="25" spans="1:25" x14ac:dyDescent="0.25">
      <c r="A25" s="523">
        <v>3</v>
      </c>
      <c r="B25" s="531" t="s">
        <v>140</v>
      </c>
      <c r="C25" s="111">
        <v>2220</v>
      </c>
      <c r="D25" s="1215" t="s">
        <v>450</v>
      </c>
      <c r="E25" s="1110" t="s">
        <v>4436</v>
      </c>
      <c r="F25" s="243">
        <v>1999</v>
      </c>
      <c r="G25" s="1118" t="s">
        <v>10</v>
      </c>
      <c r="H25" s="1602" t="s">
        <v>4437</v>
      </c>
      <c r="I25" s="1118" t="s">
        <v>626</v>
      </c>
      <c r="J25" s="1112">
        <v>41358</v>
      </c>
      <c r="K25" s="1866">
        <v>15</v>
      </c>
      <c r="L25" s="946">
        <v>1</v>
      </c>
      <c r="M25" s="1125" t="s">
        <v>145</v>
      </c>
      <c r="N25" s="1027" t="s">
        <v>138</v>
      </c>
      <c r="O25" s="1990" t="s">
        <v>4175</v>
      </c>
      <c r="P25" s="1866">
        <v>7</v>
      </c>
      <c r="Q25" s="1113">
        <v>3</v>
      </c>
      <c r="R25" s="1114">
        <v>12.41</v>
      </c>
      <c r="S25" s="913">
        <v>1112</v>
      </c>
      <c r="T25" s="833">
        <f t="shared" si="0"/>
        <v>2220</v>
      </c>
      <c r="U25" s="1038">
        <v>3</v>
      </c>
      <c r="V25" s="472">
        <v>3</v>
      </c>
      <c r="Y25"/>
    </row>
    <row r="26" spans="1:25" x14ac:dyDescent="0.25">
      <c r="A26" s="449">
        <v>4</v>
      </c>
      <c r="B26" s="531" t="s">
        <v>140</v>
      </c>
      <c r="C26" s="111">
        <v>2220</v>
      </c>
      <c r="D26" s="1215" t="s">
        <v>644</v>
      </c>
      <c r="E26" s="1110" t="s">
        <v>4038</v>
      </c>
      <c r="F26" s="243">
        <v>1999</v>
      </c>
      <c r="G26" s="1118" t="s">
        <v>10</v>
      </c>
      <c r="H26" s="1602" t="s">
        <v>817</v>
      </c>
      <c r="I26" s="1118" t="s">
        <v>626</v>
      </c>
      <c r="J26" s="1112">
        <v>41358</v>
      </c>
      <c r="K26" s="1866">
        <v>1</v>
      </c>
      <c r="L26" s="946">
        <v>1</v>
      </c>
      <c r="M26" s="1125" t="s">
        <v>25</v>
      </c>
      <c r="N26" s="1027" t="s">
        <v>154</v>
      </c>
      <c r="O26" s="1990" t="s">
        <v>3856</v>
      </c>
      <c r="P26" s="1866">
        <v>31</v>
      </c>
      <c r="Q26" s="1113">
        <v>3</v>
      </c>
      <c r="R26" s="1114">
        <v>24.08</v>
      </c>
      <c r="S26" s="913">
        <v>1064</v>
      </c>
      <c r="T26" s="833">
        <f t="shared" si="0"/>
        <v>2220</v>
      </c>
      <c r="U26" s="1038">
        <v>3</v>
      </c>
      <c r="V26" s="452">
        <v>4</v>
      </c>
      <c r="Y26"/>
    </row>
    <row r="27" spans="1:25" x14ac:dyDescent="0.25">
      <c r="A27" s="523">
        <v>5</v>
      </c>
      <c r="B27" s="531" t="s">
        <v>407</v>
      </c>
      <c r="C27" s="111">
        <v>2208</v>
      </c>
      <c r="D27" s="1215" t="s">
        <v>1111</v>
      </c>
      <c r="E27" s="1110" t="s">
        <v>4163</v>
      </c>
      <c r="F27" s="243">
        <v>2000</v>
      </c>
      <c r="G27" s="1118" t="s">
        <v>10</v>
      </c>
      <c r="H27" s="1602" t="s">
        <v>1257</v>
      </c>
      <c r="I27" s="1118" t="s">
        <v>626</v>
      </c>
      <c r="J27" s="1112">
        <v>41358</v>
      </c>
      <c r="K27" s="1866">
        <v>8</v>
      </c>
      <c r="L27" s="946">
        <v>1</v>
      </c>
      <c r="M27" s="1125" t="s">
        <v>167</v>
      </c>
      <c r="N27" s="1027" t="s">
        <v>137</v>
      </c>
      <c r="O27" s="1990" t="s">
        <v>3757</v>
      </c>
      <c r="P27" s="1866">
        <v>21</v>
      </c>
      <c r="Q27" s="1113">
        <v>3</v>
      </c>
      <c r="R27" s="1114" t="s">
        <v>163</v>
      </c>
      <c r="S27" s="913">
        <v>1088</v>
      </c>
      <c r="T27" s="833">
        <f t="shared" si="0"/>
        <v>2208</v>
      </c>
      <c r="U27" s="1038">
        <v>5</v>
      </c>
      <c r="V27" s="472">
        <v>5</v>
      </c>
      <c r="Y27"/>
    </row>
    <row r="28" spans="1:25" x14ac:dyDescent="0.25">
      <c r="A28" s="449">
        <v>6</v>
      </c>
      <c r="B28" s="531" t="s">
        <v>396</v>
      </c>
      <c r="C28" s="111">
        <v>2200</v>
      </c>
      <c r="D28" s="1215" t="s">
        <v>402</v>
      </c>
      <c r="E28" s="1110" t="s">
        <v>4438</v>
      </c>
      <c r="F28" s="243">
        <v>1999</v>
      </c>
      <c r="G28" s="1118" t="s">
        <v>10</v>
      </c>
      <c r="H28" s="1602" t="s">
        <v>4439</v>
      </c>
      <c r="I28" s="1118" t="s">
        <v>626</v>
      </c>
      <c r="J28" s="1112">
        <v>41358</v>
      </c>
      <c r="K28" s="1866">
        <v>25</v>
      </c>
      <c r="L28" s="946">
        <v>1</v>
      </c>
      <c r="M28" s="1125" t="s">
        <v>149</v>
      </c>
      <c r="N28" s="1027" t="s">
        <v>160</v>
      </c>
      <c r="O28" s="1990" t="s">
        <v>3770</v>
      </c>
      <c r="P28" s="1866">
        <v>8</v>
      </c>
      <c r="Q28" s="1113">
        <v>3</v>
      </c>
      <c r="R28" s="1114">
        <v>13.11</v>
      </c>
      <c r="S28" s="913">
        <v>1108</v>
      </c>
      <c r="T28" s="833">
        <f t="shared" si="0"/>
        <v>2200</v>
      </c>
      <c r="U28" s="1038">
        <v>6</v>
      </c>
      <c r="V28" s="452">
        <v>6</v>
      </c>
      <c r="Y28"/>
    </row>
    <row r="29" spans="1:25" x14ac:dyDescent="0.25">
      <c r="A29" s="523">
        <v>7</v>
      </c>
      <c r="B29" s="531" t="s">
        <v>396</v>
      </c>
      <c r="C29" s="111">
        <v>2200</v>
      </c>
      <c r="D29" s="1487" t="s">
        <v>363</v>
      </c>
      <c r="E29" s="1593" t="s">
        <v>749</v>
      </c>
      <c r="F29" s="1121">
        <v>1999</v>
      </c>
      <c r="G29" s="1118" t="s">
        <v>10</v>
      </c>
      <c r="H29" s="1602" t="s">
        <v>946</v>
      </c>
      <c r="I29" s="1118" t="s">
        <v>626</v>
      </c>
      <c r="J29" s="1112">
        <v>41358</v>
      </c>
      <c r="K29" s="1866">
        <v>17</v>
      </c>
      <c r="L29" s="946">
        <v>1</v>
      </c>
      <c r="M29" s="1125" t="s">
        <v>145</v>
      </c>
      <c r="N29" s="1027" t="s">
        <v>155</v>
      </c>
      <c r="O29" s="1990" t="s">
        <v>4175</v>
      </c>
      <c r="P29" s="1866">
        <v>12</v>
      </c>
      <c r="Q29" s="1113" t="s">
        <v>140</v>
      </c>
      <c r="R29" s="1114" t="s">
        <v>89</v>
      </c>
      <c r="S29" s="913" t="s">
        <v>3770</v>
      </c>
      <c r="T29" s="833">
        <f t="shared" si="0"/>
        <v>2200</v>
      </c>
      <c r="U29" s="1038">
        <v>6</v>
      </c>
      <c r="V29" s="472">
        <v>7</v>
      </c>
      <c r="Y29"/>
    </row>
    <row r="30" spans="1:25" x14ac:dyDescent="0.25">
      <c r="A30" s="449">
        <v>8</v>
      </c>
      <c r="B30" s="531" t="s">
        <v>3997</v>
      </c>
      <c r="C30" s="111">
        <v>2192</v>
      </c>
      <c r="D30" s="1215" t="s">
        <v>211</v>
      </c>
      <c r="E30" s="1110" t="s">
        <v>920</v>
      </c>
      <c r="F30" s="243">
        <v>1999</v>
      </c>
      <c r="G30" s="1111" t="s">
        <v>10</v>
      </c>
      <c r="H30" s="1602" t="s">
        <v>4098</v>
      </c>
      <c r="I30" s="1111" t="s">
        <v>626</v>
      </c>
      <c r="J30" s="1112">
        <v>41358</v>
      </c>
      <c r="K30" s="1866">
        <v>2</v>
      </c>
      <c r="L30" s="946">
        <v>1</v>
      </c>
      <c r="M30" s="1125" t="s">
        <v>91</v>
      </c>
      <c r="N30" s="1027" t="s">
        <v>99</v>
      </c>
      <c r="O30" s="1990" t="s">
        <v>4256</v>
      </c>
      <c r="P30" s="1866">
        <v>44</v>
      </c>
      <c r="Q30" s="1113">
        <v>3</v>
      </c>
      <c r="R30" s="1114">
        <v>27.16</v>
      </c>
      <c r="S30" s="913">
        <v>1052</v>
      </c>
      <c r="T30" s="833">
        <f t="shared" si="0"/>
        <v>2192</v>
      </c>
      <c r="U30" s="1038">
        <v>8</v>
      </c>
      <c r="V30" s="452">
        <v>8</v>
      </c>
      <c r="Y30"/>
    </row>
    <row r="31" spans="1:25" x14ac:dyDescent="0.25">
      <c r="A31" s="523">
        <v>9</v>
      </c>
      <c r="B31" s="438" t="s">
        <v>3999</v>
      </c>
      <c r="C31" s="829">
        <v>2188</v>
      </c>
      <c r="D31" s="1263" t="s">
        <v>285</v>
      </c>
      <c r="E31" s="1117" t="s">
        <v>4436</v>
      </c>
      <c r="F31" s="953">
        <v>2000</v>
      </c>
      <c r="G31" s="1118" t="s">
        <v>10</v>
      </c>
      <c r="H31" s="1764" t="s">
        <v>656</v>
      </c>
      <c r="I31" s="1118" t="s">
        <v>626</v>
      </c>
      <c r="J31" s="1119">
        <v>41358</v>
      </c>
      <c r="K31" s="1867">
        <v>19</v>
      </c>
      <c r="L31" s="1008">
        <v>1</v>
      </c>
      <c r="M31" s="1123" t="s">
        <v>145</v>
      </c>
      <c r="N31" s="1010" t="s">
        <v>175</v>
      </c>
      <c r="O31" s="1991" t="s">
        <v>3961</v>
      </c>
      <c r="P31" s="1867">
        <v>22</v>
      </c>
      <c r="Q31" s="1106">
        <v>3</v>
      </c>
      <c r="R31" s="1107" t="s">
        <v>155</v>
      </c>
      <c r="S31" s="915">
        <v>1084</v>
      </c>
      <c r="T31" s="1004">
        <f t="shared" si="0"/>
        <v>2188</v>
      </c>
      <c r="U31" s="1037">
        <v>9</v>
      </c>
      <c r="V31" s="472">
        <v>9</v>
      </c>
      <c r="Y31"/>
    </row>
    <row r="32" spans="1:25" x14ac:dyDescent="0.25">
      <c r="A32" s="449">
        <v>10</v>
      </c>
      <c r="B32" s="531" t="s">
        <v>156</v>
      </c>
      <c r="C32" s="829">
        <v>2184</v>
      </c>
      <c r="D32" s="1116" t="s">
        <v>4440</v>
      </c>
      <c r="E32" s="1117" t="s">
        <v>4441</v>
      </c>
      <c r="F32" s="953">
        <v>1999</v>
      </c>
      <c r="G32" s="1120" t="s">
        <v>10</v>
      </c>
      <c r="H32" s="1805" t="s">
        <v>4442</v>
      </c>
      <c r="I32" s="1120" t="s">
        <v>626</v>
      </c>
      <c r="J32" s="1119">
        <v>41358</v>
      </c>
      <c r="K32" s="1867">
        <v>47</v>
      </c>
      <c r="L32" s="1008">
        <v>1</v>
      </c>
      <c r="M32" s="1123" t="s">
        <v>154</v>
      </c>
      <c r="N32" s="1010" t="s">
        <v>149</v>
      </c>
      <c r="O32" s="1991" t="s">
        <v>411</v>
      </c>
      <c r="P32" s="1867">
        <v>4</v>
      </c>
      <c r="Q32" s="1106">
        <v>3</v>
      </c>
      <c r="R32" s="1107" t="s">
        <v>154</v>
      </c>
      <c r="S32" s="915">
        <v>1124</v>
      </c>
      <c r="T32" s="829">
        <f t="shared" si="0"/>
        <v>2184</v>
      </c>
      <c r="U32" s="1037">
        <v>10</v>
      </c>
      <c r="V32" s="452">
        <v>10</v>
      </c>
      <c r="Y32"/>
    </row>
    <row r="33" spans="1:25" x14ac:dyDescent="0.25">
      <c r="A33" s="523">
        <v>11</v>
      </c>
      <c r="B33" s="531" t="s">
        <v>156</v>
      </c>
      <c r="C33" s="111">
        <v>2184</v>
      </c>
      <c r="D33" s="1425" t="s">
        <v>3881</v>
      </c>
      <c r="E33" s="1593" t="s">
        <v>3882</v>
      </c>
      <c r="F33" s="243">
        <v>2000</v>
      </c>
      <c r="G33" s="243" t="s">
        <v>2414</v>
      </c>
      <c r="H33" s="1605"/>
      <c r="I33" s="223"/>
      <c r="J33" s="1595"/>
      <c r="K33" s="1866">
        <v>76</v>
      </c>
      <c r="L33" s="1067" t="s">
        <v>24</v>
      </c>
      <c r="M33" s="840" t="s">
        <v>101</v>
      </c>
      <c r="N33" s="1027" t="s">
        <v>167</v>
      </c>
      <c r="O33" s="1990" t="s">
        <v>3818</v>
      </c>
      <c r="P33" s="1866">
        <v>3</v>
      </c>
      <c r="Q33" s="972" t="s">
        <v>140</v>
      </c>
      <c r="R33" s="912" t="s">
        <v>103</v>
      </c>
      <c r="S33" s="913" t="s">
        <v>3883</v>
      </c>
      <c r="T33" s="111">
        <v>2184</v>
      </c>
      <c r="U33" s="1038">
        <v>1</v>
      </c>
      <c r="V33" s="472">
        <v>11</v>
      </c>
      <c r="Y33"/>
    </row>
    <row r="34" spans="1:25" x14ac:dyDescent="0.25">
      <c r="A34" s="449">
        <v>12</v>
      </c>
      <c r="B34" s="531" t="s">
        <v>101</v>
      </c>
      <c r="C34" s="111">
        <v>2180</v>
      </c>
      <c r="D34" s="1109" t="s">
        <v>1200</v>
      </c>
      <c r="E34" s="1110" t="s">
        <v>4443</v>
      </c>
      <c r="F34" s="243">
        <v>2000</v>
      </c>
      <c r="G34" s="1121" t="s">
        <v>10</v>
      </c>
      <c r="H34" s="1603" t="s">
        <v>4444</v>
      </c>
      <c r="I34" s="1121" t="s">
        <v>626</v>
      </c>
      <c r="J34" s="1112">
        <v>41358</v>
      </c>
      <c r="K34" s="1866">
        <v>81</v>
      </c>
      <c r="L34" s="946">
        <v>1</v>
      </c>
      <c r="M34" s="1125" t="s">
        <v>101</v>
      </c>
      <c r="N34" s="1027" t="s">
        <v>566</v>
      </c>
      <c r="O34" s="1990" t="s">
        <v>2486</v>
      </c>
      <c r="P34" s="1866">
        <v>2</v>
      </c>
      <c r="Q34" s="1113">
        <v>2</v>
      </c>
      <c r="R34" s="1114" t="s">
        <v>233</v>
      </c>
      <c r="S34" s="913">
        <v>1164</v>
      </c>
      <c r="T34" s="111">
        <f t="shared" ref="T34:T43" si="1">O34+S34</f>
        <v>2180</v>
      </c>
      <c r="U34" s="1038">
        <v>11</v>
      </c>
      <c r="V34" s="452">
        <v>12</v>
      </c>
      <c r="Y34"/>
    </row>
    <row r="35" spans="1:25" x14ac:dyDescent="0.25">
      <c r="A35" s="523">
        <v>13</v>
      </c>
      <c r="B35" s="531" t="s">
        <v>101</v>
      </c>
      <c r="C35" s="111">
        <v>2180</v>
      </c>
      <c r="D35" s="1109" t="s">
        <v>245</v>
      </c>
      <c r="E35" s="1110" t="s">
        <v>1360</v>
      </c>
      <c r="F35" s="243">
        <v>1999</v>
      </c>
      <c r="G35" s="1121" t="s">
        <v>10</v>
      </c>
      <c r="H35" s="1603" t="s">
        <v>4139</v>
      </c>
      <c r="I35" s="1121" t="s">
        <v>626</v>
      </c>
      <c r="J35" s="1112">
        <v>41358</v>
      </c>
      <c r="K35" s="1866">
        <v>49</v>
      </c>
      <c r="L35" s="946">
        <v>1</v>
      </c>
      <c r="M35" s="1125" t="s">
        <v>154</v>
      </c>
      <c r="N35" s="1027" t="s">
        <v>101</v>
      </c>
      <c r="O35" s="1990" t="s">
        <v>411</v>
      </c>
      <c r="P35" s="1866">
        <v>5</v>
      </c>
      <c r="Q35" s="1113">
        <v>3</v>
      </c>
      <c r="R35" s="1114">
        <v>10.210000000000001</v>
      </c>
      <c r="S35" s="913">
        <v>1120</v>
      </c>
      <c r="T35" s="111">
        <f t="shared" si="1"/>
        <v>2180</v>
      </c>
      <c r="U35" s="1038">
        <v>11</v>
      </c>
      <c r="V35" s="472">
        <v>13</v>
      </c>
      <c r="Y35"/>
    </row>
    <row r="36" spans="1:25" x14ac:dyDescent="0.25">
      <c r="A36" s="449">
        <v>14</v>
      </c>
      <c r="B36" s="531" t="s">
        <v>138</v>
      </c>
      <c r="C36" s="111">
        <v>2172</v>
      </c>
      <c r="D36" s="1109" t="s">
        <v>1596</v>
      </c>
      <c r="E36" s="1110" t="s">
        <v>4445</v>
      </c>
      <c r="F36" s="243">
        <v>2000</v>
      </c>
      <c r="G36" s="1121" t="s">
        <v>10</v>
      </c>
      <c r="H36" s="1603" t="s">
        <v>4446</v>
      </c>
      <c r="I36" s="1121" t="s">
        <v>626</v>
      </c>
      <c r="J36" s="1112">
        <v>41358</v>
      </c>
      <c r="K36" s="1866">
        <v>37</v>
      </c>
      <c r="L36" s="946">
        <v>1</v>
      </c>
      <c r="M36" s="1125" t="s">
        <v>141</v>
      </c>
      <c r="N36" s="1027" t="s">
        <v>213</v>
      </c>
      <c r="O36" s="1990" t="s">
        <v>4177</v>
      </c>
      <c r="P36" s="1866">
        <v>10</v>
      </c>
      <c r="Q36" s="1113">
        <v>3</v>
      </c>
      <c r="R36" s="1114" t="s">
        <v>168</v>
      </c>
      <c r="S36" s="913">
        <v>1096</v>
      </c>
      <c r="T36" s="111">
        <f t="shared" si="1"/>
        <v>2172</v>
      </c>
      <c r="U36" s="1038">
        <v>13</v>
      </c>
      <c r="V36" s="452">
        <v>14</v>
      </c>
      <c r="Y36"/>
    </row>
    <row r="37" spans="1:25" x14ac:dyDescent="0.25">
      <c r="A37" s="523">
        <v>15</v>
      </c>
      <c r="B37" s="531" t="s">
        <v>138</v>
      </c>
      <c r="C37" s="111">
        <v>2172</v>
      </c>
      <c r="D37" s="1109" t="s">
        <v>1154</v>
      </c>
      <c r="E37" s="1110" t="s">
        <v>4448</v>
      </c>
      <c r="F37" s="243">
        <v>2000</v>
      </c>
      <c r="G37" s="1121" t="s">
        <v>10</v>
      </c>
      <c r="H37" s="1603" t="s">
        <v>4449</v>
      </c>
      <c r="I37" s="1121" t="s">
        <v>626</v>
      </c>
      <c r="J37" s="1112">
        <v>41358</v>
      </c>
      <c r="K37" s="1866">
        <v>23</v>
      </c>
      <c r="L37" s="946">
        <v>1</v>
      </c>
      <c r="M37" s="1125" t="s">
        <v>149</v>
      </c>
      <c r="N37" s="1027" t="s">
        <v>89</v>
      </c>
      <c r="O37" s="1990" t="s">
        <v>2625</v>
      </c>
      <c r="P37" s="1866">
        <v>24</v>
      </c>
      <c r="Q37" s="1113">
        <v>3</v>
      </c>
      <c r="R37" s="1114" t="s">
        <v>28</v>
      </c>
      <c r="S37" s="913">
        <v>1076</v>
      </c>
      <c r="T37" s="111">
        <f t="shared" si="1"/>
        <v>2172</v>
      </c>
      <c r="U37" s="1038">
        <v>13</v>
      </c>
      <c r="V37" s="472">
        <v>15</v>
      </c>
      <c r="Y37"/>
    </row>
    <row r="38" spans="1:25" x14ac:dyDescent="0.25">
      <c r="A38" s="449">
        <v>16</v>
      </c>
      <c r="B38" s="531" t="s">
        <v>138</v>
      </c>
      <c r="C38" s="111">
        <v>2172</v>
      </c>
      <c r="D38" s="1425" t="s">
        <v>930</v>
      </c>
      <c r="E38" s="1593" t="s">
        <v>4447</v>
      </c>
      <c r="F38" s="1121">
        <v>1999</v>
      </c>
      <c r="G38" s="1121" t="s">
        <v>10</v>
      </c>
      <c r="H38" s="1603" t="s">
        <v>4310</v>
      </c>
      <c r="I38" s="1121" t="s">
        <v>626</v>
      </c>
      <c r="J38" s="1112">
        <v>41358</v>
      </c>
      <c r="K38" s="1866">
        <v>22</v>
      </c>
      <c r="L38" s="946">
        <v>1</v>
      </c>
      <c r="M38" s="1125" t="s">
        <v>149</v>
      </c>
      <c r="N38" s="1027" t="s">
        <v>154</v>
      </c>
      <c r="O38" s="1990" t="s">
        <v>2625</v>
      </c>
      <c r="P38" s="1866">
        <v>24</v>
      </c>
      <c r="Q38" s="1113" t="s">
        <v>140</v>
      </c>
      <c r="R38" s="1114" t="s">
        <v>28</v>
      </c>
      <c r="S38" s="913" t="s">
        <v>4177</v>
      </c>
      <c r="T38" s="111">
        <f t="shared" si="1"/>
        <v>2172</v>
      </c>
      <c r="U38" s="1038">
        <v>13</v>
      </c>
      <c r="V38" s="452">
        <v>16</v>
      </c>
      <c r="Y38"/>
    </row>
    <row r="39" spans="1:25" x14ac:dyDescent="0.25">
      <c r="A39" s="523">
        <v>17</v>
      </c>
      <c r="B39" s="531" t="s">
        <v>138</v>
      </c>
      <c r="C39" s="111">
        <v>2172</v>
      </c>
      <c r="D39" s="1109" t="s">
        <v>4450</v>
      </c>
      <c r="E39" s="1110" t="s">
        <v>4451</v>
      </c>
      <c r="F39" s="243">
        <v>1999</v>
      </c>
      <c r="G39" s="1121" t="s">
        <v>10</v>
      </c>
      <c r="H39" s="1603" t="s">
        <v>4452</v>
      </c>
      <c r="I39" s="1121" t="s">
        <v>626</v>
      </c>
      <c r="J39" s="1112">
        <v>41358</v>
      </c>
      <c r="K39" s="1866">
        <v>4</v>
      </c>
      <c r="L39" s="946">
        <v>1</v>
      </c>
      <c r="M39" s="1125" t="s">
        <v>91</v>
      </c>
      <c r="N39" s="1027" t="s">
        <v>327</v>
      </c>
      <c r="O39" s="1990" t="s">
        <v>4256</v>
      </c>
      <c r="P39" s="1866">
        <v>55</v>
      </c>
      <c r="Q39" s="1113">
        <v>3</v>
      </c>
      <c r="R39" s="1114">
        <v>32.44</v>
      </c>
      <c r="S39" s="913">
        <v>1032</v>
      </c>
      <c r="T39" s="111">
        <f t="shared" si="1"/>
        <v>2172</v>
      </c>
      <c r="U39" s="1038">
        <v>13</v>
      </c>
      <c r="V39" s="472">
        <v>17</v>
      </c>
      <c r="Y39"/>
    </row>
    <row r="40" spans="1:25" x14ac:dyDescent="0.25">
      <c r="A40" s="449">
        <v>18</v>
      </c>
      <c r="B40" s="314">
        <v>18</v>
      </c>
      <c r="C40" s="111">
        <v>2168</v>
      </c>
      <c r="D40" s="1109" t="s">
        <v>883</v>
      </c>
      <c r="E40" s="1110" t="s">
        <v>1057</v>
      </c>
      <c r="F40" s="243">
        <v>1999</v>
      </c>
      <c r="G40" s="1121" t="s">
        <v>10</v>
      </c>
      <c r="H40" s="1603" t="s">
        <v>4101</v>
      </c>
      <c r="I40" s="1121" t="s">
        <v>626</v>
      </c>
      <c r="J40" s="1112">
        <v>41358</v>
      </c>
      <c r="K40" s="1866">
        <v>35</v>
      </c>
      <c r="L40" s="946">
        <v>1</v>
      </c>
      <c r="M40" s="1125" t="s">
        <v>141</v>
      </c>
      <c r="N40" s="1027" t="s">
        <v>234</v>
      </c>
      <c r="O40" s="1990" t="s">
        <v>4177</v>
      </c>
      <c r="P40" s="1866">
        <v>12</v>
      </c>
      <c r="Q40" s="1113">
        <v>3</v>
      </c>
      <c r="R40" s="1114">
        <v>17.45</v>
      </c>
      <c r="S40" s="913">
        <v>1092</v>
      </c>
      <c r="T40" s="111">
        <f t="shared" si="1"/>
        <v>2168</v>
      </c>
      <c r="U40" s="1038">
        <v>17</v>
      </c>
      <c r="V40" s="452">
        <v>18</v>
      </c>
      <c r="Y40"/>
    </row>
    <row r="41" spans="1:25" x14ac:dyDescent="0.25">
      <c r="A41" s="523">
        <v>19</v>
      </c>
      <c r="B41" s="716">
        <v>18</v>
      </c>
      <c r="C41" s="111">
        <v>2168</v>
      </c>
      <c r="D41" s="1109" t="s">
        <v>1050</v>
      </c>
      <c r="E41" s="1110" t="s">
        <v>4455</v>
      </c>
      <c r="F41" s="243">
        <v>1999</v>
      </c>
      <c r="G41" s="1121" t="s">
        <v>10</v>
      </c>
      <c r="H41" s="1603" t="s">
        <v>4456</v>
      </c>
      <c r="I41" s="1121" t="s">
        <v>626</v>
      </c>
      <c r="J41" s="1112">
        <v>41358</v>
      </c>
      <c r="K41" s="1866">
        <v>24</v>
      </c>
      <c r="L41" s="946">
        <v>1</v>
      </c>
      <c r="M41" s="1125" t="s">
        <v>149</v>
      </c>
      <c r="N41" s="1027" t="s">
        <v>155</v>
      </c>
      <c r="O41" s="1990" t="s">
        <v>2625</v>
      </c>
      <c r="P41" s="1866">
        <v>27</v>
      </c>
      <c r="Q41" s="1113">
        <v>3</v>
      </c>
      <c r="R41" s="1114" t="s">
        <v>158</v>
      </c>
      <c r="S41" s="913">
        <v>1072</v>
      </c>
      <c r="T41" s="111">
        <f t="shared" si="1"/>
        <v>2168</v>
      </c>
      <c r="U41" s="1038">
        <v>17</v>
      </c>
      <c r="V41" s="472">
        <v>19</v>
      </c>
      <c r="Y41"/>
    </row>
    <row r="42" spans="1:25" x14ac:dyDescent="0.25">
      <c r="A42" s="449">
        <v>20</v>
      </c>
      <c r="B42" s="716">
        <v>18</v>
      </c>
      <c r="C42" s="111">
        <v>2168</v>
      </c>
      <c r="D42" s="1425" t="s">
        <v>284</v>
      </c>
      <c r="E42" s="1593" t="s">
        <v>4453</v>
      </c>
      <c r="F42" s="1121">
        <v>1999</v>
      </c>
      <c r="G42" s="1121" t="s">
        <v>10</v>
      </c>
      <c r="H42" s="1603" t="s">
        <v>4454</v>
      </c>
      <c r="I42" s="1121" t="s">
        <v>626</v>
      </c>
      <c r="J42" s="1112">
        <v>41358</v>
      </c>
      <c r="K42" s="1866">
        <v>13</v>
      </c>
      <c r="L42" s="946">
        <v>1</v>
      </c>
      <c r="M42" s="1125" t="s">
        <v>167</v>
      </c>
      <c r="N42" s="1027" t="s">
        <v>2702</v>
      </c>
      <c r="O42" s="1990" t="s">
        <v>3958</v>
      </c>
      <c r="P42" s="1866">
        <v>41</v>
      </c>
      <c r="Q42" s="1113" t="s">
        <v>140</v>
      </c>
      <c r="R42" s="1114" t="s">
        <v>86</v>
      </c>
      <c r="S42" s="913" t="s">
        <v>4182</v>
      </c>
      <c r="T42" s="111">
        <f t="shared" si="1"/>
        <v>2168</v>
      </c>
      <c r="U42" s="1038">
        <v>17</v>
      </c>
      <c r="V42" s="452">
        <v>20</v>
      </c>
      <c r="Y42"/>
    </row>
    <row r="43" spans="1:25" x14ac:dyDescent="0.25">
      <c r="A43" s="523">
        <v>21</v>
      </c>
      <c r="B43" s="531" t="s">
        <v>28</v>
      </c>
      <c r="C43" s="111">
        <v>2164</v>
      </c>
      <c r="D43" s="1109" t="s">
        <v>1123</v>
      </c>
      <c r="E43" s="1110" t="s">
        <v>4457</v>
      </c>
      <c r="F43" s="243">
        <v>1999</v>
      </c>
      <c r="G43" s="1121" t="s">
        <v>10</v>
      </c>
      <c r="H43" s="1603" t="s">
        <v>4458</v>
      </c>
      <c r="I43" s="1121" t="s">
        <v>626</v>
      </c>
      <c r="J43" s="1112">
        <v>41358</v>
      </c>
      <c r="K43" s="1866">
        <v>7</v>
      </c>
      <c r="L43" s="946">
        <v>1</v>
      </c>
      <c r="M43" s="1125" t="s">
        <v>137</v>
      </c>
      <c r="N43" s="1027" t="s">
        <v>466</v>
      </c>
      <c r="O43" s="1990" t="s">
        <v>3925</v>
      </c>
      <c r="P43" s="1866">
        <v>48</v>
      </c>
      <c r="Q43" s="1113">
        <v>3</v>
      </c>
      <c r="R43" s="1114" t="s">
        <v>218</v>
      </c>
      <c r="S43" s="913" t="s">
        <v>2478</v>
      </c>
      <c r="T43" s="111">
        <f t="shared" si="1"/>
        <v>2164</v>
      </c>
      <c r="U43" s="1038">
        <v>20</v>
      </c>
      <c r="V43" s="472">
        <v>21</v>
      </c>
      <c r="Y43"/>
    </row>
    <row r="44" spans="1:25" x14ac:dyDescent="0.25">
      <c r="A44" s="449">
        <v>22</v>
      </c>
      <c r="B44" s="531" t="s">
        <v>28</v>
      </c>
      <c r="C44" s="1074">
        <v>2164</v>
      </c>
      <c r="D44" s="1425" t="s">
        <v>312</v>
      </c>
      <c r="E44" s="1593" t="s">
        <v>3782</v>
      </c>
      <c r="F44" s="1578">
        <v>2000</v>
      </c>
      <c r="G44" s="243" t="s">
        <v>2414</v>
      </c>
      <c r="H44" s="1765"/>
      <c r="I44" s="1625"/>
      <c r="J44" s="1598"/>
      <c r="K44" s="1883">
        <v>42</v>
      </c>
      <c r="L44" s="1250">
        <v>1</v>
      </c>
      <c r="M44" s="841" t="s">
        <v>165</v>
      </c>
      <c r="N44" s="1028" t="s">
        <v>26</v>
      </c>
      <c r="O44" s="1956">
        <v>1068</v>
      </c>
      <c r="P44" s="1897">
        <v>10</v>
      </c>
      <c r="Q44" s="1251">
        <v>3</v>
      </c>
      <c r="R44" s="918" t="s">
        <v>168</v>
      </c>
      <c r="S44" s="919">
        <v>1096</v>
      </c>
      <c r="T44" s="1074">
        <v>2164</v>
      </c>
      <c r="U44" s="1038">
        <v>2</v>
      </c>
      <c r="V44" s="452">
        <v>22</v>
      </c>
      <c r="Y44"/>
    </row>
    <row r="45" spans="1:25" x14ac:dyDescent="0.25">
      <c r="A45" s="523">
        <v>23</v>
      </c>
      <c r="B45" s="531" t="s">
        <v>164</v>
      </c>
      <c r="C45" s="111">
        <v>2160</v>
      </c>
      <c r="D45" s="1020" t="s">
        <v>2937</v>
      </c>
      <c r="E45" s="1826" t="s">
        <v>4823</v>
      </c>
      <c r="F45" s="1780">
        <v>1999</v>
      </c>
      <c r="G45" s="1259" t="s">
        <v>510</v>
      </c>
      <c r="H45" s="945" t="s">
        <v>2652</v>
      </c>
      <c r="I45" s="958" t="s">
        <v>2665</v>
      </c>
      <c r="J45" s="947" t="s">
        <v>2646</v>
      </c>
      <c r="K45" s="1881">
        <v>42</v>
      </c>
      <c r="L45" s="970">
        <v>1</v>
      </c>
      <c r="M45" s="909" t="s">
        <v>165</v>
      </c>
      <c r="N45" s="910" t="s">
        <v>26</v>
      </c>
      <c r="O45" s="1949">
        <v>1068</v>
      </c>
      <c r="P45" s="1866">
        <v>12</v>
      </c>
      <c r="Q45" s="838">
        <v>3</v>
      </c>
      <c r="R45" s="1005" t="s">
        <v>89</v>
      </c>
      <c r="S45" s="936">
        <v>1092</v>
      </c>
      <c r="T45" s="111">
        <v>2160</v>
      </c>
      <c r="U45" s="1038">
        <v>1</v>
      </c>
      <c r="V45" s="472">
        <v>23</v>
      </c>
      <c r="Y45"/>
    </row>
    <row r="46" spans="1:25" x14ac:dyDescent="0.25">
      <c r="A46" s="449">
        <v>24</v>
      </c>
      <c r="B46" s="531" t="s">
        <v>19</v>
      </c>
      <c r="C46" s="111">
        <v>2156</v>
      </c>
      <c r="D46" s="1020" t="s">
        <v>2642</v>
      </c>
      <c r="E46" s="1826" t="s">
        <v>4824</v>
      </c>
      <c r="F46" s="1780">
        <v>2000</v>
      </c>
      <c r="G46" s="1259" t="s">
        <v>510</v>
      </c>
      <c r="H46" s="945" t="s">
        <v>2655</v>
      </c>
      <c r="I46" s="958" t="s">
        <v>2665</v>
      </c>
      <c r="J46" s="947" t="s">
        <v>2646</v>
      </c>
      <c r="K46" s="1881">
        <v>16</v>
      </c>
      <c r="L46" s="970">
        <v>1</v>
      </c>
      <c r="M46" s="909" t="s">
        <v>145</v>
      </c>
      <c r="N46" s="910" t="s">
        <v>163</v>
      </c>
      <c r="O46" s="1949">
        <v>1108</v>
      </c>
      <c r="P46" s="1866">
        <v>46</v>
      </c>
      <c r="Q46" s="838">
        <v>3</v>
      </c>
      <c r="R46" s="1005" t="s">
        <v>106</v>
      </c>
      <c r="S46" s="936">
        <v>1048</v>
      </c>
      <c r="T46" s="111">
        <v>2156</v>
      </c>
      <c r="U46" s="1038">
        <v>2</v>
      </c>
      <c r="V46" s="452">
        <v>24</v>
      </c>
      <c r="Y46"/>
    </row>
    <row r="47" spans="1:25" x14ac:dyDescent="0.25">
      <c r="A47" s="523">
        <v>25</v>
      </c>
      <c r="B47" s="531" t="s">
        <v>19</v>
      </c>
      <c r="C47" s="111">
        <v>2156</v>
      </c>
      <c r="D47" s="1109" t="s">
        <v>334</v>
      </c>
      <c r="E47" s="1110" t="s">
        <v>4459</v>
      </c>
      <c r="F47" s="243">
        <v>1999</v>
      </c>
      <c r="G47" s="1121" t="s">
        <v>10</v>
      </c>
      <c r="H47" s="1603" t="s">
        <v>817</v>
      </c>
      <c r="I47" s="1121" t="s">
        <v>626</v>
      </c>
      <c r="J47" s="1112">
        <v>41358</v>
      </c>
      <c r="K47" s="1866">
        <v>3</v>
      </c>
      <c r="L47" s="946">
        <v>1</v>
      </c>
      <c r="M47" s="1125" t="s">
        <v>91</v>
      </c>
      <c r="N47" s="1027" t="s">
        <v>161</v>
      </c>
      <c r="O47" s="1990" t="s">
        <v>4256</v>
      </c>
      <c r="P47" s="1866">
        <v>63</v>
      </c>
      <c r="Q47" s="1113">
        <v>3</v>
      </c>
      <c r="R47" s="1114" t="s">
        <v>30</v>
      </c>
      <c r="S47" s="913">
        <v>1016</v>
      </c>
      <c r="T47" s="111">
        <f>O47+S47</f>
        <v>2156</v>
      </c>
      <c r="U47" s="1038">
        <v>21</v>
      </c>
      <c r="V47" s="472">
        <v>25</v>
      </c>
      <c r="Y47"/>
    </row>
    <row r="48" spans="1:25" x14ac:dyDescent="0.25">
      <c r="A48" s="449">
        <v>26</v>
      </c>
      <c r="B48" s="531" t="s">
        <v>86</v>
      </c>
      <c r="C48" s="111">
        <v>2152</v>
      </c>
      <c r="D48" s="1109" t="s">
        <v>1123</v>
      </c>
      <c r="E48" s="1110" t="s">
        <v>4460</v>
      </c>
      <c r="F48" s="243">
        <v>2000</v>
      </c>
      <c r="G48" s="1121" t="s">
        <v>10</v>
      </c>
      <c r="H48" s="1603" t="s">
        <v>4147</v>
      </c>
      <c r="I48" s="1121" t="s">
        <v>626</v>
      </c>
      <c r="J48" s="1112">
        <v>41358</v>
      </c>
      <c r="K48" s="1866">
        <v>10</v>
      </c>
      <c r="L48" s="946">
        <v>1</v>
      </c>
      <c r="M48" s="1125" t="s">
        <v>167</v>
      </c>
      <c r="N48" s="1027" t="s">
        <v>104</v>
      </c>
      <c r="O48" s="1990" t="s">
        <v>3757</v>
      </c>
      <c r="P48" s="1866">
        <v>55</v>
      </c>
      <c r="Q48" s="1113">
        <v>3</v>
      </c>
      <c r="R48" s="1114" t="s">
        <v>35</v>
      </c>
      <c r="S48" s="913">
        <v>1032</v>
      </c>
      <c r="T48" s="111">
        <f>O48+S48</f>
        <v>2152</v>
      </c>
      <c r="U48" s="1038">
        <v>22</v>
      </c>
      <c r="V48" s="452">
        <v>26</v>
      </c>
      <c r="Y48"/>
    </row>
    <row r="49" spans="1:25" x14ac:dyDescent="0.25">
      <c r="A49" s="523">
        <v>27</v>
      </c>
      <c r="B49" s="531" t="s">
        <v>87</v>
      </c>
      <c r="C49" s="873">
        <v>2148</v>
      </c>
      <c r="D49" s="1016" t="s">
        <v>2558</v>
      </c>
      <c r="E49" s="1021" t="s">
        <v>2559</v>
      </c>
      <c r="F49" s="1017">
        <v>2000</v>
      </c>
      <c r="G49" s="1017" t="s">
        <v>2425</v>
      </c>
      <c r="H49" s="1062" t="s">
        <v>2522</v>
      </c>
      <c r="I49" s="1017" t="s">
        <v>2427</v>
      </c>
      <c r="J49" s="1186" t="s">
        <v>2428</v>
      </c>
      <c r="K49" s="1870">
        <v>29</v>
      </c>
      <c r="L49" s="952" t="s">
        <v>2441</v>
      </c>
      <c r="M49" s="837" t="s">
        <v>2560</v>
      </c>
      <c r="N49" s="916" t="s">
        <v>2561</v>
      </c>
      <c r="O49" s="1950" t="s">
        <v>2562</v>
      </c>
      <c r="P49" s="1870">
        <v>36</v>
      </c>
      <c r="Q49" s="974" t="s">
        <v>2526</v>
      </c>
      <c r="R49" s="843" t="s">
        <v>2563</v>
      </c>
      <c r="S49" s="995" t="s">
        <v>411</v>
      </c>
      <c r="T49" s="873">
        <v>2148</v>
      </c>
      <c r="U49" s="1000">
        <v>1</v>
      </c>
      <c r="V49" s="472">
        <v>27</v>
      </c>
      <c r="Y49"/>
    </row>
    <row r="50" spans="1:25" x14ac:dyDescent="0.25">
      <c r="A50" s="449">
        <v>28</v>
      </c>
      <c r="B50" s="531" t="s">
        <v>87</v>
      </c>
      <c r="C50" s="111">
        <v>2148</v>
      </c>
      <c r="D50" s="1020" t="s">
        <v>2694</v>
      </c>
      <c r="E50" s="1826" t="s">
        <v>4825</v>
      </c>
      <c r="F50" s="1780">
        <v>2000</v>
      </c>
      <c r="G50" s="1259" t="s">
        <v>510</v>
      </c>
      <c r="H50" s="945" t="s">
        <v>2655</v>
      </c>
      <c r="I50" s="958" t="s">
        <v>2665</v>
      </c>
      <c r="J50" s="947" t="s">
        <v>2646</v>
      </c>
      <c r="K50" s="1881">
        <v>52</v>
      </c>
      <c r="L50" s="970">
        <v>1</v>
      </c>
      <c r="M50" s="909" t="s">
        <v>154</v>
      </c>
      <c r="N50" s="910" t="s">
        <v>100</v>
      </c>
      <c r="O50" s="1949">
        <v>1056</v>
      </c>
      <c r="P50" s="1866">
        <v>12</v>
      </c>
      <c r="Q50" s="838">
        <v>3</v>
      </c>
      <c r="R50" s="1005" t="s">
        <v>89</v>
      </c>
      <c r="S50" s="936">
        <v>1092</v>
      </c>
      <c r="T50" s="111">
        <v>2148</v>
      </c>
      <c r="U50" s="1038">
        <v>3</v>
      </c>
      <c r="V50" s="452">
        <v>28</v>
      </c>
      <c r="Y50"/>
    </row>
    <row r="51" spans="1:25" x14ac:dyDescent="0.25">
      <c r="A51" s="523">
        <v>29</v>
      </c>
      <c r="B51" s="531" t="s">
        <v>87</v>
      </c>
      <c r="C51" s="111">
        <v>2148</v>
      </c>
      <c r="D51" s="1109" t="s">
        <v>1133</v>
      </c>
      <c r="E51" s="1110" t="s">
        <v>4461</v>
      </c>
      <c r="F51" s="243">
        <v>1999</v>
      </c>
      <c r="G51" s="1121" t="s">
        <v>10</v>
      </c>
      <c r="H51" s="1603" t="s">
        <v>4116</v>
      </c>
      <c r="I51" s="1121" t="s">
        <v>626</v>
      </c>
      <c r="J51" s="1112">
        <v>41358</v>
      </c>
      <c r="K51" s="1866">
        <v>27</v>
      </c>
      <c r="L51" s="946">
        <v>1</v>
      </c>
      <c r="M51" s="1125" t="s">
        <v>149</v>
      </c>
      <c r="N51" s="1027" t="s">
        <v>2845</v>
      </c>
      <c r="O51" s="1990" t="s">
        <v>2562</v>
      </c>
      <c r="P51" s="1866">
        <v>36</v>
      </c>
      <c r="Q51" s="1113">
        <v>3</v>
      </c>
      <c r="R51" s="1114">
        <v>25.17</v>
      </c>
      <c r="S51" s="913">
        <v>1060</v>
      </c>
      <c r="T51" s="111">
        <f t="shared" ref="T51:T57" si="2">O51+S51</f>
        <v>2148</v>
      </c>
      <c r="U51" s="1038">
        <v>23</v>
      </c>
      <c r="V51" s="472">
        <v>29</v>
      </c>
      <c r="Y51"/>
    </row>
    <row r="52" spans="1:25" x14ac:dyDescent="0.25">
      <c r="A52" s="449">
        <v>30</v>
      </c>
      <c r="B52" s="531" t="s">
        <v>218</v>
      </c>
      <c r="C52" s="111">
        <v>2132</v>
      </c>
      <c r="D52" s="1109" t="s">
        <v>4464</v>
      </c>
      <c r="E52" s="1110" t="s">
        <v>4465</v>
      </c>
      <c r="F52" s="243">
        <v>1999</v>
      </c>
      <c r="G52" s="1121" t="s">
        <v>10</v>
      </c>
      <c r="H52" s="1603" t="s">
        <v>4326</v>
      </c>
      <c r="I52" s="1121" t="s">
        <v>626</v>
      </c>
      <c r="J52" s="1112">
        <v>41358</v>
      </c>
      <c r="K52" s="1866">
        <v>58</v>
      </c>
      <c r="L52" s="946">
        <v>1</v>
      </c>
      <c r="M52" s="1125" t="s">
        <v>156</v>
      </c>
      <c r="N52" s="1027" t="s">
        <v>162</v>
      </c>
      <c r="O52" s="1990" t="s">
        <v>2478</v>
      </c>
      <c r="P52" s="1866">
        <v>12</v>
      </c>
      <c r="Q52" s="1113">
        <v>3</v>
      </c>
      <c r="R52" s="1114" t="s">
        <v>89</v>
      </c>
      <c r="S52" s="913" t="s">
        <v>3770</v>
      </c>
      <c r="T52" s="111">
        <f t="shared" si="2"/>
        <v>2132</v>
      </c>
      <c r="U52" s="1038">
        <v>24</v>
      </c>
      <c r="V52" s="452">
        <v>30</v>
      </c>
      <c r="Y52"/>
    </row>
    <row r="53" spans="1:25" x14ac:dyDescent="0.25">
      <c r="A53" s="523">
        <v>31</v>
      </c>
      <c r="B53" s="531" t="s">
        <v>218</v>
      </c>
      <c r="C53" s="111">
        <v>2132</v>
      </c>
      <c r="D53" s="1425" t="s">
        <v>4462</v>
      </c>
      <c r="E53" s="1593" t="s">
        <v>4463</v>
      </c>
      <c r="F53" s="1121">
        <v>1999</v>
      </c>
      <c r="G53" s="1121" t="s">
        <v>10</v>
      </c>
      <c r="H53" s="1603" t="s">
        <v>4150</v>
      </c>
      <c r="I53" s="1121" t="s">
        <v>626</v>
      </c>
      <c r="J53" s="1112">
        <v>41358</v>
      </c>
      <c r="K53" s="1866">
        <v>6</v>
      </c>
      <c r="L53" s="946">
        <v>1</v>
      </c>
      <c r="M53" s="1125" t="s">
        <v>137</v>
      </c>
      <c r="N53" s="1027" t="s">
        <v>234</v>
      </c>
      <c r="O53" s="1990" t="s">
        <v>3925</v>
      </c>
      <c r="P53" s="1866">
        <v>71</v>
      </c>
      <c r="Q53" s="1113" t="s">
        <v>140</v>
      </c>
      <c r="R53" s="1114">
        <v>38.18</v>
      </c>
      <c r="S53" s="913" t="s">
        <v>2571</v>
      </c>
      <c r="T53" s="111">
        <f t="shared" si="2"/>
        <v>2132</v>
      </c>
      <c r="U53" s="1038">
        <v>24</v>
      </c>
      <c r="V53" s="472">
        <v>31</v>
      </c>
      <c r="Y53"/>
    </row>
    <row r="54" spans="1:25" x14ac:dyDescent="0.25">
      <c r="A54" s="449">
        <v>32</v>
      </c>
      <c r="B54" s="531" t="s">
        <v>35</v>
      </c>
      <c r="C54" s="111">
        <v>2128</v>
      </c>
      <c r="D54" s="1425" t="s">
        <v>282</v>
      </c>
      <c r="E54" s="1593" t="s">
        <v>4117</v>
      </c>
      <c r="F54" s="1121">
        <v>1999</v>
      </c>
      <c r="G54" s="1121" t="s">
        <v>10</v>
      </c>
      <c r="H54" s="1603" t="s">
        <v>1139</v>
      </c>
      <c r="I54" s="1121" t="s">
        <v>626</v>
      </c>
      <c r="J54" s="1112">
        <v>41358</v>
      </c>
      <c r="K54" s="1866">
        <v>41</v>
      </c>
      <c r="L54" s="946">
        <v>1</v>
      </c>
      <c r="M54" s="1125" t="s">
        <v>165</v>
      </c>
      <c r="N54" s="1027" t="s">
        <v>158</v>
      </c>
      <c r="O54" s="1990" t="s">
        <v>2582</v>
      </c>
      <c r="P54" s="1866">
        <v>41</v>
      </c>
      <c r="Q54" s="1113" t="s">
        <v>140</v>
      </c>
      <c r="R54" s="1114">
        <v>26.11</v>
      </c>
      <c r="S54" s="913" t="s">
        <v>4182</v>
      </c>
      <c r="T54" s="111">
        <f t="shared" si="2"/>
        <v>2128</v>
      </c>
      <c r="U54" s="1038">
        <v>26</v>
      </c>
      <c r="V54" s="452">
        <v>32</v>
      </c>
      <c r="Y54"/>
    </row>
    <row r="55" spans="1:25" x14ac:dyDescent="0.25">
      <c r="A55" s="523">
        <v>33</v>
      </c>
      <c r="B55" s="531" t="s">
        <v>99</v>
      </c>
      <c r="C55" s="111">
        <v>2124</v>
      </c>
      <c r="D55" s="1109" t="s">
        <v>644</v>
      </c>
      <c r="E55" s="1110" t="s">
        <v>4466</v>
      </c>
      <c r="F55" s="243">
        <v>2000</v>
      </c>
      <c r="G55" s="1121" t="s">
        <v>10</v>
      </c>
      <c r="H55" s="1603" t="s">
        <v>4467</v>
      </c>
      <c r="I55" s="1121" t="s">
        <v>626</v>
      </c>
      <c r="J55" s="1112">
        <v>41358</v>
      </c>
      <c r="K55" s="1866">
        <v>32</v>
      </c>
      <c r="L55" s="946">
        <v>1</v>
      </c>
      <c r="M55" s="840" t="s">
        <v>141</v>
      </c>
      <c r="N55" s="1027" t="s">
        <v>86</v>
      </c>
      <c r="O55" s="1990" t="s">
        <v>4047</v>
      </c>
      <c r="P55" s="1866">
        <v>48</v>
      </c>
      <c r="Q55" s="1113" t="s">
        <v>140</v>
      </c>
      <c r="R55" s="1114" t="s">
        <v>218</v>
      </c>
      <c r="S55" s="913" t="s">
        <v>2478</v>
      </c>
      <c r="T55" s="111">
        <f t="shared" si="2"/>
        <v>2124</v>
      </c>
      <c r="U55" s="1038">
        <v>27</v>
      </c>
      <c r="V55" s="472">
        <v>33</v>
      </c>
      <c r="Y55"/>
    </row>
    <row r="56" spans="1:25" x14ac:dyDescent="0.25">
      <c r="A56" s="449">
        <v>34</v>
      </c>
      <c r="B56" s="531" t="s">
        <v>142</v>
      </c>
      <c r="C56" s="111">
        <v>2120</v>
      </c>
      <c r="D56" s="1109" t="s">
        <v>854</v>
      </c>
      <c r="E56" s="1110" t="s">
        <v>4468</v>
      </c>
      <c r="F56" s="243">
        <v>1999</v>
      </c>
      <c r="G56" s="1121" t="s">
        <v>10</v>
      </c>
      <c r="H56" s="1603" t="s">
        <v>4116</v>
      </c>
      <c r="I56" s="1121" t="s">
        <v>626</v>
      </c>
      <c r="J56" s="1112">
        <v>41358</v>
      </c>
      <c r="K56" s="1866">
        <v>82</v>
      </c>
      <c r="L56" s="946">
        <v>1</v>
      </c>
      <c r="M56" s="1125" t="s">
        <v>101</v>
      </c>
      <c r="N56" s="1027" t="s">
        <v>234</v>
      </c>
      <c r="O56" s="1990" t="s">
        <v>2486</v>
      </c>
      <c r="P56" s="1866">
        <v>9</v>
      </c>
      <c r="Q56" s="1113">
        <v>3</v>
      </c>
      <c r="R56" s="1114" t="s">
        <v>138</v>
      </c>
      <c r="S56" s="913">
        <v>1104</v>
      </c>
      <c r="T56" s="111">
        <f t="shared" si="2"/>
        <v>2120</v>
      </c>
      <c r="U56" s="1038">
        <v>28</v>
      </c>
      <c r="V56" s="452">
        <v>34</v>
      </c>
      <c r="Y56"/>
    </row>
    <row r="57" spans="1:25" x14ac:dyDescent="0.25">
      <c r="A57" s="523">
        <v>35</v>
      </c>
      <c r="B57" s="531" t="s">
        <v>142</v>
      </c>
      <c r="C57" s="111">
        <v>2120</v>
      </c>
      <c r="D57" s="1109" t="s">
        <v>4469</v>
      </c>
      <c r="E57" s="1110" t="s">
        <v>1482</v>
      </c>
      <c r="F57" s="243">
        <v>2000</v>
      </c>
      <c r="G57" s="1121" t="s">
        <v>10</v>
      </c>
      <c r="H57" s="1603" t="s">
        <v>4470</v>
      </c>
      <c r="I57" s="1121" t="s">
        <v>626</v>
      </c>
      <c r="J57" s="1112">
        <v>41358</v>
      </c>
      <c r="K57" s="1866">
        <v>33</v>
      </c>
      <c r="L57" s="946">
        <v>1</v>
      </c>
      <c r="M57" s="1125" t="s">
        <v>141</v>
      </c>
      <c r="N57" s="1027" t="s">
        <v>2776</v>
      </c>
      <c r="O57" s="1990" t="s">
        <v>2602</v>
      </c>
      <c r="P57" s="1866">
        <v>48</v>
      </c>
      <c r="Q57" s="1113">
        <v>3</v>
      </c>
      <c r="R57" s="1114" t="s">
        <v>218</v>
      </c>
      <c r="S57" s="913">
        <v>1040</v>
      </c>
      <c r="T57" s="111">
        <f t="shared" si="2"/>
        <v>2120</v>
      </c>
      <c r="U57" s="1038">
        <v>28</v>
      </c>
      <c r="V57" s="472">
        <v>35</v>
      </c>
      <c r="Y57"/>
    </row>
    <row r="58" spans="1:25" x14ac:dyDescent="0.25">
      <c r="A58" s="449">
        <v>36</v>
      </c>
      <c r="B58" s="531" t="s">
        <v>36</v>
      </c>
      <c r="C58" s="111">
        <v>2116</v>
      </c>
      <c r="D58" s="1020" t="s">
        <v>2718</v>
      </c>
      <c r="E58" s="1826" t="s">
        <v>4826</v>
      </c>
      <c r="F58" s="1780">
        <v>2000</v>
      </c>
      <c r="G58" s="1259" t="s">
        <v>510</v>
      </c>
      <c r="H58" s="945" t="s">
        <v>2655</v>
      </c>
      <c r="I58" s="958" t="s">
        <v>2665</v>
      </c>
      <c r="J58" s="947" t="s">
        <v>2646</v>
      </c>
      <c r="K58" s="1881">
        <v>36</v>
      </c>
      <c r="L58" s="970">
        <v>1</v>
      </c>
      <c r="M58" s="909" t="s">
        <v>141</v>
      </c>
      <c r="N58" s="910" t="s">
        <v>2702</v>
      </c>
      <c r="O58" s="1949">
        <v>1076</v>
      </c>
      <c r="P58" s="1866">
        <v>48</v>
      </c>
      <c r="Q58" s="838">
        <v>3</v>
      </c>
      <c r="R58" s="1005" t="s">
        <v>218</v>
      </c>
      <c r="S58" s="936">
        <v>1040</v>
      </c>
      <c r="T58" s="111">
        <v>2116</v>
      </c>
      <c r="U58" s="1038">
        <v>4</v>
      </c>
      <c r="V58" s="452">
        <v>36</v>
      </c>
      <c r="Y58"/>
    </row>
    <row r="59" spans="1:25" x14ac:dyDescent="0.25">
      <c r="A59" s="523">
        <v>37</v>
      </c>
      <c r="B59" s="531" t="s">
        <v>26</v>
      </c>
      <c r="C59" s="111">
        <v>2112</v>
      </c>
      <c r="D59" s="1425" t="s">
        <v>1111</v>
      </c>
      <c r="E59" s="1593" t="s">
        <v>4156</v>
      </c>
      <c r="F59" s="1121">
        <v>1999</v>
      </c>
      <c r="G59" s="1121" t="s">
        <v>10</v>
      </c>
      <c r="H59" s="1603" t="s">
        <v>4157</v>
      </c>
      <c r="I59" s="1121" t="s">
        <v>626</v>
      </c>
      <c r="J59" s="1112">
        <v>41358</v>
      </c>
      <c r="K59" s="1866">
        <v>75</v>
      </c>
      <c r="L59" s="946">
        <v>1</v>
      </c>
      <c r="M59" s="1125" t="s">
        <v>136</v>
      </c>
      <c r="N59" s="1027" t="s">
        <v>389</v>
      </c>
      <c r="O59" s="1990" t="s">
        <v>2619</v>
      </c>
      <c r="P59" s="1866">
        <v>22</v>
      </c>
      <c r="Q59" s="1113" t="s">
        <v>140</v>
      </c>
      <c r="R59" s="1114" t="s">
        <v>155</v>
      </c>
      <c r="S59" s="913" t="s">
        <v>4047</v>
      </c>
      <c r="T59" s="111">
        <f>O59+S59</f>
        <v>2112</v>
      </c>
      <c r="U59" s="1038">
        <v>30</v>
      </c>
      <c r="V59" s="472">
        <v>37</v>
      </c>
      <c r="Y59"/>
    </row>
    <row r="60" spans="1:25" x14ac:dyDescent="0.25">
      <c r="A60" s="449">
        <v>38</v>
      </c>
      <c r="B60" s="531" t="s">
        <v>26</v>
      </c>
      <c r="C60" s="111">
        <v>2112</v>
      </c>
      <c r="D60" s="1425" t="s">
        <v>1356</v>
      </c>
      <c r="E60" s="1593" t="s">
        <v>4471</v>
      </c>
      <c r="F60" s="1121">
        <v>1999</v>
      </c>
      <c r="G60" s="1121" t="s">
        <v>10</v>
      </c>
      <c r="H60" s="1603" t="s">
        <v>4470</v>
      </c>
      <c r="I60" s="1121" t="s">
        <v>626</v>
      </c>
      <c r="J60" s="1112">
        <v>41358</v>
      </c>
      <c r="K60" s="1866">
        <v>21</v>
      </c>
      <c r="L60" s="946">
        <v>1</v>
      </c>
      <c r="M60" s="1125" t="s">
        <v>149</v>
      </c>
      <c r="N60" s="1027" t="s">
        <v>165</v>
      </c>
      <c r="O60" s="1990" t="s">
        <v>2625</v>
      </c>
      <c r="P60" s="1866">
        <v>66</v>
      </c>
      <c r="Q60" s="1113" t="s">
        <v>140</v>
      </c>
      <c r="R60" s="1114" t="s">
        <v>36</v>
      </c>
      <c r="S60" s="913" t="s">
        <v>2486</v>
      </c>
      <c r="T60" s="111">
        <f>O60+S60</f>
        <v>2112</v>
      </c>
      <c r="U60" s="1038">
        <v>30</v>
      </c>
      <c r="V60" s="452">
        <v>38</v>
      </c>
      <c r="Y60"/>
    </row>
    <row r="61" spans="1:25" x14ac:dyDescent="0.25">
      <c r="A61" s="523">
        <v>39</v>
      </c>
      <c r="B61" s="531" t="s">
        <v>175</v>
      </c>
      <c r="C61" s="111">
        <v>2108</v>
      </c>
      <c r="D61" s="1020" t="s">
        <v>2670</v>
      </c>
      <c r="E61" s="1826" t="s">
        <v>2835</v>
      </c>
      <c r="F61" s="940">
        <v>1999</v>
      </c>
      <c r="G61" s="1259" t="s">
        <v>510</v>
      </c>
      <c r="H61" s="945" t="s">
        <v>2652</v>
      </c>
      <c r="I61" s="958" t="s">
        <v>2645</v>
      </c>
      <c r="J61" s="947">
        <v>41308</v>
      </c>
      <c r="K61" s="1881">
        <v>46</v>
      </c>
      <c r="L61" s="946">
        <v>1</v>
      </c>
      <c r="M61" s="909" t="s">
        <v>165</v>
      </c>
      <c r="N61" s="910" t="s">
        <v>452</v>
      </c>
      <c r="O61" s="1949">
        <v>1064</v>
      </c>
      <c r="P61" s="1866">
        <v>47</v>
      </c>
      <c r="Q61" s="838">
        <v>3</v>
      </c>
      <c r="R61" s="1005" t="s">
        <v>104</v>
      </c>
      <c r="S61" s="936">
        <v>1044</v>
      </c>
      <c r="T61" s="111">
        <v>2108</v>
      </c>
      <c r="U61" s="1038">
        <v>5</v>
      </c>
      <c r="V61" s="472">
        <v>39</v>
      </c>
      <c r="Y61"/>
    </row>
    <row r="62" spans="1:25" x14ac:dyDescent="0.25">
      <c r="A62" s="449">
        <v>40</v>
      </c>
      <c r="B62" s="531" t="s">
        <v>175</v>
      </c>
      <c r="C62" s="111">
        <v>2108</v>
      </c>
      <c r="D62" s="1425" t="s">
        <v>4472</v>
      </c>
      <c r="E62" s="1593" t="s">
        <v>4473</v>
      </c>
      <c r="F62" s="1121">
        <v>1999</v>
      </c>
      <c r="G62" s="1121" t="s">
        <v>10</v>
      </c>
      <c r="H62" s="1603" t="s">
        <v>4474</v>
      </c>
      <c r="I62" s="1121" t="s">
        <v>626</v>
      </c>
      <c r="J62" s="1112">
        <v>41358</v>
      </c>
      <c r="K62" s="1866">
        <v>85</v>
      </c>
      <c r="L62" s="946">
        <v>1</v>
      </c>
      <c r="M62" s="1125" t="s">
        <v>101</v>
      </c>
      <c r="N62" s="1027" t="s">
        <v>174</v>
      </c>
      <c r="O62" s="1990" t="s">
        <v>2486</v>
      </c>
      <c r="P62" s="1866">
        <v>12</v>
      </c>
      <c r="Q62" s="1113" t="s">
        <v>140</v>
      </c>
      <c r="R62" s="1114">
        <v>17.39</v>
      </c>
      <c r="S62" s="913" t="s">
        <v>3770</v>
      </c>
      <c r="T62" s="111">
        <f>O62+S62</f>
        <v>2108</v>
      </c>
      <c r="U62" s="1038">
        <v>32</v>
      </c>
      <c r="V62" s="452">
        <v>40</v>
      </c>
      <c r="Y62"/>
    </row>
    <row r="63" spans="1:25" x14ac:dyDescent="0.25">
      <c r="A63" s="523">
        <v>41</v>
      </c>
      <c r="B63" s="531" t="s">
        <v>175</v>
      </c>
      <c r="C63" s="111">
        <v>2108</v>
      </c>
      <c r="D63" s="1109" t="s">
        <v>4475</v>
      </c>
      <c r="E63" s="1110" t="s">
        <v>716</v>
      </c>
      <c r="F63" s="243">
        <v>2000</v>
      </c>
      <c r="G63" s="1121" t="s">
        <v>10</v>
      </c>
      <c r="H63" s="1603" t="s">
        <v>4476</v>
      </c>
      <c r="I63" s="1121" t="s">
        <v>626</v>
      </c>
      <c r="J63" s="1112">
        <v>41358</v>
      </c>
      <c r="K63" s="1866">
        <v>5</v>
      </c>
      <c r="L63" s="946">
        <v>1</v>
      </c>
      <c r="M63" s="1125" t="s">
        <v>137</v>
      </c>
      <c r="N63" s="1027" t="s">
        <v>145</v>
      </c>
      <c r="O63" s="1990" t="s">
        <v>3911</v>
      </c>
      <c r="P63" s="1866">
        <v>95</v>
      </c>
      <c r="Q63" s="1113">
        <v>3</v>
      </c>
      <c r="R63" s="1114" t="s">
        <v>208</v>
      </c>
      <c r="S63" s="913">
        <v>976</v>
      </c>
      <c r="T63" s="111">
        <f>O63+S63</f>
        <v>2108</v>
      </c>
      <c r="U63" s="1038">
        <v>32</v>
      </c>
      <c r="V63" s="472">
        <v>41</v>
      </c>
      <c r="Y63"/>
    </row>
    <row r="64" spans="1:25" x14ac:dyDescent="0.25">
      <c r="A64" s="449">
        <v>42</v>
      </c>
      <c r="B64" s="531" t="s">
        <v>161</v>
      </c>
      <c r="C64" s="111">
        <v>2104</v>
      </c>
      <c r="D64" s="1020" t="s">
        <v>3265</v>
      </c>
      <c r="E64" s="1826" t="s">
        <v>4827</v>
      </c>
      <c r="F64" s="1780">
        <v>1999</v>
      </c>
      <c r="G64" s="1259" t="s">
        <v>510</v>
      </c>
      <c r="H64" s="945" t="s">
        <v>2652</v>
      </c>
      <c r="I64" s="958" t="s">
        <v>2665</v>
      </c>
      <c r="J64" s="947" t="s">
        <v>2646</v>
      </c>
      <c r="K64" s="1881">
        <v>20</v>
      </c>
      <c r="L64" s="970">
        <v>1</v>
      </c>
      <c r="M64" s="909" t="s">
        <v>145</v>
      </c>
      <c r="N64" s="910" t="s">
        <v>135</v>
      </c>
      <c r="O64" s="1949">
        <v>1104</v>
      </c>
      <c r="P64" s="1866">
        <v>76</v>
      </c>
      <c r="Q64" s="838">
        <v>3</v>
      </c>
      <c r="R64" s="1005" t="s">
        <v>31</v>
      </c>
      <c r="S64" s="936">
        <v>1000</v>
      </c>
      <c r="T64" s="111">
        <v>2104</v>
      </c>
      <c r="U64" s="1038">
        <v>6</v>
      </c>
      <c r="V64" s="452">
        <v>42</v>
      </c>
      <c r="Y64"/>
    </row>
    <row r="65" spans="1:25" x14ac:dyDescent="0.25">
      <c r="A65" s="523">
        <v>43</v>
      </c>
      <c r="B65" s="531" t="s">
        <v>161</v>
      </c>
      <c r="C65" s="111">
        <v>2104</v>
      </c>
      <c r="D65" s="1109" t="s">
        <v>910</v>
      </c>
      <c r="E65" s="1110" t="s">
        <v>4477</v>
      </c>
      <c r="F65" s="243">
        <v>2000</v>
      </c>
      <c r="G65" s="1121" t="s">
        <v>10</v>
      </c>
      <c r="H65" s="1603" t="s">
        <v>639</v>
      </c>
      <c r="I65" s="1121" t="s">
        <v>626</v>
      </c>
      <c r="J65" s="1112">
        <v>41358</v>
      </c>
      <c r="K65" s="1866">
        <v>87</v>
      </c>
      <c r="L65" s="946">
        <v>1</v>
      </c>
      <c r="M65" s="1125">
        <v>13</v>
      </c>
      <c r="N65" s="1027" t="s">
        <v>149</v>
      </c>
      <c r="O65" s="1990" t="s">
        <v>2494</v>
      </c>
      <c r="P65" s="1866">
        <v>12</v>
      </c>
      <c r="Q65" s="1113">
        <v>3</v>
      </c>
      <c r="R65" s="1114" t="s">
        <v>89</v>
      </c>
      <c r="S65" s="913">
        <v>1092</v>
      </c>
      <c r="T65" s="111">
        <f>O65+S65</f>
        <v>2104</v>
      </c>
      <c r="U65" s="1038">
        <v>34</v>
      </c>
      <c r="V65" s="472">
        <v>43</v>
      </c>
      <c r="Y65"/>
    </row>
    <row r="66" spans="1:25" x14ac:dyDescent="0.25">
      <c r="A66" s="449">
        <v>44</v>
      </c>
      <c r="B66" s="531" t="s">
        <v>27</v>
      </c>
      <c r="C66" s="111">
        <v>2100</v>
      </c>
      <c r="D66" s="1109" t="s">
        <v>708</v>
      </c>
      <c r="E66" s="1110" t="s">
        <v>4478</v>
      </c>
      <c r="F66" s="243">
        <v>2000</v>
      </c>
      <c r="G66" s="1121" t="s">
        <v>10</v>
      </c>
      <c r="H66" s="1603" t="s">
        <v>4479</v>
      </c>
      <c r="I66" s="1121" t="s">
        <v>626</v>
      </c>
      <c r="J66" s="1112">
        <v>41358</v>
      </c>
      <c r="K66" s="1866">
        <v>64</v>
      </c>
      <c r="L66" s="946">
        <v>1</v>
      </c>
      <c r="M66" s="1125" t="s">
        <v>136</v>
      </c>
      <c r="N66" s="1027" t="s">
        <v>98</v>
      </c>
      <c r="O66" s="1990" t="s">
        <v>2612</v>
      </c>
      <c r="P66" s="1866">
        <v>31</v>
      </c>
      <c r="Q66" s="1113">
        <v>3</v>
      </c>
      <c r="R66" s="1114">
        <v>24.3</v>
      </c>
      <c r="S66" s="913">
        <v>1064</v>
      </c>
      <c r="T66" s="111">
        <f>O66+S66</f>
        <v>2100</v>
      </c>
      <c r="U66" s="1038">
        <v>35</v>
      </c>
      <c r="V66" s="452">
        <v>44</v>
      </c>
      <c r="Y66"/>
    </row>
    <row r="67" spans="1:25" x14ac:dyDescent="0.25">
      <c r="A67" s="523">
        <v>45</v>
      </c>
      <c r="B67" s="531" t="s">
        <v>33</v>
      </c>
      <c r="C67" s="111">
        <v>2092</v>
      </c>
      <c r="D67" s="1425" t="s">
        <v>4480</v>
      </c>
      <c r="E67" s="1593" t="s">
        <v>4481</v>
      </c>
      <c r="F67" s="1121">
        <v>1999</v>
      </c>
      <c r="G67" s="1121" t="s">
        <v>10</v>
      </c>
      <c r="H67" s="1603" t="s">
        <v>1479</v>
      </c>
      <c r="I67" s="1121" t="s">
        <v>626</v>
      </c>
      <c r="J67" s="1112">
        <v>41358</v>
      </c>
      <c r="K67" s="1866">
        <v>63</v>
      </c>
      <c r="L67" s="946">
        <v>1</v>
      </c>
      <c r="M67" s="1125" t="s">
        <v>136</v>
      </c>
      <c r="N67" s="1027" t="s">
        <v>19</v>
      </c>
      <c r="O67" s="1990" t="s">
        <v>2612</v>
      </c>
      <c r="P67" s="1866">
        <v>41</v>
      </c>
      <c r="Q67" s="1113" t="s">
        <v>140</v>
      </c>
      <c r="R67" s="1114" t="s">
        <v>86</v>
      </c>
      <c r="S67" s="913" t="s">
        <v>4182</v>
      </c>
      <c r="T67" s="111">
        <f>O67+S67</f>
        <v>2092</v>
      </c>
      <c r="U67" s="1038">
        <v>36</v>
      </c>
      <c r="V67" s="472">
        <v>45</v>
      </c>
      <c r="Y67"/>
    </row>
    <row r="68" spans="1:25" x14ac:dyDescent="0.25">
      <c r="A68" s="449">
        <v>46</v>
      </c>
      <c r="B68" s="531" t="s">
        <v>208</v>
      </c>
      <c r="C68" s="111">
        <v>2088</v>
      </c>
      <c r="D68" s="1020" t="s">
        <v>2056</v>
      </c>
      <c r="E68" s="1826" t="s">
        <v>4828</v>
      </c>
      <c r="F68" s="1780">
        <v>1999</v>
      </c>
      <c r="G68" s="1259" t="s">
        <v>510</v>
      </c>
      <c r="H68" s="945" t="s">
        <v>2674</v>
      </c>
      <c r="I68" s="958" t="s">
        <v>2665</v>
      </c>
      <c r="J68" s="947" t="s">
        <v>2646</v>
      </c>
      <c r="K68" s="1881">
        <v>14</v>
      </c>
      <c r="L68" s="970">
        <v>1</v>
      </c>
      <c r="M68" s="909" t="s">
        <v>167</v>
      </c>
      <c r="N68" s="910" t="s">
        <v>2748</v>
      </c>
      <c r="O68" s="1949">
        <v>1112</v>
      </c>
      <c r="P68" s="1866">
        <v>95</v>
      </c>
      <c r="Q68" s="838">
        <v>3</v>
      </c>
      <c r="R68" s="1005" t="s">
        <v>208</v>
      </c>
      <c r="S68" s="936">
        <v>976</v>
      </c>
      <c r="T68" s="111">
        <v>2088</v>
      </c>
      <c r="U68" s="1038">
        <v>7</v>
      </c>
      <c r="V68" s="452">
        <v>46</v>
      </c>
      <c r="Y68"/>
    </row>
    <row r="69" spans="1:25" x14ac:dyDescent="0.25">
      <c r="A69" s="523">
        <v>47</v>
      </c>
      <c r="B69" s="531" t="s">
        <v>208</v>
      </c>
      <c r="C69" s="111">
        <v>2088</v>
      </c>
      <c r="D69" s="1109" t="s">
        <v>4482</v>
      </c>
      <c r="E69" s="1110" t="s">
        <v>4483</v>
      </c>
      <c r="F69" s="243">
        <v>1999</v>
      </c>
      <c r="G69" s="1121" t="s">
        <v>10</v>
      </c>
      <c r="H69" s="1603" t="s">
        <v>817</v>
      </c>
      <c r="I69" s="1121" t="s">
        <v>626</v>
      </c>
      <c r="J69" s="1112">
        <v>41358</v>
      </c>
      <c r="K69" s="1866">
        <v>98</v>
      </c>
      <c r="L69" s="946">
        <v>1</v>
      </c>
      <c r="M69" s="1125" t="s">
        <v>138</v>
      </c>
      <c r="N69" s="1027" t="s">
        <v>107</v>
      </c>
      <c r="O69" s="1990" t="s">
        <v>3936</v>
      </c>
      <c r="P69" s="1866">
        <v>12</v>
      </c>
      <c r="Q69" s="1113">
        <v>3</v>
      </c>
      <c r="R69" s="1114" t="s">
        <v>89</v>
      </c>
      <c r="S69" s="913">
        <v>1092</v>
      </c>
      <c r="T69" s="111">
        <f>O69+S69</f>
        <v>2088</v>
      </c>
      <c r="U69" s="1038">
        <v>37</v>
      </c>
      <c r="V69" s="472">
        <v>47</v>
      </c>
      <c r="Y69"/>
    </row>
    <row r="70" spans="1:25" x14ac:dyDescent="0.25">
      <c r="A70" s="449">
        <v>48</v>
      </c>
      <c r="B70" s="531" t="s">
        <v>208</v>
      </c>
      <c r="C70" s="111">
        <v>2088</v>
      </c>
      <c r="D70" s="1109" t="s">
        <v>211</v>
      </c>
      <c r="E70" s="1110" t="s">
        <v>4484</v>
      </c>
      <c r="F70" s="243">
        <v>2000</v>
      </c>
      <c r="G70" s="1121" t="s">
        <v>10</v>
      </c>
      <c r="H70" s="1603" t="s">
        <v>4139</v>
      </c>
      <c r="I70" s="1121" t="s">
        <v>626</v>
      </c>
      <c r="J70" s="1112">
        <v>41358</v>
      </c>
      <c r="K70" s="1866">
        <v>28</v>
      </c>
      <c r="L70" s="946">
        <v>1</v>
      </c>
      <c r="M70" s="1125" t="s">
        <v>149</v>
      </c>
      <c r="N70" s="1027" t="s">
        <v>2842</v>
      </c>
      <c r="O70" s="1990" t="s">
        <v>2562</v>
      </c>
      <c r="P70" s="1866">
        <v>76</v>
      </c>
      <c r="Q70" s="1113">
        <v>3</v>
      </c>
      <c r="R70" s="1114" t="s">
        <v>31</v>
      </c>
      <c r="S70" s="913" t="s">
        <v>2592</v>
      </c>
      <c r="T70" s="111">
        <f>O70+S70</f>
        <v>2088</v>
      </c>
      <c r="U70" s="1038">
        <v>37</v>
      </c>
      <c r="V70" s="452">
        <v>48</v>
      </c>
      <c r="Y70"/>
    </row>
    <row r="71" spans="1:25" x14ac:dyDescent="0.25">
      <c r="A71" s="523">
        <v>49</v>
      </c>
      <c r="B71" s="531" t="s">
        <v>215</v>
      </c>
      <c r="C71" s="111">
        <v>2084</v>
      </c>
      <c r="D71" s="1020" t="s">
        <v>3225</v>
      </c>
      <c r="E71" s="1826" t="s">
        <v>4829</v>
      </c>
      <c r="F71" s="1780">
        <v>2000</v>
      </c>
      <c r="G71" s="1259" t="s">
        <v>510</v>
      </c>
      <c r="H71" s="945" t="s">
        <v>2652</v>
      </c>
      <c r="I71" s="958" t="s">
        <v>2665</v>
      </c>
      <c r="J71" s="947" t="s">
        <v>2646</v>
      </c>
      <c r="K71" s="1881">
        <v>51</v>
      </c>
      <c r="L71" s="970">
        <v>1</v>
      </c>
      <c r="M71" s="909" t="s">
        <v>154</v>
      </c>
      <c r="N71" s="910" t="s">
        <v>171</v>
      </c>
      <c r="O71" s="1949">
        <v>1056</v>
      </c>
      <c r="P71" s="1866">
        <v>58</v>
      </c>
      <c r="Q71" s="838">
        <v>3</v>
      </c>
      <c r="R71" s="1005" t="s">
        <v>99</v>
      </c>
      <c r="S71" s="936">
        <v>1028</v>
      </c>
      <c r="T71" s="111">
        <v>2084</v>
      </c>
      <c r="U71" s="1038">
        <v>8</v>
      </c>
      <c r="V71" s="472">
        <v>49</v>
      </c>
      <c r="Y71"/>
    </row>
    <row r="72" spans="1:25" x14ac:dyDescent="0.25">
      <c r="A72" s="449">
        <v>50</v>
      </c>
      <c r="B72" s="531" t="s">
        <v>215</v>
      </c>
      <c r="C72" s="111">
        <v>2084</v>
      </c>
      <c r="D72" s="1109" t="s">
        <v>2079</v>
      </c>
      <c r="E72" s="1110" t="s">
        <v>4486</v>
      </c>
      <c r="F72" s="243">
        <v>2000</v>
      </c>
      <c r="G72" s="1121" t="s">
        <v>10</v>
      </c>
      <c r="H72" s="1603" t="s">
        <v>4487</v>
      </c>
      <c r="I72" s="1121" t="s">
        <v>626</v>
      </c>
      <c r="J72" s="1112">
        <v>41358</v>
      </c>
      <c r="K72" s="1866">
        <v>44</v>
      </c>
      <c r="L72" s="946">
        <v>1</v>
      </c>
      <c r="M72" s="1125" t="s">
        <v>165</v>
      </c>
      <c r="N72" s="1027" t="s">
        <v>100</v>
      </c>
      <c r="O72" s="1990" t="s">
        <v>3832</v>
      </c>
      <c r="P72" s="1866">
        <v>66</v>
      </c>
      <c r="Q72" s="1113">
        <v>3</v>
      </c>
      <c r="R72" s="1114" t="s">
        <v>36</v>
      </c>
      <c r="S72" s="913">
        <v>1016</v>
      </c>
      <c r="T72" s="111">
        <f t="shared" ref="T72:T77" si="3">O72+S72</f>
        <v>2084</v>
      </c>
      <c r="U72" s="1038">
        <v>39</v>
      </c>
      <c r="V72" s="452">
        <v>50</v>
      </c>
      <c r="Y72"/>
    </row>
    <row r="73" spans="1:25" x14ac:dyDescent="0.25">
      <c r="A73" s="523">
        <v>51</v>
      </c>
      <c r="B73" s="531" t="s">
        <v>215</v>
      </c>
      <c r="C73" s="111">
        <v>2084</v>
      </c>
      <c r="D73" s="1425" t="s">
        <v>644</v>
      </c>
      <c r="E73" s="1593" t="s">
        <v>4485</v>
      </c>
      <c r="F73" s="1121">
        <v>1999</v>
      </c>
      <c r="G73" s="1121" t="s">
        <v>10</v>
      </c>
      <c r="H73" s="1603" t="s">
        <v>4143</v>
      </c>
      <c r="I73" s="1121" t="s">
        <v>626</v>
      </c>
      <c r="J73" s="1112">
        <v>41358</v>
      </c>
      <c r="K73" s="1866">
        <v>18</v>
      </c>
      <c r="L73" s="946">
        <v>1</v>
      </c>
      <c r="M73" s="1125" t="s">
        <v>145</v>
      </c>
      <c r="N73" s="1027" t="s">
        <v>35</v>
      </c>
      <c r="O73" s="1990" t="s">
        <v>4175</v>
      </c>
      <c r="P73" s="1866">
        <v>95</v>
      </c>
      <c r="Q73" s="1113" t="s">
        <v>140</v>
      </c>
      <c r="R73" s="1114">
        <v>46.27</v>
      </c>
      <c r="S73" s="913" t="s">
        <v>2510</v>
      </c>
      <c r="T73" s="111">
        <f t="shared" si="3"/>
        <v>2084</v>
      </c>
      <c r="U73" s="1038">
        <v>39</v>
      </c>
      <c r="V73" s="472">
        <v>51</v>
      </c>
      <c r="Y73"/>
    </row>
    <row r="74" spans="1:25" x14ac:dyDescent="0.25">
      <c r="A74" s="449">
        <v>52</v>
      </c>
      <c r="B74" s="531" t="s">
        <v>143</v>
      </c>
      <c r="C74" s="111">
        <v>2076</v>
      </c>
      <c r="D74" s="1425" t="s">
        <v>1356</v>
      </c>
      <c r="E74" s="1593" t="s">
        <v>1360</v>
      </c>
      <c r="F74" s="1121">
        <v>1999</v>
      </c>
      <c r="G74" s="1121" t="s">
        <v>10</v>
      </c>
      <c r="H74" s="1603" t="s">
        <v>4488</v>
      </c>
      <c r="I74" s="1121" t="s">
        <v>626</v>
      </c>
      <c r="J74" s="1112">
        <v>41358</v>
      </c>
      <c r="K74" s="1866">
        <v>12</v>
      </c>
      <c r="L74" s="946">
        <v>1</v>
      </c>
      <c r="M74" s="1125" t="s">
        <v>167</v>
      </c>
      <c r="N74" s="1027" t="s">
        <v>18</v>
      </c>
      <c r="O74" s="1990" t="s">
        <v>3906</v>
      </c>
      <c r="P74" s="1866">
        <v>109</v>
      </c>
      <c r="Q74" s="1113" t="s">
        <v>140</v>
      </c>
      <c r="R74" s="1114">
        <v>50.19</v>
      </c>
      <c r="S74" s="913" t="s">
        <v>2422</v>
      </c>
      <c r="T74" s="111">
        <f t="shared" si="3"/>
        <v>2076</v>
      </c>
      <c r="U74" s="1038">
        <v>41</v>
      </c>
      <c r="V74" s="452">
        <v>52</v>
      </c>
      <c r="Y74"/>
    </row>
    <row r="75" spans="1:25" x14ac:dyDescent="0.25">
      <c r="A75" s="523">
        <v>53</v>
      </c>
      <c r="B75" s="531" t="s">
        <v>143</v>
      </c>
      <c r="C75" s="111">
        <v>2076</v>
      </c>
      <c r="D75" s="1109" t="s">
        <v>644</v>
      </c>
      <c r="E75" s="1110" t="s">
        <v>4512</v>
      </c>
      <c r="F75" s="243">
        <v>1999</v>
      </c>
      <c r="G75" s="1121" t="s">
        <v>10</v>
      </c>
      <c r="H75" s="1603" t="s">
        <v>4513</v>
      </c>
      <c r="I75" s="1121" t="s">
        <v>626</v>
      </c>
      <c r="J75" s="1112">
        <v>41358</v>
      </c>
      <c r="K75" s="1866">
        <v>107</v>
      </c>
      <c r="L75" s="946">
        <v>1</v>
      </c>
      <c r="M75" s="1125" t="s">
        <v>105</v>
      </c>
      <c r="N75" s="1027" t="s">
        <v>327</v>
      </c>
      <c r="O75" s="1990" t="s">
        <v>3965</v>
      </c>
      <c r="P75" s="1866">
        <v>12</v>
      </c>
      <c r="Q75" s="1113">
        <v>3</v>
      </c>
      <c r="R75" s="1114" t="s">
        <v>89</v>
      </c>
      <c r="S75" s="913" t="s">
        <v>3770</v>
      </c>
      <c r="T75" s="111">
        <f t="shared" si="3"/>
        <v>2076</v>
      </c>
      <c r="U75" s="1038">
        <v>58</v>
      </c>
      <c r="V75" s="472">
        <v>53</v>
      </c>
      <c r="Y75"/>
    </row>
    <row r="76" spans="1:25" x14ac:dyDescent="0.25">
      <c r="A76" s="449">
        <v>54</v>
      </c>
      <c r="B76" s="531" t="s">
        <v>88</v>
      </c>
      <c r="C76" s="111">
        <v>2072</v>
      </c>
      <c r="D76" s="1425" t="s">
        <v>1069</v>
      </c>
      <c r="E76" s="1593" t="s">
        <v>4490</v>
      </c>
      <c r="F76" s="1121">
        <v>1999</v>
      </c>
      <c r="G76" s="1121" t="s">
        <v>10</v>
      </c>
      <c r="H76" s="1603" t="s">
        <v>4318</v>
      </c>
      <c r="I76" s="1121" t="s">
        <v>626</v>
      </c>
      <c r="J76" s="1112">
        <v>41358</v>
      </c>
      <c r="K76" s="1866">
        <v>93</v>
      </c>
      <c r="L76" s="946">
        <v>1</v>
      </c>
      <c r="M76" s="1125" t="s">
        <v>157</v>
      </c>
      <c r="N76" s="1027" t="s">
        <v>174</v>
      </c>
      <c r="O76" s="1990" t="s">
        <v>2469</v>
      </c>
      <c r="P76" s="1866">
        <v>29</v>
      </c>
      <c r="Q76" s="1113" t="s">
        <v>140</v>
      </c>
      <c r="R76" s="1114">
        <v>23.42</v>
      </c>
      <c r="S76" s="1131" t="s">
        <v>4491</v>
      </c>
      <c r="T76" s="111">
        <f t="shared" si="3"/>
        <v>2072</v>
      </c>
      <c r="U76" s="1038">
        <v>42</v>
      </c>
      <c r="V76" s="452">
        <v>54</v>
      </c>
      <c r="Y76"/>
    </row>
    <row r="77" spans="1:25" x14ac:dyDescent="0.25">
      <c r="A77" s="523">
        <v>55</v>
      </c>
      <c r="B77" s="531" t="s">
        <v>88</v>
      </c>
      <c r="C77" s="111">
        <v>2072</v>
      </c>
      <c r="D77" s="1109" t="s">
        <v>1776</v>
      </c>
      <c r="E77" s="1110" t="s">
        <v>4489</v>
      </c>
      <c r="F77" s="243">
        <v>1999</v>
      </c>
      <c r="G77" s="1121" t="s">
        <v>10</v>
      </c>
      <c r="H77" s="1603" t="s">
        <v>4139</v>
      </c>
      <c r="I77" s="1121" t="s">
        <v>626</v>
      </c>
      <c r="J77" s="1112">
        <v>41358</v>
      </c>
      <c r="K77" s="1866">
        <v>56</v>
      </c>
      <c r="L77" s="946">
        <v>1</v>
      </c>
      <c r="M77" s="1125" t="s">
        <v>156</v>
      </c>
      <c r="N77" s="1027" t="s">
        <v>143</v>
      </c>
      <c r="O77" s="1990" t="s">
        <v>3870</v>
      </c>
      <c r="P77" s="1866">
        <v>58</v>
      </c>
      <c r="Q77" s="1113">
        <v>3</v>
      </c>
      <c r="R77" s="1114">
        <v>33.17</v>
      </c>
      <c r="S77" s="913">
        <v>1028</v>
      </c>
      <c r="T77" s="111">
        <f t="shared" si="3"/>
        <v>2072</v>
      </c>
      <c r="U77" s="1038">
        <v>42</v>
      </c>
      <c r="V77" s="472">
        <v>55</v>
      </c>
      <c r="Y77"/>
    </row>
    <row r="78" spans="1:25" x14ac:dyDescent="0.25">
      <c r="A78" s="449">
        <v>56</v>
      </c>
      <c r="B78" s="531" t="s">
        <v>96</v>
      </c>
      <c r="C78" s="111">
        <v>2068</v>
      </c>
      <c r="D78" s="1020" t="s">
        <v>2679</v>
      </c>
      <c r="E78" s="1826" t="s">
        <v>4830</v>
      </c>
      <c r="F78" s="940">
        <v>1999</v>
      </c>
      <c r="G78" s="1259" t="s">
        <v>510</v>
      </c>
      <c r="H78" s="945" t="s">
        <v>2681</v>
      </c>
      <c r="I78" s="958" t="s">
        <v>2645</v>
      </c>
      <c r="J78" s="947">
        <v>41308</v>
      </c>
      <c r="K78" s="1881">
        <v>97</v>
      </c>
      <c r="L78" s="946">
        <v>1</v>
      </c>
      <c r="M78" s="909" t="s">
        <v>138</v>
      </c>
      <c r="N78" s="910" t="s">
        <v>105</v>
      </c>
      <c r="O78" s="1949">
        <v>1000</v>
      </c>
      <c r="P78" s="1866">
        <v>29</v>
      </c>
      <c r="Q78" s="838">
        <v>3</v>
      </c>
      <c r="R78" s="1005" t="s">
        <v>164</v>
      </c>
      <c r="S78" s="936">
        <v>1068</v>
      </c>
      <c r="T78" s="111">
        <v>2068</v>
      </c>
      <c r="U78" s="1038">
        <v>9</v>
      </c>
      <c r="V78" s="452">
        <v>56</v>
      </c>
      <c r="Y78"/>
    </row>
    <row r="79" spans="1:25" x14ac:dyDescent="0.25">
      <c r="A79" s="523">
        <v>57</v>
      </c>
      <c r="B79" s="531" t="s">
        <v>96</v>
      </c>
      <c r="C79" s="111">
        <v>2068</v>
      </c>
      <c r="D79" s="1109" t="s">
        <v>1077</v>
      </c>
      <c r="E79" s="1110" t="s">
        <v>4492</v>
      </c>
      <c r="F79" s="243">
        <v>2000</v>
      </c>
      <c r="G79" s="1121" t="s">
        <v>10</v>
      </c>
      <c r="H79" s="1603" t="s">
        <v>4493</v>
      </c>
      <c r="I79" s="1121" t="s">
        <v>626</v>
      </c>
      <c r="J79" s="1112">
        <v>41358</v>
      </c>
      <c r="K79" s="1866">
        <v>83</v>
      </c>
      <c r="L79" s="946">
        <v>1</v>
      </c>
      <c r="M79" s="1125" t="s">
        <v>101</v>
      </c>
      <c r="N79" s="1027" t="s">
        <v>144</v>
      </c>
      <c r="O79" s="1990" t="s">
        <v>2486</v>
      </c>
      <c r="P79" s="1866">
        <v>44</v>
      </c>
      <c r="Q79" s="1113">
        <v>3</v>
      </c>
      <c r="R79" s="1114">
        <v>27</v>
      </c>
      <c r="S79" s="913">
        <v>1052</v>
      </c>
      <c r="T79" s="111">
        <f>O79+S79</f>
        <v>2068</v>
      </c>
      <c r="U79" s="1038">
        <v>44</v>
      </c>
      <c r="V79" s="472">
        <v>57</v>
      </c>
      <c r="Y79"/>
    </row>
    <row r="80" spans="1:25" x14ac:dyDescent="0.25">
      <c r="A80" s="449">
        <v>58</v>
      </c>
      <c r="B80" s="531" t="s">
        <v>96</v>
      </c>
      <c r="C80" s="111">
        <v>2068</v>
      </c>
      <c r="D80" s="1109" t="s">
        <v>1292</v>
      </c>
      <c r="E80" s="1110" t="s">
        <v>4494</v>
      </c>
      <c r="F80" s="243">
        <v>2000</v>
      </c>
      <c r="G80" s="1121" t="s">
        <v>10</v>
      </c>
      <c r="H80" s="1603" t="s">
        <v>4495</v>
      </c>
      <c r="I80" s="1121" t="s">
        <v>626</v>
      </c>
      <c r="J80" s="1112">
        <v>41358</v>
      </c>
      <c r="K80" s="1866">
        <v>45</v>
      </c>
      <c r="L80" s="946">
        <v>1</v>
      </c>
      <c r="M80" s="1125" t="s">
        <v>165</v>
      </c>
      <c r="N80" s="1027" t="s">
        <v>209</v>
      </c>
      <c r="O80" s="1990" t="s">
        <v>3838</v>
      </c>
      <c r="P80" s="1866">
        <v>73</v>
      </c>
      <c r="Q80" s="1113">
        <v>3</v>
      </c>
      <c r="R80" s="1114">
        <v>39.020000000000003</v>
      </c>
      <c r="S80" s="913">
        <v>1004</v>
      </c>
      <c r="T80" s="111">
        <f>O80+S80</f>
        <v>2068</v>
      </c>
      <c r="U80" s="1038">
        <v>44</v>
      </c>
      <c r="V80" s="452">
        <v>58</v>
      </c>
      <c r="Y80"/>
    </row>
    <row r="81" spans="1:25" customFormat="1" x14ac:dyDescent="0.25">
      <c r="A81" s="523">
        <v>59</v>
      </c>
      <c r="B81" s="531" t="s">
        <v>233</v>
      </c>
      <c r="C81" s="111">
        <v>2064</v>
      </c>
      <c r="D81" s="1020" t="s">
        <v>2860</v>
      </c>
      <c r="E81" s="1826" t="s">
        <v>4831</v>
      </c>
      <c r="F81" s="1780">
        <v>2000</v>
      </c>
      <c r="G81" s="1259" t="s">
        <v>510</v>
      </c>
      <c r="H81" s="945" t="s">
        <v>2652</v>
      </c>
      <c r="I81" s="958" t="s">
        <v>2665</v>
      </c>
      <c r="J81" s="947" t="s">
        <v>2646</v>
      </c>
      <c r="K81" s="1881">
        <v>77</v>
      </c>
      <c r="L81" s="970">
        <v>1</v>
      </c>
      <c r="M81" s="909" t="s">
        <v>101</v>
      </c>
      <c r="N81" s="910" t="s">
        <v>101</v>
      </c>
      <c r="O81" s="1949">
        <v>1024</v>
      </c>
      <c r="P81" s="1866">
        <v>48</v>
      </c>
      <c r="Q81" s="838">
        <v>3</v>
      </c>
      <c r="R81" s="1005" t="s">
        <v>218</v>
      </c>
      <c r="S81" s="936">
        <v>1040</v>
      </c>
      <c r="T81" s="111">
        <v>2064</v>
      </c>
      <c r="U81" s="1038">
        <v>10</v>
      </c>
      <c r="V81" s="472">
        <v>59</v>
      </c>
      <c r="X81" s="494"/>
    </row>
    <row r="82" spans="1:25" x14ac:dyDescent="0.25">
      <c r="A82" s="449">
        <v>60</v>
      </c>
      <c r="B82" s="727">
        <v>59</v>
      </c>
      <c r="C82" s="829">
        <v>2064</v>
      </c>
      <c r="D82" s="1263" t="s">
        <v>4496</v>
      </c>
      <c r="E82" s="1117" t="s">
        <v>4111</v>
      </c>
      <c r="F82" s="953">
        <v>1999</v>
      </c>
      <c r="G82" s="1118" t="s">
        <v>10</v>
      </c>
      <c r="H82" s="1764" t="s">
        <v>4112</v>
      </c>
      <c r="I82" s="1118" t="s">
        <v>626</v>
      </c>
      <c r="J82" s="1119">
        <v>41358</v>
      </c>
      <c r="K82" s="1867">
        <v>95</v>
      </c>
      <c r="L82" s="1008">
        <v>1</v>
      </c>
      <c r="M82" s="1123" t="s">
        <v>138</v>
      </c>
      <c r="N82" s="1010" t="s">
        <v>145</v>
      </c>
      <c r="O82" s="1991" t="s">
        <v>2592</v>
      </c>
      <c r="P82" s="1867">
        <v>31</v>
      </c>
      <c r="Q82" s="1113">
        <v>3</v>
      </c>
      <c r="R82" s="1114" t="s">
        <v>19</v>
      </c>
      <c r="S82" s="913">
        <v>1064</v>
      </c>
      <c r="T82" s="1573">
        <f>O82+S82</f>
        <v>2064</v>
      </c>
      <c r="U82" s="1038">
        <v>46</v>
      </c>
      <c r="V82" s="452">
        <v>60</v>
      </c>
      <c r="Y82"/>
    </row>
    <row r="83" spans="1:25" x14ac:dyDescent="0.25">
      <c r="A83" s="523">
        <v>61</v>
      </c>
      <c r="B83" s="531" t="s">
        <v>233</v>
      </c>
      <c r="C83" s="829">
        <v>2064</v>
      </c>
      <c r="D83" s="1215" t="s">
        <v>4497</v>
      </c>
      <c r="E83" s="1110" t="s">
        <v>4498</v>
      </c>
      <c r="F83" s="243">
        <v>2000</v>
      </c>
      <c r="G83" s="1111" t="s">
        <v>10</v>
      </c>
      <c r="H83" s="1602" t="s">
        <v>4499</v>
      </c>
      <c r="I83" s="1118" t="s">
        <v>626</v>
      </c>
      <c r="J83" s="1119">
        <v>41358</v>
      </c>
      <c r="K83" s="1867">
        <v>65</v>
      </c>
      <c r="L83" s="946">
        <v>1</v>
      </c>
      <c r="M83" s="1125" t="s">
        <v>136</v>
      </c>
      <c r="N83" s="1027" t="s">
        <v>142</v>
      </c>
      <c r="O83" s="1990" t="s">
        <v>2829</v>
      </c>
      <c r="P83" s="1866">
        <v>55</v>
      </c>
      <c r="Q83" s="1113">
        <v>3</v>
      </c>
      <c r="R83" s="1114">
        <v>32.32</v>
      </c>
      <c r="S83" s="913">
        <v>1032</v>
      </c>
      <c r="T83" s="1573">
        <f>O83+S83</f>
        <v>2064</v>
      </c>
      <c r="U83" s="1038">
        <v>46</v>
      </c>
      <c r="V83" s="472">
        <v>61</v>
      </c>
      <c r="Y83"/>
    </row>
    <row r="84" spans="1:25" x14ac:dyDescent="0.25">
      <c r="A84" s="449">
        <v>62</v>
      </c>
      <c r="B84" s="716">
        <v>62</v>
      </c>
      <c r="C84" s="829">
        <v>2060</v>
      </c>
      <c r="D84" s="1215" t="s">
        <v>808</v>
      </c>
      <c r="E84" s="1110" t="s">
        <v>861</v>
      </c>
      <c r="F84" s="243">
        <v>1999</v>
      </c>
      <c r="G84" s="1111" t="s">
        <v>10</v>
      </c>
      <c r="H84" s="1602" t="s">
        <v>4147</v>
      </c>
      <c r="I84" s="1118" t="s">
        <v>626</v>
      </c>
      <c r="J84" s="1119">
        <v>41358</v>
      </c>
      <c r="K84" s="1867">
        <v>30</v>
      </c>
      <c r="L84" s="946">
        <v>1</v>
      </c>
      <c r="M84" s="1125" t="s">
        <v>141</v>
      </c>
      <c r="N84" s="1027" t="s">
        <v>137</v>
      </c>
      <c r="O84" s="1990" t="s">
        <v>4047</v>
      </c>
      <c r="P84" s="1866">
        <v>95</v>
      </c>
      <c r="Q84" s="1113">
        <v>3</v>
      </c>
      <c r="R84" s="1114" t="s">
        <v>208</v>
      </c>
      <c r="S84" s="913">
        <v>976</v>
      </c>
      <c r="T84" s="1573">
        <f>O84+S84</f>
        <v>2060</v>
      </c>
      <c r="U84" s="1038">
        <v>48</v>
      </c>
      <c r="V84" s="452">
        <v>62</v>
      </c>
      <c r="Y84"/>
    </row>
    <row r="85" spans="1:25" x14ac:dyDescent="0.25">
      <c r="A85" s="523">
        <v>63</v>
      </c>
      <c r="B85" s="531" t="s">
        <v>147</v>
      </c>
      <c r="C85" s="829">
        <v>2052</v>
      </c>
      <c r="D85" s="1219" t="s">
        <v>4832</v>
      </c>
      <c r="E85" s="1826" t="s">
        <v>4833</v>
      </c>
      <c r="F85" s="1780">
        <v>1999</v>
      </c>
      <c r="G85" s="1032" t="s">
        <v>510</v>
      </c>
      <c r="H85" s="985" t="s">
        <v>2652</v>
      </c>
      <c r="I85" s="976" t="s">
        <v>2665</v>
      </c>
      <c r="J85" s="1009" t="s">
        <v>2646</v>
      </c>
      <c r="K85" s="1880">
        <v>84</v>
      </c>
      <c r="L85" s="970">
        <v>1</v>
      </c>
      <c r="M85" s="909" t="s">
        <v>101</v>
      </c>
      <c r="N85" s="910" t="s">
        <v>2748</v>
      </c>
      <c r="O85" s="1949">
        <v>1016</v>
      </c>
      <c r="P85" s="1866">
        <v>53</v>
      </c>
      <c r="Q85" s="838">
        <v>3</v>
      </c>
      <c r="R85" s="1005" t="s">
        <v>98</v>
      </c>
      <c r="S85" s="936">
        <v>1036</v>
      </c>
      <c r="T85" s="1573">
        <v>2052</v>
      </c>
      <c r="U85" s="1038">
        <v>11</v>
      </c>
      <c r="V85" s="472">
        <v>63</v>
      </c>
      <c r="Y85"/>
    </row>
    <row r="86" spans="1:25" x14ac:dyDescent="0.25">
      <c r="A86" s="449">
        <v>64</v>
      </c>
      <c r="B86" s="531" t="s">
        <v>147</v>
      </c>
      <c r="C86" s="829">
        <v>2052</v>
      </c>
      <c r="D86" s="1215" t="s">
        <v>4500</v>
      </c>
      <c r="E86" s="1110" t="s">
        <v>1390</v>
      </c>
      <c r="F86" s="243">
        <v>2000</v>
      </c>
      <c r="G86" s="1111" t="s">
        <v>10</v>
      </c>
      <c r="H86" s="1602" t="s">
        <v>4344</v>
      </c>
      <c r="I86" s="1118" t="s">
        <v>626</v>
      </c>
      <c r="J86" s="1112">
        <v>41358</v>
      </c>
      <c r="K86" s="1866">
        <v>38</v>
      </c>
      <c r="L86" s="946">
        <v>1</v>
      </c>
      <c r="M86" s="1125" t="s">
        <v>165</v>
      </c>
      <c r="N86" s="1027" t="s">
        <v>103</v>
      </c>
      <c r="O86" s="1990" t="s">
        <v>2582</v>
      </c>
      <c r="P86" s="1866">
        <v>91</v>
      </c>
      <c r="Q86" s="1113">
        <v>3</v>
      </c>
      <c r="R86" s="1114">
        <v>45.03</v>
      </c>
      <c r="S86" s="913">
        <v>980</v>
      </c>
      <c r="T86" s="1573">
        <f t="shared" ref="T86:T96" si="4">O86+S86</f>
        <v>2052</v>
      </c>
      <c r="U86" s="1038">
        <v>49</v>
      </c>
      <c r="V86" s="452">
        <v>64</v>
      </c>
      <c r="Y86"/>
    </row>
    <row r="87" spans="1:25" x14ac:dyDescent="0.25">
      <c r="A87" s="523">
        <v>65</v>
      </c>
      <c r="B87" s="531" t="s">
        <v>327</v>
      </c>
      <c r="C87" s="829">
        <v>2044</v>
      </c>
      <c r="D87" s="1487" t="s">
        <v>336</v>
      </c>
      <c r="E87" s="1593" t="s">
        <v>1155</v>
      </c>
      <c r="F87" s="1121">
        <v>1999</v>
      </c>
      <c r="G87" s="1111" t="s">
        <v>10</v>
      </c>
      <c r="H87" s="1602" t="s">
        <v>1097</v>
      </c>
      <c r="I87" s="1118" t="s">
        <v>626</v>
      </c>
      <c r="J87" s="1119">
        <v>41358</v>
      </c>
      <c r="K87" s="1867">
        <v>104</v>
      </c>
      <c r="L87" s="946">
        <v>1</v>
      </c>
      <c r="M87" s="1125" t="s">
        <v>105</v>
      </c>
      <c r="N87" s="1027" t="s">
        <v>30</v>
      </c>
      <c r="O87" s="1990" t="s">
        <v>3965</v>
      </c>
      <c r="P87" s="1866">
        <v>36</v>
      </c>
      <c r="Q87" s="1113" t="s">
        <v>140</v>
      </c>
      <c r="R87" s="1114" t="s">
        <v>85</v>
      </c>
      <c r="S87" s="913" t="s">
        <v>411</v>
      </c>
      <c r="T87" s="1573">
        <f t="shared" si="4"/>
        <v>2044</v>
      </c>
      <c r="U87" s="1038">
        <v>50</v>
      </c>
      <c r="V87" s="472">
        <v>65</v>
      </c>
      <c r="Y87"/>
    </row>
    <row r="88" spans="1:25" x14ac:dyDescent="0.25">
      <c r="A88" s="452">
        <v>66</v>
      </c>
      <c r="B88" s="438" t="s">
        <v>327</v>
      </c>
      <c r="C88" s="829">
        <v>2044</v>
      </c>
      <c r="D88" s="1263" t="s">
        <v>886</v>
      </c>
      <c r="E88" s="1117" t="s">
        <v>4308</v>
      </c>
      <c r="F88" s="953">
        <v>2000</v>
      </c>
      <c r="G88" s="1118" t="s">
        <v>10</v>
      </c>
      <c r="H88" s="1764" t="s">
        <v>4131</v>
      </c>
      <c r="I88" s="1118" t="s">
        <v>626</v>
      </c>
      <c r="J88" s="1119">
        <v>41358</v>
      </c>
      <c r="K88" s="1867">
        <v>34</v>
      </c>
      <c r="L88" s="1008">
        <v>1</v>
      </c>
      <c r="M88" s="830" t="s">
        <v>141</v>
      </c>
      <c r="N88" s="1010" t="s">
        <v>26</v>
      </c>
      <c r="O88" s="1991" t="s">
        <v>2602</v>
      </c>
      <c r="P88" s="1867">
        <v>105</v>
      </c>
      <c r="Q88" s="1106" t="s">
        <v>140</v>
      </c>
      <c r="R88" s="1107" t="s">
        <v>215</v>
      </c>
      <c r="S88" s="915" t="s">
        <v>2578</v>
      </c>
      <c r="T88" s="1573">
        <f t="shared" si="4"/>
        <v>2044</v>
      </c>
      <c r="U88" s="1037">
        <v>50</v>
      </c>
      <c r="V88" s="452">
        <v>66</v>
      </c>
      <c r="Y88"/>
    </row>
    <row r="89" spans="1:25" x14ac:dyDescent="0.25">
      <c r="A89" s="472">
        <v>67</v>
      </c>
      <c r="B89" s="531" t="s">
        <v>146</v>
      </c>
      <c r="C89" s="829">
        <v>2040</v>
      </c>
      <c r="D89" s="1487" t="s">
        <v>1208</v>
      </c>
      <c r="E89" s="1593" t="s">
        <v>4501</v>
      </c>
      <c r="F89" s="1121">
        <v>1999</v>
      </c>
      <c r="G89" s="1111" t="s">
        <v>10</v>
      </c>
      <c r="H89" s="1602" t="s">
        <v>4502</v>
      </c>
      <c r="I89" s="1118" t="s">
        <v>626</v>
      </c>
      <c r="J89" s="1112">
        <v>41358</v>
      </c>
      <c r="K89" s="1866">
        <v>88</v>
      </c>
      <c r="L89" s="946">
        <v>1</v>
      </c>
      <c r="M89" s="1125" t="s">
        <v>157</v>
      </c>
      <c r="N89" s="1027" t="s">
        <v>168</v>
      </c>
      <c r="O89" s="1990" t="s">
        <v>2494</v>
      </c>
      <c r="P89" s="1866">
        <v>58</v>
      </c>
      <c r="Q89" s="1113" t="s">
        <v>140</v>
      </c>
      <c r="R89" s="1114">
        <v>33.07</v>
      </c>
      <c r="S89" s="913" t="s">
        <v>2619</v>
      </c>
      <c r="T89" s="1573">
        <f t="shared" si="4"/>
        <v>2040</v>
      </c>
      <c r="U89" s="1038">
        <v>52</v>
      </c>
      <c r="V89" s="472">
        <v>67</v>
      </c>
      <c r="Y89"/>
    </row>
    <row r="90" spans="1:25" x14ac:dyDescent="0.25">
      <c r="A90" s="452">
        <v>68</v>
      </c>
      <c r="B90" s="531" t="s">
        <v>483</v>
      </c>
      <c r="C90" s="829">
        <v>2036</v>
      </c>
      <c r="D90" s="1487" t="s">
        <v>4503</v>
      </c>
      <c r="E90" s="1593" t="s">
        <v>4504</v>
      </c>
      <c r="F90" s="1121">
        <v>1999</v>
      </c>
      <c r="G90" s="1111" t="s">
        <v>10</v>
      </c>
      <c r="H90" s="1602" t="s">
        <v>4505</v>
      </c>
      <c r="I90" s="1118" t="s">
        <v>626</v>
      </c>
      <c r="J90" s="1119">
        <v>41358</v>
      </c>
      <c r="K90" s="1867">
        <v>31</v>
      </c>
      <c r="L90" s="946">
        <v>1</v>
      </c>
      <c r="M90" s="1125" t="s">
        <v>141</v>
      </c>
      <c r="N90" s="1027" t="s">
        <v>138</v>
      </c>
      <c r="O90" s="1990" t="s">
        <v>4047</v>
      </c>
      <c r="P90" s="1866">
        <v>114</v>
      </c>
      <c r="Q90" s="1113" t="s">
        <v>140</v>
      </c>
      <c r="R90" s="1114">
        <v>52.29</v>
      </c>
      <c r="S90" s="913" t="s">
        <v>2525</v>
      </c>
      <c r="T90" s="1573">
        <f t="shared" si="4"/>
        <v>2036</v>
      </c>
      <c r="U90" s="1038">
        <v>53</v>
      </c>
      <c r="V90" s="452">
        <v>68</v>
      </c>
      <c r="Y90"/>
    </row>
    <row r="91" spans="1:25" x14ac:dyDescent="0.25">
      <c r="A91" s="472">
        <v>69</v>
      </c>
      <c r="B91" s="531" t="s">
        <v>2418</v>
      </c>
      <c r="C91" s="829">
        <v>2032</v>
      </c>
      <c r="D91" s="1487" t="s">
        <v>1041</v>
      </c>
      <c r="E91" s="1593" t="s">
        <v>1994</v>
      </c>
      <c r="F91" s="1121">
        <v>1999</v>
      </c>
      <c r="G91" s="1111" t="s">
        <v>10</v>
      </c>
      <c r="H91" s="1602" t="s">
        <v>4344</v>
      </c>
      <c r="I91" s="1118" t="s">
        <v>626</v>
      </c>
      <c r="J91" s="1112">
        <v>41358</v>
      </c>
      <c r="K91" s="1866">
        <v>66</v>
      </c>
      <c r="L91" s="946">
        <v>1</v>
      </c>
      <c r="M91" s="1125" t="s">
        <v>136</v>
      </c>
      <c r="N91" s="1027" t="s">
        <v>36</v>
      </c>
      <c r="O91" s="1990" t="s">
        <v>2829</v>
      </c>
      <c r="P91" s="1866">
        <v>76</v>
      </c>
      <c r="Q91" s="1113" t="s">
        <v>140</v>
      </c>
      <c r="R91" s="1114" t="s">
        <v>31</v>
      </c>
      <c r="S91" s="913" t="s">
        <v>2592</v>
      </c>
      <c r="T91" s="1573">
        <f t="shared" si="4"/>
        <v>2032</v>
      </c>
      <c r="U91" s="1038">
        <v>54</v>
      </c>
      <c r="V91" s="472">
        <v>69</v>
      </c>
      <c r="Y91"/>
    </row>
    <row r="92" spans="1:25" x14ac:dyDescent="0.25">
      <c r="A92" s="452">
        <v>70</v>
      </c>
      <c r="B92" s="531" t="s">
        <v>2418</v>
      </c>
      <c r="C92" s="829">
        <v>2032</v>
      </c>
      <c r="D92" s="1215" t="s">
        <v>886</v>
      </c>
      <c r="E92" s="1110" t="s">
        <v>4506</v>
      </c>
      <c r="F92" s="243">
        <v>1999</v>
      </c>
      <c r="G92" s="1111" t="s">
        <v>10</v>
      </c>
      <c r="H92" s="1602" t="s">
        <v>4439</v>
      </c>
      <c r="I92" s="1118" t="s">
        <v>626</v>
      </c>
      <c r="J92" s="1119">
        <v>41358</v>
      </c>
      <c r="K92" s="1867">
        <v>62</v>
      </c>
      <c r="L92" s="946">
        <v>1</v>
      </c>
      <c r="M92" s="1125" t="s">
        <v>136</v>
      </c>
      <c r="N92" s="1027" t="s">
        <v>157</v>
      </c>
      <c r="O92" s="1990" t="s">
        <v>2612</v>
      </c>
      <c r="P92" s="1866">
        <v>81</v>
      </c>
      <c r="Q92" s="1113">
        <v>3</v>
      </c>
      <c r="R92" s="1114">
        <v>41.39</v>
      </c>
      <c r="S92" s="913" t="s">
        <v>3936</v>
      </c>
      <c r="T92" s="1573">
        <f t="shared" si="4"/>
        <v>2032</v>
      </c>
      <c r="U92" s="1038">
        <v>54</v>
      </c>
      <c r="V92" s="452">
        <v>70</v>
      </c>
      <c r="Y92"/>
    </row>
    <row r="93" spans="1:25" x14ac:dyDescent="0.25">
      <c r="A93" s="472">
        <v>71</v>
      </c>
      <c r="B93" s="531" t="s">
        <v>2418</v>
      </c>
      <c r="C93" s="829">
        <v>2032</v>
      </c>
      <c r="D93" s="1487" t="s">
        <v>4507</v>
      </c>
      <c r="E93" s="1593" t="s">
        <v>4508</v>
      </c>
      <c r="F93" s="1121">
        <v>1999</v>
      </c>
      <c r="G93" s="1111" t="s">
        <v>10</v>
      </c>
      <c r="H93" s="1602" t="s">
        <v>4143</v>
      </c>
      <c r="I93" s="1118" t="s">
        <v>626</v>
      </c>
      <c r="J93" s="1112">
        <v>41358</v>
      </c>
      <c r="K93" s="1866">
        <v>60</v>
      </c>
      <c r="L93" s="946">
        <v>1</v>
      </c>
      <c r="M93" s="1125" t="s">
        <v>156</v>
      </c>
      <c r="N93" s="1027" t="s">
        <v>144</v>
      </c>
      <c r="O93" s="1990" t="s">
        <v>2478</v>
      </c>
      <c r="P93" s="1866">
        <v>85</v>
      </c>
      <c r="Q93" s="1113" t="s">
        <v>140</v>
      </c>
      <c r="R93" s="1114">
        <v>42.3</v>
      </c>
      <c r="S93" s="913" t="s">
        <v>2484</v>
      </c>
      <c r="T93" s="1573">
        <f t="shared" si="4"/>
        <v>2032</v>
      </c>
      <c r="U93" s="1038">
        <v>54</v>
      </c>
      <c r="V93" s="472">
        <v>71</v>
      </c>
      <c r="Y93"/>
    </row>
    <row r="94" spans="1:25" x14ac:dyDescent="0.25">
      <c r="A94" s="452">
        <v>72</v>
      </c>
      <c r="B94" s="531" t="s">
        <v>2418</v>
      </c>
      <c r="C94" s="829">
        <v>2032</v>
      </c>
      <c r="D94" s="1215" t="s">
        <v>1178</v>
      </c>
      <c r="E94" s="1110" t="s">
        <v>1794</v>
      </c>
      <c r="F94" s="243">
        <v>2000</v>
      </c>
      <c r="G94" s="1111" t="s">
        <v>10</v>
      </c>
      <c r="H94" s="1602" t="s">
        <v>4326</v>
      </c>
      <c r="I94" s="1118" t="s">
        <v>626</v>
      </c>
      <c r="J94" s="1119">
        <v>41358</v>
      </c>
      <c r="K94" s="1867">
        <v>50</v>
      </c>
      <c r="L94" s="946">
        <v>1</v>
      </c>
      <c r="M94" s="1125" t="s">
        <v>154</v>
      </c>
      <c r="N94" s="1027" t="s">
        <v>99</v>
      </c>
      <c r="O94" s="1990" t="s">
        <v>4182</v>
      </c>
      <c r="P94" s="1866">
        <v>95</v>
      </c>
      <c r="Q94" s="1113">
        <v>3</v>
      </c>
      <c r="R94" s="1114" t="s">
        <v>208</v>
      </c>
      <c r="S94" s="913">
        <v>976</v>
      </c>
      <c r="T94" s="1573">
        <f t="shared" si="4"/>
        <v>2032</v>
      </c>
      <c r="U94" s="1038">
        <v>54</v>
      </c>
      <c r="V94" s="452">
        <v>72</v>
      </c>
      <c r="Y94"/>
    </row>
    <row r="95" spans="1:25" x14ac:dyDescent="0.25">
      <c r="A95" s="472">
        <v>73</v>
      </c>
      <c r="B95" s="531" t="s">
        <v>344</v>
      </c>
      <c r="C95" s="829">
        <v>2028</v>
      </c>
      <c r="D95" s="1215" t="s">
        <v>4509</v>
      </c>
      <c r="E95" s="1110" t="s">
        <v>4510</v>
      </c>
      <c r="F95" s="243">
        <v>2000</v>
      </c>
      <c r="G95" s="1111" t="s">
        <v>10</v>
      </c>
      <c r="H95" s="1602" t="s">
        <v>4511</v>
      </c>
      <c r="I95" s="1118" t="s">
        <v>626</v>
      </c>
      <c r="J95" s="1119">
        <v>41358</v>
      </c>
      <c r="K95" s="1867">
        <v>78</v>
      </c>
      <c r="L95" s="946">
        <v>1</v>
      </c>
      <c r="M95" s="1125" t="s">
        <v>101</v>
      </c>
      <c r="N95" s="1027" t="s">
        <v>89</v>
      </c>
      <c r="O95" s="1990" t="s">
        <v>3818</v>
      </c>
      <c r="P95" s="1866">
        <v>73</v>
      </c>
      <c r="Q95" s="1113">
        <v>3</v>
      </c>
      <c r="R95" s="1114" t="s">
        <v>175</v>
      </c>
      <c r="S95" s="913">
        <v>1004</v>
      </c>
      <c r="T95" s="1573">
        <f t="shared" si="4"/>
        <v>2028</v>
      </c>
      <c r="U95" s="1038">
        <v>59</v>
      </c>
      <c r="V95" s="472">
        <v>73</v>
      </c>
      <c r="Y95"/>
    </row>
    <row r="96" spans="1:25" x14ac:dyDescent="0.25">
      <c r="A96" s="452">
        <v>74</v>
      </c>
      <c r="B96" s="531" t="s">
        <v>344</v>
      </c>
      <c r="C96" s="111">
        <v>2028</v>
      </c>
      <c r="D96" s="1215" t="s">
        <v>358</v>
      </c>
      <c r="E96" s="1110" t="s">
        <v>4514</v>
      </c>
      <c r="F96" s="243">
        <v>2000</v>
      </c>
      <c r="G96" s="1111" t="s">
        <v>10</v>
      </c>
      <c r="H96" s="1602" t="s">
        <v>4326</v>
      </c>
      <c r="I96" s="1111" t="s">
        <v>626</v>
      </c>
      <c r="J96" s="1112">
        <v>41358</v>
      </c>
      <c r="K96" s="1866">
        <v>53</v>
      </c>
      <c r="L96" s="946">
        <v>1</v>
      </c>
      <c r="M96" s="1125" t="s">
        <v>154</v>
      </c>
      <c r="N96" s="1027" t="s">
        <v>2842</v>
      </c>
      <c r="O96" s="1990" t="s">
        <v>3844</v>
      </c>
      <c r="P96" s="1866">
        <v>95</v>
      </c>
      <c r="Q96" s="1113">
        <v>3</v>
      </c>
      <c r="R96" s="1114" t="s">
        <v>208</v>
      </c>
      <c r="S96" s="913">
        <v>976</v>
      </c>
      <c r="T96" s="1574">
        <f t="shared" si="4"/>
        <v>2028</v>
      </c>
      <c r="U96" s="1038">
        <v>59</v>
      </c>
      <c r="V96" s="452">
        <v>74</v>
      </c>
      <c r="Y96"/>
    </row>
    <row r="97" spans="1:25" x14ac:dyDescent="0.25">
      <c r="A97" s="472">
        <v>75</v>
      </c>
      <c r="B97" s="438" t="s">
        <v>566</v>
      </c>
      <c r="C97" s="829">
        <v>2024</v>
      </c>
      <c r="D97" s="1019" t="s">
        <v>4834</v>
      </c>
      <c r="E97" s="1828" t="s">
        <v>4835</v>
      </c>
      <c r="F97" s="1007">
        <v>2000</v>
      </c>
      <c r="G97" s="1781" t="s">
        <v>510</v>
      </c>
      <c r="H97" s="1707" t="s">
        <v>2652</v>
      </c>
      <c r="I97" s="976" t="s">
        <v>2645</v>
      </c>
      <c r="J97" s="947">
        <v>41308</v>
      </c>
      <c r="K97" s="1880">
        <v>98</v>
      </c>
      <c r="L97" s="1008">
        <v>1</v>
      </c>
      <c r="M97" s="905" t="s">
        <v>138</v>
      </c>
      <c r="N97" s="906" t="s">
        <v>107</v>
      </c>
      <c r="O97" s="1953">
        <v>996</v>
      </c>
      <c r="P97" s="1867">
        <v>58</v>
      </c>
      <c r="Q97" s="1002">
        <v>3</v>
      </c>
      <c r="R97" s="1003" t="s">
        <v>99</v>
      </c>
      <c r="S97" s="928">
        <v>1028</v>
      </c>
      <c r="T97" s="1006">
        <v>2024</v>
      </c>
      <c r="U97" s="1037">
        <v>12</v>
      </c>
      <c r="V97" s="472">
        <v>75</v>
      </c>
      <c r="Y97"/>
    </row>
    <row r="98" spans="1:25" x14ac:dyDescent="0.25">
      <c r="A98" s="452">
        <v>76</v>
      </c>
      <c r="B98" s="531" t="s">
        <v>566</v>
      </c>
      <c r="C98" s="829">
        <v>2024</v>
      </c>
      <c r="D98" s="1425" t="s">
        <v>644</v>
      </c>
      <c r="E98" s="1593" t="s">
        <v>4515</v>
      </c>
      <c r="F98" s="1121">
        <v>1999</v>
      </c>
      <c r="G98" s="1118" t="s">
        <v>10</v>
      </c>
      <c r="H98" s="1602" t="s">
        <v>4516</v>
      </c>
      <c r="I98" s="1111" t="s">
        <v>626</v>
      </c>
      <c r="J98" s="1119">
        <v>41358</v>
      </c>
      <c r="K98" s="1867">
        <v>72</v>
      </c>
      <c r="L98" s="946">
        <v>1</v>
      </c>
      <c r="M98" s="1125" t="s">
        <v>136</v>
      </c>
      <c r="N98" s="1027" t="s">
        <v>344</v>
      </c>
      <c r="O98" s="1990" t="s">
        <v>2619</v>
      </c>
      <c r="P98" s="1866">
        <v>81</v>
      </c>
      <c r="Q98" s="1113" t="s">
        <v>140</v>
      </c>
      <c r="R98" s="1114" t="s">
        <v>18</v>
      </c>
      <c r="S98" s="913" t="s">
        <v>3936</v>
      </c>
      <c r="T98" s="1006">
        <f>O98+S98</f>
        <v>2024</v>
      </c>
      <c r="U98" s="1038">
        <v>61</v>
      </c>
      <c r="V98" s="452">
        <v>76</v>
      </c>
      <c r="Y98"/>
    </row>
    <row r="99" spans="1:25" x14ac:dyDescent="0.25">
      <c r="A99" s="452">
        <v>77</v>
      </c>
      <c r="B99" s="531" t="s">
        <v>234</v>
      </c>
      <c r="C99" s="111">
        <v>2020</v>
      </c>
      <c r="D99" s="1109" t="s">
        <v>4482</v>
      </c>
      <c r="E99" s="1110" t="s">
        <v>4153</v>
      </c>
      <c r="F99" s="243">
        <v>1999</v>
      </c>
      <c r="G99" s="1121" t="s">
        <v>10</v>
      </c>
      <c r="H99" s="1602" t="s">
        <v>4154</v>
      </c>
      <c r="I99" s="1121" t="s">
        <v>626</v>
      </c>
      <c r="J99" s="1112">
        <v>41358</v>
      </c>
      <c r="K99" s="1866">
        <v>68</v>
      </c>
      <c r="L99" s="946">
        <v>1</v>
      </c>
      <c r="M99" s="1125" t="s">
        <v>136</v>
      </c>
      <c r="N99" s="1027" t="s">
        <v>171</v>
      </c>
      <c r="O99" s="1990" t="s">
        <v>2829</v>
      </c>
      <c r="P99" s="1866">
        <v>88</v>
      </c>
      <c r="Q99" s="1113">
        <v>3</v>
      </c>
      <c r="R99" s="1114" t="s">
        <v>171</v>
      </c>
      <c r="S99" s="913">
        <v>988</v>
      </c>
      <c r="T99" s="110">
        <f>O99+S99</f>
        <v>2020</v>
      </c>
      <c r="U99" s="1038">
        <v>62</v>
      </c>
      <c r="V99" s="452">
        <v>77</v>
      </c>
      <c r="Y99"/>
    </row>
    <row r="100" spans="1:25" x14ac:dyDescent="0.25">
      <c r="A100" s="1561">
        <v>78</v>
      </c>
      <c r="B100" s="438" t="s">
        <v>234</v>
      </c>
      <c r="C100" s="1128">
        <v>2020</v>
      </c>
      <c r="D100" s="1924" t="s">
        <v>1805</v>
      </c>
      <c r="E100" s="1582" t="s">
        <v>4517</v>
      </c>
      <c r="F100" s="1541">
        <v>2000</v>
      </c>
      <c r="G100" s="1308" t="s">
        <v>10</v>
      </c>
      <c r="H100" s="1762" t="s">
        <v>4518</v>
      </c>
      <c r="I100" s="1308" t="s">
        <v>626</v>
      </c>
      <c r="J100" s="1203">
        <v>41358</v>
      </c>
      <c r="K100" s="1896">
        <v>54</v>
      </c>
      <c r="L100" s="1291">
        <v>1</v>
      </c>
      <c r="M100" s="1575">
        <v>10</v>
      </c>
      <c r="N100" s="1576" t="s">
        <v>103</v>
      </c>
      <c r="O100" s="2024" t="s">
        <v>2468</v>
      </c>
      <c r="P100" s="1896">
        <v>102</v>
      </c>
      <c r="Q100" s="1766">
        <v>3</v>
      </c>
      <c r="R100" s="1767" t="s">
        <v>37</v>
      </c>
      <c r="S100" s="1577">
        <v>972</v>
      </c>
      <c r="T100" s="1558">
        <f>O100+S100</f>
        <v>2020</v>
      </c>
      <c r="U100" s="1037">
        <v>62</v>
      </c>
      <c r="V100" s="452">
        <v>78</v>
      </c>
      <c r="Y100"/>
    </row>
    <row r="101" spans="1:25" x14ac:dyDescent="0.25">
      <c r="A101" s="1561">
        <v>79</v>
      </c>
      <c r="B101" s="531" t="s">
        <v>2842</v>
      </c>
      <c r="C101" s="111">
        <v>2016</v>
      </c>
      <c r="D101" s="1020" t="s">
        <v>2690</v>
      </c>
      <c r="E101" s="1826" t="s">
        <v>4836</v>
      </c>
      <c r="F101" s="1780">
        <v>2000</v>
      </c>
      <c r="G101" s="1259" t="s">
        <v>510</v>
      </c>
      <c r="H101" s="945" t="s">
        <v>2644</v>
      </c>
      <c r="I101" s="958" t="s">
        <v>2665</v>
      </c>
      <c r="J101" s="947" t="s">
        <v>2646</v>
      </c>
      <c r="K101" s="1881">
        <v>71</v>
      </c>
      <c r="L101" s="970">
        <v>1</v>
      </c>
      <c r="M101" s="909" t="s">
        <v>136</v>
      </c>
      <c r="N101" s="910" t="s">
        <v>146</v>
      </c>
      <c r="O101" s="1949">
        <v>1028</v>
      </c>
      <c r="P101" s="1866">
        <v>88</v>
      </c>
      <c r="Q101" s="838">
        <v>3</v>
      </c>
      <c r="R101" s="1005" t="s">
        <v>171</v>
      </c>
      <c r="S101" s="936">
        <v>988</v>
      </c>
      <c r="T101" s="833">
        <v>2016</v>
      </c>
      <c r="U101" s="1038">
        <v>13</v>
      </c>
      <c r="V101" s="452">
        <v>79</v>
      </c>
      <c r="Y101"/>
    </row>
    <row r="102" spans="1:25" x14ac:dyDescent="0.25">
      <c r="A102" s="1561">
        <v>80</v>
      </c>
      <c r="B102" s="531" t="s">
        <v>2842</v>
      </c>
      <c r="C102" s="111">
        <v>2016</v>
      </c>
      <c r="D102" s="1109" t="s">
        <v>1800</v>
      </c>
      <c r="E102" s="1110" t="s">
        <v>4519</v>
      </c>
      <c r="F102" s="243">
        <v>2000</v>
      </c>
      <c r="G102" s="1121" t="s">
        <v>10</v>
      </c>
      <c r="H102" s="1603" t="s">
        <v>4520</v>
      </c>
      <c r="I102" s="1121" t="s">
        <v>626</v>
      </c>
      <c r="J102" s="1112">
        <v>41358</v>
      </c>
      <c r="K102" s="1866">
        <v>114</v>
      </c>
      <c r="L102" s="946">
        <v>1</v>
      </c>
      <c r="M102" s="1125">
        <v>17</v>
      </c>
      <c r="N102" s="1027" t="s">
        <v>174</v>
      </c>
      <c r="O102" s="1990" t="s">
        <v>3787</v>
      </c>
      <c r="P102" s="1866">
        <v>36</v>
      </c>
      <c r="Q102" s="1113">
        <v>3</v>
      </c>
      <c r="R102" s="1114">
        <v>25.48</v>
      </c>
      <c r="S102" s="913">
        <v>1060</v>
      </c>
      <c r="T102" s="833">
        <f>O102+S102</f>
        <v>2016</v>
      </c>
      <c r="U102" s="1038">
        <v>64</v>
      </c>
      <c r="V102" s="452">
        <v>80</v>
      </c>
      <c r="Y102"/>
    </row>
    <row r="103" spans="1:25" x14ac:dyDescent="0.25">
      <c r="A103" s="1561">
        <v>81</v>
      </c>
      <c r="B103" s="531" t="s">
        <v>2842</v>
      </c>
      <c r="C103" s="111">
        <v>2016</v>
      </c>
      <c r="D103" s="1109" t="s">
        <v>644</v>
      </c>
      <c r="E103" s="1110" t="s">
        <v>4489</v>
      </c>
      <c r="F103" s="243">
        <v>2000</v>
      </c>
      <c r="G103" s="1121" t="s">
        <v>10</v>
      </c>
      <c r="H103" s="1603" t="s">
        <v>4139</v>
      </c>
      <c r="I103" s="1121" t="s">
        <v>626</v>
      </c>
      <c r="J103" s="1112">
        <v>41358</v>
      </c>
      <c r="K103" s="1866">
        <v>72</v>
      </c>
      <c r="L103" s="946">
        <v>1</v>
      </c>
      <c r="M103" s="1125" t="s">
        <v>136</v>
      </c>
      <c r="N103" s="1027" t="s">
        <v>344</v>
      </c>
      <c r="O103" s="1990" t="s">
        <v>2619</v>
      </c>
      <c r="P103" s="1866">
        <v>88</v>
      </c>
      <c r="Q103" s="1113">
        <v>3</v>
      </c>
      <c r="R103" s="1114" t="s">
        <v>171</v>
      </c>
      <c r="S103" s="913">
        <v>988</v>
      </c>
      <c r="T103" s="833">
        <f>O103+S103</f>
        <v>2016</v>
      </c>
      <c r="U103" s="1038">
        <v>64</v>
      </c>
      <c r="V103" s="452">
        <v>81</v>
      </c>
      <c r="Y103"/>
    </row>
    <row r="104" spans="1:25" x14ac:dyDescent="0.25">
      <c r="A104" s="1561">
        <v>82</v>
      </c>
      <c r="B104" s="531" t="s">
        <v>2702</v>
      </c>
      <c r="C104" s="111">
        <v>2012</v>
      </c>
      <c r="D104" s="1425" t="s">
        <v>715</v>
      </c>
      <c r="E104" s="1593" t="s">
        <v>4521</v>
      </c>
      <c r="F104" s="1121">
        <v>1999</v>
      </c>
      <c r="G104" s="1121" t="s">
        <v>10</v>
      </c>
      <c r="H104" s="1603" t="s">
        <v>4143</v>
      </c>
      <c r="I104" s="1121" t="s">
        <v>626</v>
      </c>
      <c r="J104" s="1112">
        <v>41358</v>
      </c>
      <c r="K104" s="1866">
        <v>66</v>
      </c>
      <c r="L104" s="946">
        <v>1</v>
      </c>
      <c r="M104" s="1125" t="s">
        <v>136</v>
      </c>
      <c r="N104" s="1027" t="s">
        <v>36</v>
      </c>
      <c r="O104" s="1990" t="s">
        <v>2829</v>
      </c>
      <c r="P104" s="1866">
        <v>91</v>
      </c>
      <c r="Q104" s="1113" t="s">
        <v>140</v>
      </c>
      <c r="R104" s="1114">
        <v>45.34</v>
      </c>
      <c r="S104" s="913" t="s">
        <v>3888</v>
      </c>
      <c r="T104" s="833">
        <f>O104+S104</f>
        <v>2012</v>
      </c>
      <c r="U104" s="1038">
        <v>66</v>
      </c>
      <c r="V104" s="452">
        <v>82</v>
      </c>
      <c r="Y104"/>
    </row>
    <row r="105" spans="1:25" x14ac:dyDescent="0.25">
      <c r="A105" s="1561">
        <v>83</v>
      </c>
      <c r="B105" s="531" t="s">
        <v>213</v>
      </c>
      <c r="C105" s="111">
        <v>2004</v>
      </c>
      <c r="D105" s="1425" t="s">
        <v>310</v>
      </c>
      <c r="E105" s="1593" t="s">
        <v>1472</v>
      </c>
      <c r="F105" s="1121">
        <v>1999</v>
      </c>
      <c r="G105" s="1121" t="s">
        <v>10</v>
      </c>
      <c r="H105" s="1603" t="s">
        <v>4488</v>
      </c>
      <c r="I105" s="1121" t="s">
        <v>626</v>
      </c>
      <c r="J105" s="1112">
        <v>41358</v>
      </c>
      <c r="K105" s="1866">
        <v>89</v>
      </c>
      <c r="L105" s="946">
        <v>1</v>
      </c>
      <c r="M105" s="1125" t="s">
        <v>157</v>
      </c>
      <c r="N105" s="1027" t="s">
        <v>208</v>
      </c>
      <c r="O105" s="1990" t="s">
        <v>2571</v>
      </c>
      <c r="P105" s="1866">
        <v>81</v>
      </c>
      <c r="Q105" s="1113" t="s">
        <v>140</v>
      </c>
      <c r="R105" s="1114">
        <v>41.35</v>
      </c>
      <c r="S105" s="913" t="s">
        <v>3936</v>
      </c>
      <c r="T105" s="833">
        <f>O105+S105</f>
        <v>2004</v>
      </c>
      <c r="U105" s="1038">
        <v>67</v>
      </c>
      <c r="V105" s="452">
        <v>83</v>
      </c>
      <c r="Y105"/>
    </row>
    <row r="106" spans="1:25" x14ac:dyDescent="0.25">
      <c r="A106" s="1561">
        <v>84</v>
      </c>
      <c r="B106" s="531" t="s">
        <v>213</v>
      </c>
      <c r="C106" s="111">
        <v>2004</v>
      </c>
      <c r="D106" s="1109" t="s">
        <v>854</v>
      </c>
      <c r="E106" s="1110" t="s">
        <v>4522</v>
      </c>
      <c r="F106" s="243">
        <v>1999</v>
      </c>
      <c r="G106" s="1121" t="s">
        <v>10</v>
      </c>
      <c r="H106" s="1603" t="s">
        <v>4147</v>
      </c>
      <c r="I106" s="1121" t="s">
        <v>626</v>
      </c>
      <c r="J106" s="1112">
        <v>41358</v>
      </c>
      <c r="K106" s="1866">
        <v>55</v>
      </c>
      <c r="L106" s="946">
        <v>1</v>
      </c>
      <c r="M106" s="1125" t="s">
        <v>156</v>
      </c>
      <c r="N106" s="1027" t="s">
        <v>89</v>
      </c>
      <c r="O106" s="1990" t="s">
        <v>2468</v>
      </c>
      <c r="P106" s="1866">
        <v>111</v>
      </c>
      <c r="Q106" s="1113">
        <v>3</v>
      </c>
      <c r="R106" s="1114">
        <v>51.2</v>
      </c>
      <c r="S106" s="913">
        <v>956</v>
      </c>
      <c r="T106" s="833">
        <f>O106+S106</f>
        <v>2004</v>
      </c>
      <c r="U106" s="1038">
        <v>67</v>
      </c>
      <c r="V106" s="452">
        <v>84</v>
      </c>
      <c r="Y106"/>
    </row>
    <row r="107" spans="1:25" x14ac:dyDescent="0.25">
      <c r="A107" s="1561">
        <v>85</v>
      </c>
      <c r="B107" s="531" t="s">
        <v>213</v>
      </c>
      <c r="C107" s="1075" t="s">
        <v>2466</v>
      </c>
      <c r="D107" s="1425" t="s">
        <v>3884</v>
      </c>
      <c r="E107" s="1593" t="s">
        <v>3885</v>
      </c>
      <c r="F107" s="958" t="s">
        <v>299</v>
      </c>
      <c r="G107" s="243" t="s">
        <v>2414</v>
      </c>
      <c r="H107" s="1763"/>
      <c r="I107" s="211"/>
      <c r="J107" s="211"/>
      <c r="K107" s="1866">
        <v>101</v>
      </c>
      <c r="L107" s="1067" t="s">
        <v>24</v>
      </c>
      <c r="M107" s="840" t="s">
        <v>138</v>
      </c>
      <c r="N107" s="1027" t="s">
        <v>483</v>
      </c>
      <c r="O107" s="1990" t="s">
        <v>2484</v>
      </c>
      <c r="P107" s="1866">
        <v>69</v>
      </c>
      <c r="Q107" s="972" t="s">
        <v>140</v>
      </c>
      <c r="R107" s="912" t="s">
        <v>26</v>
      </c>
      <c r="S107" s="913" t="s">
        <v>2494</v>
      </c>
      <c r="T107" s="1256" t="s">
        <v>2466</v>
      </c>
      <c r="U107" s="1038">
        <v>3</v>
      </c>
      <c r="V107" s="452">
        <v>85</v>
      </c>
      <c r="Y107"/>
    </row>
    <row r="108" spans="1:25" x14ac:dyDescent="0.25">
      <c r="A108" s="1561">
        <v>86</v>
      </c>
      <c r="B108" s="531" t="s">
        <v>144</v>
      </c>
      <c r="C108" s="111">
        <v>2000</v>
      </c>
      <c r="D108" s="1020" t="s">
        <v>4837</v>
      </c>
      <c r="E108" s="1826" t="s">
        <v>4838</v>
      </c>
      <c r="F108" s="1780">
        <v>1999</v>
      </c>
      <c r="G108" s="1259" t="s">
        <v>510</v>
      </c>
      <c r="H108" s="945" t="s">
        <v>2652</v>
      </c>
      <c r="I108" s="958" t="s">
        <v>2665</v>
      </c>
      <c r="J108" s="947" t="s">
        <v>2646</v>
      </c>
      <c r="K108" s="1881">
        <v>108</v>
      </c>
      <c r="L108" s="970">
        <v>1</v>
      </c>
      <c r="M108" s="909" t="s">
        <v>105</v>
      </c>
      <c r="N108" s="910" t="s">
        <v>173</v>
      </c>
      <c r="O108" s="1949">
        <v>980</v>
      </c>
      <c r="P108" s="1866">
        <v>63</v>
      </c>
      <c r="Q108" s="838">
        <v>3</v>
      </c>
      <c r="R108" s="1005" t="s">
        <v>30</v>
      </c>
      <c r="S108" s="936">
        <v>1020</v>
      </c>
      <c r="T108" s="833">
        <v>2000</v>
      </c>
      <c r="U108" s="1038">
        <v>14</v>
      </c>
      <c r="V108" s="452">
        <v>86</v>
      </c>
    </row>
    <row r="109" spans="1:25" x14ac:dyDescent="0.25">
      <c r="A109" s="1561">
        <v>87</v>
      </c>
      <c r="B109" s="531" t="s">
        <v>144</v>
      </c>
      <c r="C109" s="111">
        <v>2000</v>
      </c>
      <c r="D109" s="1109" t="s">
        <v>334</v>
      </c>
      <c r="E109" s="1110" t="s">
        <v>751</v>
      </c>
      <c r="F109" s="243">
        <v>2000</v>
      </c>
      <c r="G109" s="1121" t="s">
        <v>10</v>
      </c>
      <c r="H109" s="1603" t="s">
        <v>4326</v>
      </c>
      <c r="I109" s="1121" t="s">
        <v>626</v>
      </c>
      <c r="J109" s="1112">
        <v>41358</v>
      </c>
      <c r="K109" s="1866">
        <v>120</v>
      </c>
      <c r="L109" s="946">
        <v>1</v>
      </c>
      <c r="M109" s="1125" t="s">
        <v>97</v>
      </c>
      <c r="N109" s="1027" t="s">
        <v>141</v>
      </c>
      <c r="O109" s="1990" t="s">
        <v>3691</v>
      </c>
      <c r="P109" s="1866">
        <v>27</v>
      </c>
      <c r="Q109" s="1113">
        <v>3</v>
      </c>
      <c r="R109" s="1114">
        <v>22.3</v>
      </c>
      <c r="S109" s="913">
        <v>1072</v>
      </c>
      <c r="T109" s="833">
        <f>O109+S109</f>
        <v>2000</v>
      </c>
      <c r="U109" s="1038">
        <v>69</v>
      </c>
      <c r="V109" s="452">
        <v>87</v>
      </c>
    </row>
    <row r="110" spans="1:25" x14ac:dyDescent="0.25">
      <c r="A110" s="1561">
        <v>88</v>
      </c>
      <c r="B110" s="531" t="s">
        <v>2748</v>
      </c>
      <c r="C110" s="111">
        <v>1992</v>
      </c>
      <c r="D110" s="1020" t="s">
        <v>2056</v>
      </c>
      <c r="E110" s="1826" t="s">
        <v>4839</v>
      </c>
      <c r="F110" s="940">
        <v>1999</v>
      </c>
      <c r="G110" s="1259" t="s">
        <v>510</v>
      </c>
      <c r="H110" s="945" t="s">
        <v>2652</v>
      </c>
      <c r="I110" s="958" t="s">
        <v>2645</v>
      </c>
      <c r="J110" s="947">
        <v>41308</v>
      </c>
      <c r="K110" s="1881">
        <v>70</v>
      </c>
      <c r="L110" s="946">
        <v>1</v>
      </c>
      <c r="M110" s="909" t="s">
        <v>136</v>
      </c>
      <c r="N110" s="910" t="s">
        <v>327</v>
      </c>
      <c r="O110" s="1949">
        <v>1032</v>
      </c>
      <c r="P110" s="1866">
        <v>109</v>
      </c>
      <c r="Q110" s="838">
        <v>3</v>
      </c>
      <c r="R110" s="1005" t="s">
        <v>214</v>
      </c>
      <c r="S110" s="936">
        <v>960</v>
      </c>
      <c r="T110" s="833">
        <v>1992</v>
      </c>
      <c r="U110" s="1038">
        <v>15</v>
      </c>
      <c r="V110" s="452">
        <v>88</v>
      </c>
    </row>
    <row r="111" spans="1:25" x14ac:dyDescent="0.25">
      <c r="A111" s="1561">
        <v>89</v>
      </c>
      <c r="B111" s="531" t="s">
        <v>2748</v>
      </c>
      <c r="C111" s="111">
        <v>1992</v>
      </c>
      <c r="D111" s="1425" t="s">
        <v>1450</v>
      </c>
      <c r="E111" s="1593" t="s">
        <v>4523</v>
      </c>
      <c r="F111" s="1121">
        <v>1999</v>
      </c>
      <c r="G111" s="1121" t="s">
        <v>10</v>
      </c>
      <c r="H111" s="1603" t="s">
        <v>4516</v>
      </c>
      <c r="I111" s="1121" t="s">
        <v>626</v>
      </c>
      <c r="J111" s="1112">
        <v>41358</v>
      </c>
      <c r="K111" s="1866">
        <v>102</v>
      </c>
      <c r="L111" s="946">
        <v>1</v>
      </c>
      <c r="M111" s="1125" t="s">
        <v>105</v>
      </c>
      <c r="N111" s="1027" t="s">
        <v>141</v>
      </c>
      <c r="O111" s="1990" t="s">
        <v>2495</v>
      </c>
      <c r="P111" s="1866">
        <v>73</v>
      </c>
      <c r="Q111" s="1113" t="s">
        <v>140</v>
      </c>
      <c r="R111" s="1114" t="s">
        <v>175</v>
      </c>
      <c r="S111" s="913" t="s">
        <v>2469</v>
      </c>
      <c r="T111" s="833">
        <f>O111+S111</f>
        <v>1992</v>
      </c>
      <c r="U111" s="1038">
        <v>70</v>
      </c>
      <c r="V111" s="452">
        <v>89</v>
      </c>
    </row>
    <row r="112" spans="1:25" x14ac:dyDescent="0.25">
      <c r="A112" s="1561">
        <v>90</v>
      </c>
      <c r="B112" s="531" t="s">
        <v>290</v>
      </c>
      <c r="C112" s="111">
        <v>1984</v>
      </c>
      <c r="D112" s="1425" t="s">
        <v>1111</v>
      </c>
      <c r="E112" s="1593" t="s">
        <v>1362</v>
      </c>
      <c r="F112" s="1121">
        <v>1999</v>
      </c>
      <c r="G112" s="1121" t="s">
        <v>10</v>
      </c>
      <c r="H112" s="1603" t="s">
        <v>1187</v>
      </c>
      <c r="I112" s="1121" t="s">
        <v>626</v>
      </c>
      <c r="J112" s="1112">
        <v>41358</v>
      </c>
      <c r="K112" s="1866">
        <v>103</v>
      </c>
      <c r="L112" s="946">
        <v>1</v>
      </c>
      <c r="M112" s="1125" t="s">
        <v>105</v>
      </c>
      <c r="N112" s="1027" t="s">
        <v>35</v>
      </c>
      <c r="O112" s="1990" t="s">
        <v>2495</v>
      </c>
      <c r="P112" s="1866">
        <v>81</v>
      </c>
      <c r="Q112" s="1113" t="s">
        <v>140</v>
      </c>
      <c r="R112" s="1114" t="s">
        <v>18</v>
      </c>
      <c r="S112" s="913" t="s">
        <v>3936</v>
      </c>
      <c r="T112" s="833">
        <f>O112+S112</f>
        <v>1984</v>
      </c>
      <c r="U112" s="1038">
        <v>71</v>
      </c>
      <c r="V112" s="452">
        <v>90</v>
      </c>
    </row>
    <row r="113" spans="1:22" x14ac:dyDescent="0.25">
      <c r="A113" s="1561">
        <v>91</v>
      </c>
      <c r="B113" s="531" t="s">
        <v>290</v>
      </c>
      <c r="C113" s="1075" t="s">
        <v>3835</v>
      </c>
      <c r="D113" s="1425" t="s">
        <v>243</v>
      </c>
      <c r="E113" s="1593" t="s">
        <v>3886</v>
      </c>
      <c r="F113" s="958" t="s">
        <v>3769</v>
      </c>
      <c r="G113" s="243" t="s">
        <v>2414</v>
      </c>
      <c r="H113" s="1604"/>
      <c r="I113" s="211"/>
      <c r="J113" s="211"/>
      <c r="K113" s="1866">
        <v>92</v>
      </c>
      <c r="L113" s="1067" t="s">
        <v>24</v>
      </c>
      <c r="M113" s="840" t="s">
        <v>157</v>
      </c>
      <c r="N113" s="1027" t="s">
        <v>29</v>
      </c>
      <c r="O113" s="2025" t="s">
        <v>2469</v>
      </c>
      <c r="P113" s="1875">
        <v>91</v>
      </c>
      <c r="Q113" s="972" t="s">
        <v>140</v>
      </c>
      <c r="R113" s="912" t="s">
        <v>33</v>
      </c>
      <c r="S113" s="913" t="s">
        <v>3888</v>
      </c>
      <c r="T113" s="1256" t="s">
        <v>3835</v>
      </c>
      <c r="U113" s="1038">
        <v>4</v>
      </c>
      <c r="V113" s="452">
        <v>91</v>
      </c>
    </row>
    <row r="114" spans="1:22" x14ac:dyDescent="0.25">
      <c r="A114" s="1561">
        <v>92</v>
      </c>
      <c r="B114" s="314">
        <v>92</v>
      </c>
      <c r="C114" s="111">
        <v>1980</v>
      </c>
      <c r="D114" s="1020" t="s">
        <v>2690</v>
      </c>
      <c r="E114" s="1826" t="s">
        <v>4840</v>
      </c>
      <c r="F114" s="1780">
        <v>2000</v>
      </c>
      <c r="G114" s="1259" t="s">
        <v>510</v>
      </c>
      <c r="H114" s="945" t="s">
        <v>2644</v>
      </c>
      <c r="I114" s="958" t="s">
        <v>2665</v>
      </c>
      <c r="J114" s="947" t="s">
        <v>2646</v>
      </c>
      <c r="K114" s="1881">
        <v>96</v>
      </c>
      <c r="L114" s="970">
        <v>1</v>
      </c>
      <c r="M114" s="909" t="s">
        <v>138</v>
      </c>
      <c r="N114" s="910" t="s">
        <v>156</v>
      </c>
      <c r="O114" s="1949">
        <v>1000</v>
      </c>
      <c r="P114" s="1866">
        <v>91</v>
      </c>
      <c r="Q114" s="838">
        <v>3</v>
      </c>
      <c r="R114" s="1005" t="s">
        <v>33</v>
      </c>
      <c r="S114" s="936">
        <v>980</v>
      </c>
      <c r="T114" s="833">
        <v>1980</v>
      </c>
      <c r="U114" s="1038">
        <v>16</v>
      </c>
      <c r="V114" s="452">
        <v>92</v>
      </c>
    </row>
    <row r="115" spans="1:22" x14ac:dyDescent="0.25">
      <c r="A115" s="1561">
        <v>93</v>
      </c>
      <c r="B115" s="314">
        <v>93</v>
      </c>
      <c r="C115" s="111">
        <v>1976</v>
      </c>
      <c r="D115" s="1020" t="s">
        <v>2660</v>
      </c>
      <c r="E115" s="1826" t="s">
        <v>4842</v>
      </c>
      <c r="F115" s="1780">
        <v>2000</v>
      </c>
      <c r="G115" s="1259" t="s">
        <v>510</v>
      </c>
      <c r="H115" s="945" t="s">
        <v>2655</v>
      </c>
      <c r="I115" s="958" t="s">
        <v>2665</v>
      </c>
      <c r="J115" s="947" t="s">
        <v>2646</v>
      </c>
      <c r="K115" s="1881">
        <v>126</v>
      </c>
      <c r="L115" s="970">
        <v>1</v>
      </c>
      <c r="M115" s="909" t="s">
        <v>28</v>
      </c>
      <c r="N115" s="910" t="s">
        <v>33</v>
      </c>
      <c r="O115" s="1949">
        <v>912</v>
      </c>
      <c r="P115" s="1866">
        <v>31</v>
      </c>
      <c r="Q115" s="838">
        <v>3</v>
      </c>
      <c r="R115" s="1005" t="s">
        <v>19</v>
      </c>
      <c r="S115" s="936">
        <v>1064</v>
      </c>
      <c r="T115" s="833">
        <v>1976</v>
      </c>
      <c r="U115" s="1038">
        <v>17</v>
      </c>
      <c r="V115" s="452">
        <v>93</v>
      </c>
    </row>
    <row r="116" spans="1:22" x14ac:dyDescent="0.25">
      <c r="A116" s="1561">
        <v>94</v>
      </c>
      <c r="B116" s="531" t="s">
        <v>378</v>
      </c>
      <c r="C116" s="111">
        <v>1976</v>
      </c>
      <c r="D116" s="1020" t="s">
        <v>3393</v>
      </c>
      <c r="E116" s="1826" t="s">
        <v>4841</v>
      </c>
      <c r="F116" s="940">
        <v>1999</v>
      </c>
      <c r="G116" s="1259" t="s">
        <v>510</v>
      </c>
      <c r="H116" s="945" t="s">
        <v>2681</v>
      </c>
      <c r="I116" s="958" t="s">
        <v>2645</v>
      </c>
      <c r="J116" s="947">
        <v>41308</v>
      </c>
      <c r="K116" s="1881">
        <v>40</v>
      </c>
      <c r="L116" s="946">
        <v>1</v>
      </c>
      <c r="M116" s="909" t="s">
        <v>165</v>
      </c>
      <c r="N116" s="910" t="s">
        <v>28</v>
      </c>
      <c r="O116" s="1949">
        <v>1072</v>
      </c>
      <c r="P116" s="1866">
        <v>132</v>
      </c>
      <c r="Q116" s="838">
        <v>4</v>
      </c>
      <c r="R116" s="1005" t="s">
        <v>167</v>
      </c>
      <c r="S116" s="936">
        <v>904</v>
      </c>
      <c r="T116" s="833">
        <v>1976</v>
      </c>
      <c r="U116" s="1038">
        <v>17</v>
      </c>
      <c r="V116" s="452">
        <v>94</v>
      </c>
    </row>
    <row r="117" spans="1:22" x14ac:dyDescent="0.25">
      <c r="A117" s="1561">
        <v>95</v>
      </c>
      <c r="B117" s="531" t="s">
        <v>378</v>
      </c>
      <c r="C117" s="111">
        <v>1976</v>
      </c>
      <c r="D117" s="1425" t="s">
        <v>4524</v>
      </c>
      <c r="E117" s="1593" t="s">
        <v>4525</v>
      </c>
      <c r="F117" s="1121">
        <v>1999</v>
      </c>
      <c r="G117" s="1121" t="s">
        <v>10</v>
      </c>
      <c r="H117" s="1603" t="s">
        <v>4526</v>
      </c>
      <c r="I117" s="1121" t="s">
        <v>626</v>
      </c>
      <c r="J117" s="1112">
        <v>41358</v>
      </c>
      <c r="K117" s="1866">
        <v>105</v>
      </c>
      <c r="L117" s="946">
        <v>1</v>
      </c>
      <c r="M117" s="1125">
        <v>15</v>
      </c>
      <c r="N117" s="1027" t="s">
        <v>33</v>
      </c>
      <c r="O117" s="1990" t="s">
        <v>3965</v>
      </c>
      <c r="P117" s="1866">
        <v>85</v>
      </c>
      <c r="Q117" s="1113" t="s">
        <v>140</v>
      </c>
      <c r="R117" s="1114">
        <v>42.36</v>
      </c>
      <c r="S117" s="913" t="s">
        <v>2484</v>
      </c>
      <c r="T117" s="833">
        <f>O117+S117</f>
        <v>1976</v>
      </c>
      <c r="U117" s="1038">
        <v>72</v>
      </c>
      <c r="V117" s="452">
        <v>95</v>
      </c>
    </row>
    <row r="118" spans="1:22" x14ac:dyDescent="0.25">
      <c r="A118" s="1561">
        <v>96</v>
      </c>
      <c r="B118" s="716">
        <v>93</v>
      </c>
      <c r="C118" s="111">
        <v>1976</v>
      </c>
      <c r="D118" s="1425" t="s">
        <v>808</v>
      </c>
      <c r="E118" s="1593" t="s">
        <v>3887</v>
      </c>
      <c r="F118" s="1599">
        <v>2000</v>
      </c>
      <c r="G118" s="243" t="s">
        <v>2414</v>
      </c>
      <c r="H118" s="1605"/>
      <c r="I118" s="223"/>
      <c r="J118" s="1595"/>
      <c r="K118" s="1866">
        <v>117</v>
      </c>
      <c r="L118" s="1067" t="s">
        <v>24</v>
      </c>
      <c r="M118" s="840" t="s">
        <v>155</v>
      </c>
      <c r="N118" s="1027" t="s">
        <v>35</v>
      </c>
      <c r="O118" s="1990" t="s">
        <v>404</v>
      </c>
      <c r="P118" s="1866">
        <v>53</v>
      </c>
      <c r="Q118" s="972" t="s">
        <v>140</v>
      </c>
      <c r="R118" s="912" t="s">
        <v>98</v>
      </c>
      <c r="S118" s="913" t="s">
        <v>2612</v>
      </c>
      <c r="T118" s="833">
        <v>1976</v>
      </c>
      <c r="U118" s="1038">
        <v>5</v>
      </c>
      <c r="V118" s="452">
        <v>96</v>
      </c>
    </row>
    <row r="119" spans="1:22" x14ac:dyDescent="0.25">
      <c r="A119" s="1561">
        <v>97</v>
      </c>
      <c r="B119" s="716">
        <v>97</v>
      </c>
      <c r="C119" s="111">
        <v>1972</v>
      </c>
      <c r="D119" s="1425" t="s">
        <v>1017</v>
      </c>
      <c r="E119" s="1593" t="s">
        <v>671</v>
      </c>
      <c r="F119" s="1121">
        <v>1999</v>
      </c>
      <c r="G119" s="1121" t="s">
        <v>10</v>
      </c>
      <c r="H119" s="1603" t="s">
        <v>4528</v>
      </c>
      <c r="I119" s="1121" t="s">
        <v>626</v>
      </c>
      <c r="J119" s="1112">
        <v>41358</v>
      </c>
      <c r="K119" s="1866">
        <v>109</v>
      </c>
      <c r="L119" s="946">
        <v>1</v>
      </c>
      <c r="M119" s="1125" t="s">
        <v>168</v>
      </c>
      <c r="N119" s="1027" t="s">
        <v>175</v>
      </c>
      <c r="O119" s="1990" t="s">
        <v>3846</v>
      </c>
      <c r="P119" s="1866">
        <v>76</v>
      </c>
      <c r="Q119" s="1113" t="s">
        <v>140</v>
      </c>
      <c r="R119" s="1114">
        <v>40.26</v>
      </c>
      <c r="S119" s="913" t="s">
        <v>2592</v>
      </c>
      <c r="T119" s="833">
        <f>O119+S119</f>
        <v>1972</v>
      </c>
      <c r="U119" s="1038">
        <v>73</v>
      </c>
      <c r="V119" s="452">
        <v>97</v>
      </c>
    </row>
    <row r="120" spans="1:22" x14ac:dyDescent="0.25">
      <c r="A120" s="1561">
        <v>98</v>
      </c>
      <c r="B120" s="716">
        <v>97</v>
      </c>
      <c r="C120" s="111">
        <v>1972</v>
      </c>
      <c r="D120" s="1425" t="s">
        <v>1328</v>
      </c>
      <c r="E120" s="1593" t="s">
        <v>4527</v>
      </c>
      <c r="F120" s="1121">
        <v>1999</v>
      </c>
      <c r="G120" s="1121" t="s">
        <v>10</v>
      </c>
      <c r="H120" s="1603" t="s">
        <v>4114</v>
      </c>
      <c r="I120" s="1121" t="s">
        <v>626</v>
      </c>
      <c r="J120" s="1112">
        <v>41358</v>
      </c>
      <c r="K120" s="1866">
        <v>74</v>
      </c>
      <c r="L120" s="946">
        <v>1</v>
      </c>
      <c r="M120" s="1125" t="s">
        <v>136</v>
      </c>
      <c r="N120" s="1027" t="s">
        <v>2845</v>
      </c>
      <c r="O120" s="1990" t="s">
        <v>2619</v>
      </c>
      <c r="P120" s="1866">
        <v>117</v>
      </c>
      <c r="Q120" s="1113" t="s">
        <v>140</v>
      </c>
      <c r="R120" s="1114" t="s">
        <v>88</v>
      </c>
      <c r="S120" s="913" t="s">
        <v>3710</v>
      </c>
      <c r="T120" s="833">
        <f>O120+S120</f>
        <v>1972</v>
      </c>
      <c r="U120" s="1038">
        <v>73</v>
      </c>
      <c r="V120" s="452">
        <v>98</v>
      </c>
    </row>
    <row r="121" spans="1:22" x14ac:dyDescent="0.25">
      <c r="A121" s="1561">
        <v>99</v>
      </c>
      <c r="B121" s="531" t="s">
        <v>466</v>
      </c>
      <c r="C121" s="111">
        <v>1972</v>
      </c>
      <c r="D121" s="1016" t="s">
        <v>621</v>
      </c>
      <c r="E121" s="1021" t="s">
        <v>2350</v>
      </c>
      <c r="F121" s="1017">
        <v>1999</v>
      </c>
      <c r="G121" s="243" t="s">
        <v>2324</v>
      </c>
      <c r="H121" s="1062"/>
      <c r="I121" s="958" t="s">
        <v>2546</v>
      </c>
      <c r="J121" s="958" t="s">
        <v>2545</v>
      </c>
      <c r="K121" s="1866">
        <v>79</v>
      </c>
      <c r="L121" s="951">
        <v>1</v>
      </c>
      <c r="M121" s="837" t="s">
        <v>101</v>
      </c>
      <c r="N121" s="916" t="s">
        <v>31</v>
      </c>
      <c r="O121" s="1955">
        <v>1020</v>
      </c>
      <c r="P121" s="1871">
        <v>114</v>
      </c>
      <c r="Q121" s="973">
        <v>3</v>
      </c>
      <c r="R121" s="843" t="s">
        <v>143</v>
      </c>
      <c r="S121" s="996">
        <v>952</v>
      </c>
      <c r="T121" s="833">
        <v>1972</v>
      </c>
      <c r="U121" s="999" t="s">
        <v>24</v>
      </c>
      <c r="V121" s="452">
        <v>99</v>
      </c>
    </row>
    <row r="122" spans="1:22" x14ac:dyDescent="0.25">
      <c r="A122" s="1561">
        <v>100</v>
      </c>
      <c r="B122" s="531" t="s">
        <v>466</v>
      </c>
      <c r="C122" s="873">
        <v>1972</v>
      </c>
      <c r="D122" s="1016" t="s">
        <v>4715</v>
      </c>
      <c r="E122" s="959" t="s">
        <v>4716</v>
      </c>
      <c r="F122" s="1017">
        <v>2000</v>
      </c>
      <c r="G122" s="1017" t="s">
        <v>238</v>
      </c>
      <c r="H122" s="1062" t="s">
        <v>4606</v>
      </c>
      <c r="I122" s="1017" t="s">
        <v>4607</v>
      </c>
      <c r="J122" s="1069" t="s">
        <v>4608</v>
      </c>
      <c r="K122" s="1870">
        <v>110</v>
      </c>
      <c r="L122" s="951">
        <v>1</v>
      </c>
      <c r="M122" s="837" t="s">
        <v>168</v>
      </c>
      <c r="N122" s="916" t="s">
        <v>37</v>
      </c>
      <c r="O122" s="1955">
        <v>972</v>
      </c>
      <c r="P122" s="1871">
        <v>76</v>
      </c>
      <c r="Q122" s="973">
        <v>3</v>
      </c>
      <c r="R122" s="843" t="s">
        <v>31</v>
      </c>
      <c r="S122" s="996">
        <v>1000</v>
      </c>
      <c r="T122" s="1195">
        <f>SUM(O122,S122)</f>
        <v>1972</v>
      </c>
      <c r="U122" s="1000">
        <v>1</v>
      </c>
      <c r="V122" s="452">
        <v>100</v>
      </c>
    </row>
    <row r="123" spans="1:22" x14ac:dyDescent="0.25">
      <c r="A123" s="1561">
        <v>101</v>
      </c>
      <c r="B123" s="531" t="s">
        <v>4582</v>
      </c>
      <c r="C123" s="111">
        <v>1968</v>
      </c>
      <c r="D123" s="1109" t="s">
        <v>408</v>
      </c>
      <c r="E123" s="1110" t="s">
        <v>1397</v>
      </c>
      <c r="F123" s="243">
        <v>2000</v>
      </c>
      <c r="G123" s="1121" t="s">
        <v>10</v>
      </c>
      <c r="H123" s="1603" t="s">
        <v>4318</v>
      </c>
      <c r="I123" s="1121" t="s">
        <v>626</v>
      </c>
      <c r="J123" s="1112">
        <v>41358</v>
      </c>
      <c r="K123" s="1866">
        <v>59</v>
      </c>
      <c r="L123" s="946">
        <v>1</v>
      </c>
      <c r="M123" s="1125" t="s">
        <v>156</v>
      </c>
      <c r="N123" s="1027" t="s">
        <v>566</v>
      </c>
      <c r="O123" s="1990" t="s">
        <v>2478</v>
      </c>
      <c r="P123" s="1866">
        <v>121</v>
      </c>
      <c r="Q123" s="1113">
        <v>3</v>
      </c>
      <c r="R123" s="1114" t="s">
        <v>135</v>
      </c>
      <c r="S123" s="913">
        <v>928</v>
      </c>
      <c r="T123" s="833">
        <f>O123+S123</f>
        <v>1968</v>
      </c>
      <c r="U123" s="1038">
        <v>75</v>
      </c>
      <c r="V123" s="452">
        <v>101</v>
      </c>
    </row>
    <row r="124" spans="1:22" x14ac:dyDescent="0.25">
      <c r="A124" s="1561">
        <v>102</v>
      </c>
      <c r="B124" s="531" t="s">
        <v>2417</v>
      </c>
      <c r="C124" s="111">
        <v>1960</v>
      </c>
      <c r="D124" s="1109" t="s">
        <v>715</v>
      </c>
      <c r="E124" s="1110" t="s">
        <v>4529</v>
      </c>
      <c r="F124" s="243">
        <v>2000</v>
      </c>
      <c r="G124" s="1121" t="s">
        <v>10</v>
      </c>
      <c r="H124" s="1603" t="s">
        <v>4139</v>
      </c>
      <c r="I124" s="1121" t="s">
        <v>626</v>
      </c>
      <c r="J124" s="1112">
        <v>41358</v>
      </c>
      <c r="K124" s="1866">
        <v>48</v>
      </c>
      <c r="L124" s="946">
        <v>1</v>
      </c>
      <c r="M124" s="1125" t="s">
        <v>154</v>
      </c>
      <c r="N124" s="1027" t="s">
        <v>165</v>
      </c>
      <c r="O124" s="1990" t="s">
        <v>411</v>
      </c>
      <c r="P124" s="1866">
        <v>134</v>
      </c>
      <c r="Q124" s="1113">
        <v>4</v>
      </c>
      <c r="R124" s="1114" t="s">
        <v>145</v>
      </c>
      <c r="S124" s="913">
        <v>900</v>
      </c>
      <c r="T124" s="833">
        <f>O124+S124</f>
        <v>1960</v>
      </c>
      <c r="U124" s="1038">
        <v>76</v>
      </c>
      <c r="V124" s="452">
        <v>102</v>
      </c>
    </row>
    <row r="125" spans="1:22" x14ac:dyDescent="0.25">
      <c r="A125" s="1561">
        <v>103</v>
      </c>
      <c r="B125" s="531" t="s">
        <v>4877</v>
      </c>
      <c r="C125" s="875" t="s">
        <v>2564</v>
      </c>
      <c r="D125" s="1016" t="s">
        <v>408</v>
      </c>
      <c r="E125" s="1021" t="s">
        <v>2565</v>
      </c>
      <c r="F125" s="1017">
        <v>1999</v>
      </c>
      <c r="G125" s="1017" t="s">
        <v>338</v>
      </c>
      <c r="H125" s="1166" t="s">
        <v>2458</v>
      </c>
      <c r="I125" s="1069" t="s">
        <v>2463</v>
      </c>
      <c r="J125" s="1069" t="s">
        <v>2452</v>
      </c>
      <c r="K125" s="1870">
        <v>61</v>
      </c>
      <c r="L125" s="1023">
        <v>1</v>
      </c>
      <c r="M125" s="837" t="s">
        <v>136</v>
      </c>
      <c r="N125" s="916" t="s">
        <v>137</v>
      </c>
      <c r="O125" s="1955">
        <v>1036</v>
      </c>
      <c r="P125" s="1871">
        <v>125</v>
      </c>
      <c r="Q125" s="1167">
        <v>4</v>
      </c>
      <c r="R125" s="843" t="s">
        <v>103</v>
      </c>
      <c r="S125" s="996">
        <v>920</v>
      </c>
      <c r="T125" s="1042" t="s">
        <v>2564</v>
      </c>
      <c r="U125" s="1802" t="s">
        <v>139</v>
      </c>
      <c r="V125" s="452">
        <v>103</v>
      </c>
    </row>
    <row r="126" spans="1:22" x14ac:dyDescent="0.25">
      <c r="A126" s="1561">
        <v>104</v>
      </c>
      <c r="B126" s="531" t="s">
        <v>4877</v>
      </c>
      <c r="C126" s="111">
        <v>1956</v>
      </c>
      <c r="D126" s="1425" t="s">
        <v>854</v>
      </c>
      <c r="E126" s="1593" t="s">
        <v>4530</v>
      </c>
      <c r="F126" s="1121">
        <v>1999</v>
      </c>
      <c r="G126" s="1121" t="s">
        <v>10</v>
      </c>
      <c r="H126" s="1603" t="s">
        <v>946</v>
      </c>
      <c r="I126" s="1121" t="s">
        <v>626</v>
      </c>
      <c r="J126" s="1112">
        <v>41358</v>
      </c>
      <c r="K126" s="1866">
        <v>129</v>
      </c>
      <c r="L126" s="946">
        <v>1</v>
      </c>
      <c r="M126" s="1125" t="s">
        <v>158</v>
      </c>
      <c r="N126" s="1027" t="s">
        <v>38</v>
      </c>
      <c r="O126" s="1990" t="s">
        <v>4089</v>
      </c>
      <c r="P126" s="1866">
        <v>36</v>
      </c>
      <c r="Q126" s="1113" t="s">
        <v>140</v>
      </c>
      <c r="R126" s="1114" t="s">
        <v>85</v>
      </c>
      <c r="S126" s="913" t="s">
        <v>411</v>
      </c>
      <c r="T126" s="833">
        <f>O126+S126</f>
        <v>1956</v>
      </c>
      <c r="U126" s="1038">
        <v>77</v>
      </c>
      <c r="V126" s="452">
        <v>104</v>
      </c>
    </row>
    <row r="127" spans="1:22" x14ac:dyDescent="0.25">
      <c r="A127" s="1561">
        <v>105</v>
      </c>
      <c r="B127" s="531" t="s">
        <v>4877</v>
      </c>
      <c r="C127" s="111">
        <v>1956</v>
      </c>
      <c r="D127" s="1425" t="s">
        <v>725</v>
      </c>
      <c r="E127" s="1593" t="s">
        <v>861</v>
      </c>
      <c r="F127" s="1121">
        <v>1999</v>
      </c>
      <c r="G127" s="1121" t="s">
        <v>10</v>
      </c>
      <c r="H127" s="1603" t="s">
        <v>4344</v>
      </c>
      <c r="I127" s="1121" t="s">
        <v>626</v>
      </c>
      <c r="J127" s="1112">
        <v>41358</v>
      </c>
      <c r="K127" s="1866">
        <v>90</v>
      </c>
      <c r="L127" s="946">
        <v>1</v>
      </c>
      <c r="M127" s="1125" t="s">
        <v>157</v>
      </c>
      <c r="N127" s="1027" t="s">
        <v>148</v>
      </c>
      <c r="O127" s="1990" t="s">
        <v>2571</v>
      </c>
      <c r="P127" s="1866">
        <v>116</v>
      </c>
      <c r="Q127" s="1113" t="s">
        <v>140</v>
      </c>
      <c r="R127" s="1114" t="s">
        <v>90</v>
      </c>
      <c r="S127" s="913" t="s">
        <v>4068</v>
      </c>
      <c r="T127" s="833">
        <f>O127+S127</f>
        <v>1956</v>
      </c>
      <c r="U127" s="1038">
        <v>77</v>
      </c>
      <c r="V127" s="452">
        <v>105</v>
      </c>
    </row>
    <row r="128" spans="1:22" x14ac:dyDescent="0.25">
      <c r="A128" s="1561">
        <v>106</v>
      </c>
      <c r="B128" s="531" t="s">
        <v>4941</v>
      </c>
      <c r="C128" s="111">
        <v>1952</v>
      </c>
      <c r="D128" s="1016" t="s">
        <v>675</v>
      </c>
      <c r="E128" s="959" t="s">
        <v>2351</v>
      </c>
      <c r="F128" s="243">
        <v>2000</v>
      </c>
      <c r="G128" s="243" t="s">
        <v>2324</v>
      </c>
      <c r="H128" s="1062"/>
      <c r="I128" s="958" t="s">
        <v>2546</v>
      </c>
      <c r="J128" s="958" t="s">
        <v>2545</v>
      </c>
      <c r="K128" s="1866">
        <v>57</v>
      </c>
      <c r="L128" s="946">
        <v>1</v>
      </c>
      <c r="M128" s="837" t="s">
        <v>156</v>
      </c>
      <c r="N128" s="916" t="s">
        <v>135</v>
      </c>
      <c r="O128" s="1956">
        <v>1044</v>
      </c>
      <c r="P128" s="1897">
        <v>131</v>
      </c>
      <c r="Q128" s="838">
        <v>4</v>
      </c>
      <c r="R128" s="843" t="s">
        <v>137</v>
      </c>
      <c r="S128" s="919">
        <v>908</v>
      </c>
      <c r="T128" s="833">
        <v>1952</v>
      </c>
      <c r="U128" s="999" t="s">
        <v>139</v>
      </c>
      <c r="V128" s="452">
        <v>106</v>
      </c>
    </row>
    <row r="129" spans="1:22" x14ac:dyDescent="0.25">
      <c r="A129" s="1561">
        <v>107</v>
      </c>
      <c r="B129" s="531" t="s">
        <v>4583</v>
      </c>
      <c r="C129" s="1089" t="s">
        <v>2519</v>
      </c>
      <c r="D129" s="1542" t="s">
        <v>4066</v>
      </c>
      <c r="E129" s="1439" t="s">
        <v>4067</v>
      </c>
      <c r="F129" s="1440">
        <v>2000</v>
      </c>
      <c r="G129" s="1492" t="s">
        <v>380</v>
      </c>
      <c r="H129" s="1166" t="s">
        <v>3980</v>
      </c>
      <c r="I129" s="1504" t="s">
        <v>382</v>
      </c>
      <c r="J129" s="1534">
        <v>36868</v>
      </c>
      <c r="K129" s="1870">
        <v>91</v>
      </c>
      <c r="L129" s="1189" t="s">
        <v>24</v>
      </c>
      <c r="M129" s="841" t="s">
        <v>157</v>
      </c>
      <c r="N129" s="1028" t="s">
        <v>2418</v>
      </c>
      <c r="O129" s="2027" t="s">
        <v>2469</v>
      </c>
      <c r="P129" s="1883">
        <v>120</v>
      </c>
      <c r="Q129" s="1192" t="s">
        <v>140</v>
      </c>
      <c r="R129" s="918" t="s">
        <v>96</v>
      </c>
      <c r="S129" s="1170" t="s">
        <v>3764</v>
      </c>
      <c r="T129" s="1169" t="s">
        <v>2519</v>
      </c>
      <c r="U129" s="1777" t="s">
        <v>24</v>
      </c>
      <c r="V129" s="452">
        <v>107</v>
      </c>
    </row>
    <row r="130" spans="1:22" x14ac:dyDescent="0.25">
      <c r="A130" s="1561">
        <v>108</v>
      </c>
      <c r="B130" s="531" t="s">
        <v>4942</v>
      </c>
      <c r="C130" s="111">
        <v>1924</v>
      </c>
      <c r="D130" s="1020" t="s">
        <v>2056</v>
      </c>
      <c r="E130" s="1826" t="s">
        <v>4843</v>
      </c>
      <c r="F130" s="1780">
        <v>2000</v>
      </c>
      <c r="G130" s="1259" t="s">
        <v>510</v>
      </c>
      <c r="H130" s="945" t="s">
        <v>2644</v>
      </c>
      <c r="I130" s="958" t="s">
        <v>2665</v>
      </c>
      <c r="J130" s="947" t="s">
        <v>2646</v>
      </c>
      <c r="K130" s="1881">
        <v>127</v>
      </c>
      <c r="L130" s="970">
        <v>1</v>
      </c>
      <c r="M130" s="909" t="s">
        <v>158</v>
      </c>
      <c r="N130" s="910" t="s">
        <v>30</v>
      </c>
      <c r="O130" s="1949">
        <v>900</v>
      </c>
      <c r="P130" s="1866">
        <v>62</v>
      </c>
      <c r="Q130" s="838">
        <v>3</v>
      </c>
      <c r="R130" s="1005" t="s">
        <v>142</v>
      </c>
      <c r="S130" s="936">
        <v>1024</v>
      </c>
      <c r="T130" s="833">
        <v>1924</v>
      </c>
      <c r="U130" s="1038">
        <v>19</v>
      </c>
      <c r="V130" s="452">
        <v>108</v>
      </c>
    </row>
    <row r="131" spans="1:22" x14ac:dyDescent="0.25">
      <c r="A131" s="1561">
        <v>109</v>
      </c>
      <c r="B131" s="531" t="s">
        <v>4943</v>
      </c>
      <c r="C131" s="111">
        <v>1920</v>
      </c>
      <c r="D131" s="1020" t="s">
        <v>2663</v>
      </c>
      <c r="E131" s="1826" t="s">
        <v>4844</v>
      </c>
      <c r="F131" s="1780">
        <v>2000</v>
      </c>
      <c r="G131" s="1259" t="s">
        <v>510</v>
      </c>
      <c r="H131" s="945" t="s">
        <v>2655</v>
      </c>
      <c r="I131" s="958" t="s">
        <v>2665</v>
      </c>
      <c r="J131" s="947" t="s">
        <v>2646</v>
      </c>
      <c r="K131" s="1881">
        <v>100</v>
      </c>
      <c r="L131" s="970">
        <v>1</v>
      </c>
      <c r="M131" s="909" t="s">
        <v>138</v>
      </c>
      <c r="N131" s="910" t="s">
        <v>2687</v>
      </c>
      <c r="O131" s="1949">
        <v>996</v>
      </c>
      <c r="P131" s="1866">
        <v>123</v>
      </c>
      <c r="Q131" s="838">
        <v>3</v>
      </c>
      <c r="R131" s="1005" t="s">
        <v>233</v>
      </c>
      <c r="S131" s="936">
        <v>924</v>
      </c>
      <c r="T131" s="833">
        <v>1920</v>
      </c>
      <c r="U131" s="1038">
        <v>20</v>
      </c>
      <c r="V131" s="452">
        <v>109</v>
      </c>
    </row>
    <row r="132" spans="1:22" x14ac:dyDescent="0.25">
      <c r="A132" s="1561">
        <v>110</v>
      </c>
      <c r="B132" s="531" t="s">
        <v>4888</v>
      </c>
      <c r="C132" s="111">
        <v>1908</v>
      </c>
      <c r="D132" s="1425" t="s">
        <v>708</v>
      </c>
      <c r="E132" s="1593" t="s">
        <v>4531</v>
      </c>
      <c r="F132" s="1121">
        <v>1999</v>
      </c>
      <c r="G132" s="1121" t="s">
        <v>10</v>
      </c>
      <c r="H132" s="1603" t="s">
        <v>4516</v>
      </c>
      <c r="I132" s="1121" t="s">
        <v>626</v>
      </c>
      <c r="J132" s="1112">
        <v>41358</v>
      </c>
      <c r="K132" s="1866">
        <v>138</v>
      </c>
      <c r="L132" s="946">
        <v>1</v>
      </c>
      <c r="M132" s="1125" t="s">
        <v>106</v>
      </c>
      <c r="N132" s="1027" t="s">
        <v>145</v>
      </c>
      <c r="O132" s="1990" t="s">
        <v>3699</v>
      </c>
      <c r="P132" s="1866">
        <v>24</v>
      </c>
      <c r="Q132" s="1113" t="s">
        <v>140</v>
      </c>
      <c r="R132" s="1114">
        <v>21.15</v>
      </c>
      <c r="S132" s="913" t="s">
        <v>4177</v>
      </c>
      <c r="T132" s="833">
        <f>O132+S132</f>
        <v>1908</v>
      </c>
      <c r="U132" s="1038">
        <v>79</v>
      </c>
      <c r="V132" s="452">
        <v>110</v>
      </c>
    </row>
    <row r="133" spans="1:22" x14ac:dyDescent="0.25">
      <c r="A133" s="1561">
        <v>111</v>
      </c>
      <c r="B133" s="531" t="s">
        <v>4889</v>
      </c>
      <c r="C133" s="111">
        <v>1904</v>
      </c>
      <c r="D133" s="1020" t="s">
        <v>2642</v>
      </c>
      <c r="E133" s="1826" t="s">
        <v>4845</v>
      </c>
      <c r="F133" s="940">
        <v>2000</v>
      </c>
      <c r="G133" s="1259" t="s">
        <v>510</v>
      </c>
      <c r="H133" s="945" t="s">
        <v>2655</v>
      </c>
      <c r="I133" s="958" t="s">
        <v>2645</v>
      </c>
      <c r="J133" s="947">
        <v>41308</v>
      </c>
      <c r="K133" s="1881">
        <v>106</v>
      </c>
      <c r="L133" s="946">
        <v>1</v>
      </c>
      <c r="M133" s="909" t="s">
        <v>105</v>
      </c>
      <c r="N133" s="910" t="s">
        <v>96</v>
      </c>
      <c r="O133" s="1949">
        <v>984</v>
      </c>
      <c r="P133" s="1866">
        <v>125</v>
      </c>
      <c r="Q133" s="838">
        <v>4</v>
      </c>
      <c r="R133" s="1005" t="s">
        <v>103</v>
      </c>
      <c r="S133" s="936">
        <v>920</v>
      </c>
      <c r="T133" s="833">
        <v>1904</v>
      </c>
      <c r="U133" s="1038">
        <v>21</v>
      </c>
      <c r="V133" s="452">
        <v>111</v>
      </c>
    </row>
    <row r="134" spans="1:22" x14ac:dyDescent="0.25">
      <c r="A134" s="1561">
        <v>112</v>
      </c>
      <c r="B134" s="531" t="s">
        <v>2416</v>
      </c>
      <c r="C134" s="111">
        <v>1900</v>
      </c>
      <c r="D134" s="1020" t="s">
        <v>2642</v>
      </c>
      <c r="E134" s="1826" t="s">
        <v>4846</v>
      </c>
      <c r="F134" s="940">
        <v>2000</v>
      </c>
      <c r="G134" s="1259" t="s">
        <v>510</v>
      </c>
      <c r="H134" s="945" t="s">
        <v>2886</v>
      </c>
      <c r="I134" s="958" t="s">
        <v>2645</v>
      </c>
      <c r="J134" s="947">
        <v>41308</v>
      </c>
      <c r="K134" s="1881">
        <v>69</v>
      </c>
      <c r="L134" s="946">
        <v>1</v>
      </c>
      <c r="M134" s="909" t="s">
        <v>136</v>
      </c>
      <c r="N134" s="910" t="s">
        <v>166</v>
      </c>
      <c r="O134" s="1949">
        <v>1032</v>
      </c>
      <c r="P134" s="1866">
        <v>144</v>
      </c>
      <c r="Q134" s="838">
        <v>4</v>
      </c>
      <c r="R134" s="1005" t="s">
        <v>157</v>
      </c>
      <c r="S134" s="936">
        <v>868</v>
      </c>
      <c r="T134" s="833">
        <v>1900</v>
      </c>
      <c r="U134" s="1038">
        <v>22</v>
      </c>
      <c r="V134" s="452">
        <v>112</v>
      </c>
    </row>
    <row r="135" spans="1:22" x14ac:dyDescent="0.25">
      <c r="A135" s="1561">
        <v>113</v>
      </c>
      <c r="B135" s="531" t="s">
        <v>4890</v>
      </c>
      <c r="C135" s="111">
        <v>1888</v>
      </c>
      <c r="D135" s="1020" t="s">
        <v>2642</v>
      </c>
      <c r="E135" s="1826" t="s">
        <v>3042</v>
      </c>
      <c r="F135" s="940">
        <v>1999</v>
      </c>
      <c r="G135" s="1259" t="s">
        <v>510</v>
      </c>
      <c r="H135" s="945" t="s">
        <v>2681</v>
      </c>
      <c r="I135" s="958" t="s">
        <v>2645</v>
      </c>
      <c r="J135" s="947">
        <v>41308</v>
      </c>
      <c r="K135" s="1881">
        <v>86</v>
      </c>
      <c r="L135" s="946">
        <v>1</v>
      </c>
      <c r="M135" s="909" t="s">
        <v>101</v>
      </c>
      <c r="N135" s="910" t="s">
        <v>466</v>
      </c>
      <c r="O135" s="1949">
        <v>1016</v>
      </c>
      <c r="P135" s="1866">
        <v>141</v>
      </c>
      <c r="Q135" s="838">
        <v>4</v>
      </c>
      <c r="R135" s="1005" t="s">
        <v>101</v>
      </c>
      <c r="S135" s="936">
        <v>872</v>
      </c>
      <c r="T135" s="833">
        <v>1888</v>
      </c>
      <c r="U135" s="1038">
        <v>23</v>
      </c>
      <c r="V135" s="452">
        <v>113</v>
      </c>
    </row>
    <row r="136" spans="1:22" x14ac:dyDescent="0.25">
      <c r="A136" s="1561">
        <v>114</v>
      </c>
      <c r="B136" s="531" t="s">
        <v>4891</v>
      </c>
      <c r="C136" s="111">
        <v>1884</v>
      </c>
      <c r="D136" s="1425" t="s">
        <v>4532</v>
      </c>
      <c r="E136" s="1593" t="s">
        <v>1300</v>
      </c>
      <c r="F136" s="1121">
        <v>1999</v>
      </c>
      <c r="G136" s="1121" t="s">
        <v>10</v>
      </c>
      <c r="H136" s="1603" t="s">
        <v>4139</v>
      </c>
      <c r="I136" s="1121" t="s">
        <v>626</v>
      </c>
      <c r="J136" s="1112">
        <v>41358</v>
      </c>
      <c r="K136" s="1866">
        <v>131</v>
      </c>
      <c r="L136" s="946">
        <v>1</v>
      </c>
      <c r="M136" s="1125" t="s">
        <v>19</v>
      </c>
      <c r="N136" s="1027" t="s">
        <v>234</v>
      </c>
      <c r="O136" s="1949">
        <v>872</v>
      </c>
      <c r="P136" s="1866">
        <v>69</v>
      </c>
      <c r="Q136" s="1113" t="s">
        <v>140</v>
      </c>
      <c r="R136" s="1114" t="s">
        <v>26</v>
      </c>
      <c r="S136" s="913" t="s">
        <v>2494</v>
      </c>
      <c r="T136" s="833">
        <f>O136+S136</f>
        <v>1884</v>
      </c>
      <c r="U136" s="1038">
        <v>80</v>
      </c>
      <c r="V136" s="452">
        <v>114</v>
      </c>
    </row>
    <row r="137" spans="1:22" x14ac:dyDescent="0.25">
      <c r="A137" s="1561">
        <v>115</v>
      </c>
      <c r="B137" s="531" t="s">
        <v>4892</v>
      </c>
      <c r="C137" s="111">
        <v>1880</v>
      </c>
      <c r="D137" s="1020" t="s">
        <v>4848</v>
      </c>
      <c r="E137" s="1826" t="s">
        <v>4849</v>
      </c>
      <c r="F137" s="1780">
        <v>1999</v>
      </c>
      <c r="G137" s="1259" t="s">
        <v>510</v>
      </c>
      <c r="H137" s="945" t="s">
        <v>519</v>
      </c>
      <c r="I137" s="958" t="s">
        <v>2665</v>
      </c>
      <c r="J137" s="947" t="s">
        <v>2646</v>
      </c>
      <c r="K137" s="1881">
        <v>124</v>
      </c>
      <c r="L137" s="970">
        <v>1</v>
      </c>
      <c r="M137" s="909" t="s">
        <v>97</v>
      </c>
      <c r="N137" s="910" t="s">
        <v>166</v>
      </c>
      <c r="O137" s="1949">
        <v>924</v>
      </c>
      <c r="P137" s="1866">
        <v>111</v>
      </c>
      <c r="Q137" s="838">
        <v>3</v>
      </c>
      <c r="R137" s="1005" t="s">
        <v>160</v>
      </c>
      <c r="S137" s="936">
        <v>956</v>
      </c>
      <c r="T137" s="833">
        <v>1880</v>
      </c>
      <c r="U137" s="1038">
        <v>24</v>
      </c>
      <c r="V137" s="452">
        <v>115</v>
      </c>
    </row>
    <row r="138" spans="1:22" x14ac:dyDescent="0.25">
      <c r="A138" s="1561">
        <v>116</v>
      </c>
      <c r="B138" s="531" t="s">
        <v>4892</v>
      </c>
      <c r="C138" s="111">
        <v>1880</v>
      </c>
      <c r="D138" s="1020" t="s">
        <v>2056</v>
      </c>
      <c r="E138" s="1826" t="s">
        <v>4847</v>
      </c>
      <c r="F138" s="940">
        <v>1999</v>
      </c>
      <c r="G138" s="1259" t="s">
        <v>510</v>
      </c>
      <c r="H138" s="945" t="s">
        <v>2681</v>
      </c>
      <c r="I138" s="958" t="s">
        <v>2645</v>
      </c>
      <c r="J138" s="947">
        <v>41308</v>
      </c>
      <c r="K138" s="1881">
        <v>80</v>
      </c>
      <c r="L138" s="946">
        <v>1</v>
      </c>
      <c r="M138" s="909" t="s">
        <v>101</v>
      </c>
      <c r="N138" s="910" t="s">
        <v>135</v>
      </c>
      <c r="O138" s="1949">
        <v>1020</v>
      </c>
      <c r="P138" s="1866">
        <v>145</v>
      </c>
      <c r="Q138" s="838">
        <v>4</v>
      </c>
      <c r="R138" s="1005" t="s">
        <v>105</v>
      </c>
      <c r="S138" s="936">
        <v>860</v>
      </c>
      <c r="T138" s="833">
        <v>1880</v>
      </c>
      <c r="U138" s="1038">
        <v>24</v>
      </c>
      <c r="V138" s="452">
        <v>116</v>
      </c>
    </row>
    <row r="139" spans="1:22" x14ac:dyDescent="0.25">
      <c r="A139" s="1561">
        <v>117</v>
      </c>
      <c r="B139" s="531" t="s">
        <v>4944</v>
      </c>
      <c r="C139" s="111">
        <v>1876</v>
      </c>
      <c r="D139" s="1020" t="s">
        <v>4850</v>
      </c>
      <c r="E139" s="1826" t="s">
        <v>4851</v>
      </c>
      <c r="F139" s="981">
        <v>1999</v>
      </c>
      <c r="G139" s="1259" t="s">
        <v>510</v>
      </c>
      <c r="H139" s="945" t="s">
        <v>519</v>
      </c>
      <c r="I139" s="958" t="s">
        <v>2665</v>
      </c>
      <c r="J139" s="947" t="s">
        <v>2646</v>
      </c>
      <c r="K139" s="1881">
        <v>112</v>
      </c>
      <c r="L139" s="970">
        <v>1</v>
      </c>
      <c r="M139" s="909" t="s">
        <v>89</v>
      </c>
      <c r="N139" s="910" t="s">
        <v>216</v>
      </c>
      <c r="O139" s="1949">
        <v>960</v>
      </c>
      <c r="P139" s="1866">
        <v>128</v>
      </c>
      <c r="Q139" s="838">
        <v>4</v>
      </c>
      <c r="R139" s="1005" t="s">
        <v>25</v>
      </c>
      <c r="S139" s="936">
        <v>916</v>
      </c>
      <c r="T139" s="833">
        <v>1876</v>
      </c>
      <c r="U139" s="1038">
        <v>26</v>
      </c>
      <c r="V139" s="452">
        <v>117</v>
      </c>
    </row>
    <row r="140" spans="1:22" x14ac:dyDescent="0.25">
      <c r="A140" s="1561">
        <v>118</v>
      </c>
      <c r="B140" s="531" t="s">
        <v>4893</v>
      </c>
      <c r="C140" s="111">
        <v>1868</v>
      </c>
      <c r="D140" s="1020" t="s">
        <v>4852</v>
      </c>
      <c r="E140" s="1826" t="s">
        <v>4853</v>
      </c>
      <c r="F140" s="940">
        <v>2000</v>
      </c>
      <c r="G140" s="1259" t="s">
        <v>510</v>
      </c>
      <c r="H140" s="945" t="s">
        <v>2701</v>
      </c>
      <c r="I140" s="958" t="s">
        <v>2645</v>
      </c>
      <c r="J140" s="947">
        <v>41308</v>
      </c>
      <c r="K140" s="1881">
        <v>111</v>
      </c>
      <c r="L140" s="946">
        <v>1</v>
      </c>
      <c r="M140" s="909" t="s">
        <v>89</v>
      </c>
      <c r="N140" s="910" t="s">
        <v>86</v>
      </c>
      <c r="O140" s="1949">
        <v>964</v>
      </c>
      <c r="P140" s="1866">
        <v>132</v>
      </c>
      <c r="Q140" s="838">
        <v>4</v>
      </c>
      <c r="R140" s="1005" t="s">
        <v>167</v>
      </c>
      <c r="S140" s="936">
        <v>904</v>
      </c>
      <c r="T140" s="833">
        <v>1868</v>
      </c>
      <c r="U140" s="1038">
        <v>27</v>
      </c>
      <c r="V140" s="452">
        <v>118</v>
      </c>
    </row>
    <row r="141" spans="1:22" x14ac:dyDescent="0.25">
      <c r="A141" s="1561">
        <v>119</v>
      </c>
      <c r="B141" s="531" t="s">
        <v>4893</v>
      </c>
      <c r="C141" s="111">
        <v>1868</v>
      </c>
      <c r="D141" s="1020" t="s">
        <v>2978</v>
      </c>
      <c r="E141" s="1826" t="s">
        <v>4854</v>
      </c>
      <c r="F141" s="1780">
        <v>1999</v>
      </c>
      <c r="G141" s="1259" t="s">
        <v>510</v>
      </c>
      <c r="H141" s="945" t="s">
        <v>2652</v>
      </c>
      <c r="I141" s="958" t="s">
        <v>2665</v>
      </c>
      <c r="J141" s="947" t="s">
        <v>2646</v>
      </c>
      <c r="K141" s="1881">
        <v>147</v>
      </c>
      <c r="L141" s="970">
        <v>1</v>
      </c>
      <c r="M141" s="909" t="s">
        <v>218</v>
      </c>
      <c r="N141" s="910" t="s">
        <v>233</v>
      </c>
      <c r="O141" s="1949">
        <v>804</v>
      </c>
      <c r="P141" s="1866">
        <v>31</v>
      </c>
      <c r="Q141" s="838">
        <v>3</v>
      </c>
      <c r="R141" s="1005" t="s">
        <v>19</v>
      </c>
      <c r="S141" s="936">
        <v>1064</v>
      </c>
      <c r="T141" s="833">
        <v>1868</v>
      </c>
      <c r="U141" s="1038">
        <v>27</v>
      </c>
      <c r="V141" s="452">
        <v>119</v>
      </c>
    </row>
    <row r="142" spans="1:22" x14ac:dyDescent="0.25">
      <c r="A142" s="1561">
        <v>120</v>
      </c>
      <c r="B142" s="531" t="s">
        <v>4895</v>
      </c>
      <c r="C142" s="873">
        <v>1864</v>
      </c>
      <c r="D142" s="1016" t="s">
        <v>2566</v>
      </c>
      <c r="E142" s="1021" t="s">
        <v>2567</v>
      </c>
      <c r="F142" s="1017">
        <v>1999</v>
      </c>
      <c r="G142" s="1017" t="s">
        <v>338</v>
      </c>
      <c r="H142" s="1062" t="s">
        <v>2426</v>
      </c>
      <c r="I142" s="1017" t="s">
        <v>2427</v>
      </c>
      <c r="J142" s="1186" t="s">
        <v>2428</v>
      </c>
      <c r="K142" s="1870">
        <v>133</v>
      </c>
      <c r="L142" s="952" t="s">
        <v>2441</v>
      </c>
      <c r="M142" s="837" t="s">
        <v>2568</v>
      </c>
      <c r="N142" s="916" t="s">
        <v>2569</v>
      </c>
      <c r="O142" s="1950" t="s">
        <v>2570</v>
      </c>
      <c r="P142" s="1870">
        <v>71</v>
      </c>
      <c r="Q142" s="974" t="s">
        <v>2526</v>
      </c>
      <c r="R142" s="843" t="s">
        <v>2502</v>
      </c>
      <c r="S142" s="995" t="s">
        <v>2571</v>
      </c>
      <c r="T142" s="1195">
        <v>1864</v>
      </c>
      <c r="U142" s="1000">
        <v>3</v>
      </c>
      <c r="V142" s="452">
        <v>120</v>
      </c>
    </row>
    <row r="143" spans="1:22" x14ac:dyDescent="0.25">
      <c r="A143" s="1561">
        <v>121</v>
      </c>
      <c r="B143" s="531" t="s">
        <v>4896</v>
      </c>
      <c r="C143" s="111">
        <v>1852</v>
      </c>
      <c r="D143" s="1020" t="s">
        <v>2675</v>
      </c>
      <c r="E143" s="1826" t="s">
        <v>2837</v>
      </c>
      <c r="F143" s="1780">
        <v>2000</v>
      </c>
      <c r="G143" s="1259" t="s">
        <v>510</v>
      </c>
      <c r="H143" s="945" t="s">
        <v>2850</v>
      </c>
      <c r="I143" s="958" t="s">
        <v>2665</v>
      </c>
      <c r="J143" s="947" t="s">
        <v>2646</v>
      </c>
      <c r="K143" s="1881">
        <v>128</v>
      </c>
      <c r="L143" s="970">
        <v>1</v>
      </c>
      <c r="M143" s="909" t="s">
        <v>158</v>
      </c>
      <c r="N143" s="910" t="s">
        <v>2836</v>
      </c>
      <c r="O143" s="1949">
        <v>896</v>
      </c>
      <c r="P143" s="1866">
        <v>111</v>
      </c>
      <c r="Q143" s="838">
        <v>3</v>
      </c>
      <c r="R143" s="1005" t="s">
        <v>160</v>
      </c>
      <c r="S143" s="936">
        <v>956</v>
      </c>
      <c r="T143" s="833">
        <v>1852</v>
      </c>
      <c r="U143" s="1038">
        <v>29</v>
      </c>
      <c r="V143" s="452">
        <v>121</v>
      </c>
    </row>
    <row r="144" spans="1:22" x14ac:dyDescent="0.25">
      <c r="A144" s="1561">
        <v>122</v>
      </c>
      <c r="B144" s="531" t="s">
        <v>4897</v>
      </c>
      <c r="C144" s="111">
        <v>1832</v>
      </c>
      <c r="D144" s="1020" t="s">
        <v>2666</v>
      </c>
      <c r="E144" s="1826" t="s">
        <v>4855</v>
      </c>
      <c r="F144" s="1780">
        <v>1999</v>
      </c>
      <c r="G144" s="1259" t="s">
        <v>510</v>
      </c>
      <c r="H144" s="945" t="s">
        <v>519</v>
      </c>
      <c r="I144" s="958" t="s">
        <v>2665</v>
      </c>
      <c r="J144" s="947" t="s">
        <v>2646</v>
      </c>
      <c r="K144" s="1881">
        <v>130</v>
      </c>
      <c r="L144" s="970">
        <v>1</v>
      </c>
      <c r="M144" s="909" t="s">
        <v>164</v>
      </c>
      <c r="N144" s="910" t="s">
        <v>34</v>
      </c>
      <c r="O144" s="1949">
        <v>888</v>
      </c>
      <c r="P144" s="1866">
        <v>117</v>
      </c>
      <c r="Q144" s="838">
        <v>3</v>
      </c>
      <c r="R144" s="1005" t="s">
        <v>88</v>
      </c>
      <c r="S144" s="936">
        <v>944</v>
      </c>
      <c r="T144" s="833">
        <v>1832</v>
      </c>
      <c r="U144" s="1038">
        <v>30</v>
      </c>
      <c r="V144" s="452">
        <v>122</v>
      </c>
    </row>
    <row r="145" spans="1:22" x14ac:dyDescent="0.25">
      <c r="A145" s="1561">
        <v>123</v>
      </c>
      <c r="B145" s="531" t="s">
        <v>4897</v>
      </c>
      <c r="C145" s="111">
        <v>1832</v>
      </c>
      <c r="D145" s="1109" t="s">
        <v>211</v>
      </c>
      <c r="E145" s="1110" t="s">
        <v>4533</v>
      </c>
      <c r="F145" s="243">
        <v>1999</v>
      </c>
      <c r="G145" s="1121" t="s">
        <v>10</v>
      </c>
      <c r="H145" s="1603" t="s">
        <v>953</v>
      </c>
      <c r="I145" s="1121" t="s">
        <v>626</v>
      </c>
      <c r="J145" s="1112">
        <v>41358</v>
      </c>
      <c r="K145" s="1866">
        <v>116</v>
      </c>
      <c r="L145" s="946">
        <v>1</v>
      </c>
      <c r="M145" s="1125" t="s">
        <v>155</v>
      </c>
      <c r="N145" s="1027" t="s">
        <v>104</v>
      </c>
      <c r="O145" s="1990" t="s">
        <v>404</v>
      </c>
      <c r="P145" s="1866">
        <v>136</v>
      </c>
      <c r="Q145" s="1113">
        <v>4</v>
      </c>
      <c r="R145" s="1114" t="s">
        <v>141</v>
      </c>
      <c r="S145" s="913">
        <v>892</v>
      </c>
      <c r="T145" s="833">
        <f>O145+S145</f>
        <v>1832</v>
      </c>
      <c r="U145" s="1038">
        <v>81</v>
      </c>
      <c r="V145" s="452">
        <v>123</v>
      </c>
    </row>
    <row r="146" spans="1:22" x14ac:dyDescent="0.25">
      <c r="A146" s="1561">
        <v>124</v>
      </c>
      <c r="B146" s="531" t="s">
        <v>4945</v>
      </c>
      <c r="C146" s="111">
        <v>1820</v>
      </c>
      <c r="D146" s="1020" t="s">
        <v>2901</v>
      </c>
      <c r="E146" s="1826" t="s">
        <v>4856</v>
      </c>
      <c r="F146" s="1780">
        <v>1999</v>
      </c>
      <c r="G146" s="1259" t="s">
        <v>510</v>
      </c>
      <c r="H146" s="945" t="s">
        <v>2644</v>
      </c>
      <c r="I146" s="958" t="s">
        <v>2665</v>
      </c>
      <c r="J146" s="947" t="s">
        <v>2646</v>
      </c>
      <c r="K146" s="1881">
        <v>141</v>
      </c>
      <c r="L146" s="970">
        <v>1</v>
      </c>
      <c r="M146" s="909" t="s">
        <v>106</v>
      </c>
      <c r="N146" s="910" t="s">
        <v>33</v>
      </c>
      <c r="O146" s="1949">
        <v>828</v>
      </c>
      <c r="P146" s="1866">
        <v>85</v>
      </c>
      <c r="Q146" s="838">
        <v>3</v>
      </c>
      <c r="R146" s="1005" t="s">
        <v>161</v>
      </c>
      <c r="S146" s="936">
        <v>992</v>
      </c>
      <c r="T146" s="833">
        <v>1820</v>
      </c>
      <c r="U146" s="1038">
        <v>31</v>
      </c>
      <c r="V146" s="452">
        <v>124</v>
      </c>
    </row>
    <row r="147" spans="1:22" x14ac:dyDescent="0.25">
      <c r="A147" s="1561">
        <v>125</v>
      </c>
      <c r="B147" s="531" t="s">
        <v>4945</v>
      </c>
      <c r="C147" s="1068">
        <v>1820</v>
      </c>
      <c r="D147" s="1016" t="s">
        <v>3761</v>
      </c>
      <c r="E147" s="1021" t="s">
        <v>3762</v>
      </c>
      <c r="F147" s="1017">
        <v>1999</v>
      </c>
      <c r="G147" s="1017" t="s">
        <v>392</v>
      </c>
      <c r="H147" s="1062" t="s">
        <v>3763</v>
      </c>
      <c r="I147" s="448"/>
      <c r="J147" s="1239"/>
      <c r="K147" s="1870">
        <v>118</v>
      </c>
      <c r="L147" s="952" t="s">
        <v>24</v>
      </c>
      <c r="M147" s="837" t="s">
        <v>155</v>
      </c>
      <c r="N147" s="916" t="s">
        <v>160</v>
      </c>
      <c r="O147" s="1950" t="s">
        <v>3764</v>
      </c>
      <c r="P147" s="1870">
        <v>138</v>
      </c>
      <c r="Q147" s="974" t="s">
        <v>368</v>
      </c>
      <c r="R147" s="843" t="s">
        <v>154</v>
      </c>
      <c r="S147" s="995" t="s">
        <v>2557</v>
      </c>
      <c r="T147" s="1171">
        <v>1820</v>
      </c>
      <c r="U147" s="1000">
        <v>1</v>
      </c>
      <c r="V147" s="452">
        <v>125</v>
      </c>
    </row>
    <row r="148" spans="1:22" x14ac:dyDescent="0.25">
      <c r="A148" s="1561">
        <v>126</v>
      </c>
      <c r="B148" s="531" t="s">
        <v>4945</v>
      </c>
      <c r="C148" s="873">
        <v>1820</v>
      </c>
      <c r="D148" s="1016" t="s">
        <v>4717</v>
      </c>
      <c r="E148" s="959" t="s">
        <v>4718</v>
      </c>
      <c r="F148" s="1017">
        <v>1999</v>
      </c>
      <c r="G148" s="1017" t="s">
        <v>238</v>
      </c>
      <c r="H148" s="1062" t="s">
        <v>4622</v>
      </c>
      <c r="I148" s="1017" t="s">
        <v>4607</v>
      </c>
      <c r="J148" s="1069" t="s">
        <v>4608</v>
      </c>
      <c r="K148" s="1870">
        <v>125</v>
      </c>
      <c r="L148" s="951">
        <v>1</v>
      </c>
      <c r="M148" s="837" t="s">
        <v>97</v>
      </c>
      <c r="N148" s="916" t="s">
        <v>3027</v>
      </c>
      <c r="O148" s="1955">
        <v>920</v>
      </c>
      <c r="P148" s="1871">
        <v>134</v>
      </c>
      <c r="Q148" s="973">
        <v>4</v>
      </c>
      <c r="R148" s="843" t="s">
        <v>145</v>
      </c>
      <c r="S148" s="996">
        <v>900</v>
      </c>
      <c r="T148" s="1195">
        <f>SUM(O148,S148)</f>
        <v>1820</v>
      </c>
      <c r="U148" s="1000">
        <v>2</v>
      </c>
      <c r="V148" s="452">
        <v>126</v>
      </c>
    </row>
    <row r="149" spans="1:22" x14ac:dyDescent="0.25">
      <c r="A149" s="1561">
        <v>127</v>
      </c>
      <c r="B149" s="531" t="s">
        <v>4899</v>
      </c>
      <c r="C149" s="111">
        <v>1808</v>
      </c>
      <c r="D149" s="1020" t="s">
        <v>4857</v>
      </c>
      <c r="E149" s="1826" t="s">
        <v>4858</v>
      </c>
      <c r="F149" s="940">
        <v>1999</v>
      </c>
      <c r="G149" s="1259" t="s">
        <v>510</v>
      </c>
      <c r="H149" s="945" t="s">
        <v>2652</v>
      </c>
      <c r="I149" s="958" t="s">
        <v>2645</v>
      </c>
      <c r="J149" s="947">
        <v>41308</v>
      </c>
      <c r="K149" s="1881">
        <v>150</v>
      </c>
      <c r="L149" s="946">
        <v>1</v>
      </c>
      <c r="M149" s="909" t="s">
        <v>98</v>
      </c>
      <c r="N149" s="910" t="s">
        <v>162</v>
      </c>
      <c r="O149" s="1949">
        <v>788</v>
      </c>
      <c r="P149" s="1866">
        <v>63</v>
      </c>
      <c r="Q149" s="838">
        <v>3</v>
      </c>
      <c r="R149" s="1005" t="s">
        <v>30</v>
      </c>
      <c r="S149" s="936">
        <v>1020</v>
      </c>
      <c r="T149" s="833">
        <v>1808</v>
      </c>
      <c r="U149" s="1038">
        <v>32</v>
      </c>
      <c r="V149" s="452">
        <v>127</v>
      </c>
    </row>
    <row r="150" spans="1:22" x14ac:dyDescent="0.25">
      <c r="A150" s="1561">
        <v>128</v>
      </c>
      <c r="B150" s="531" t="s">
        <v>4900</v>
      </c>
      <c r="C150" s="875" t="s">
        <v>2572</v>
      </c>
      <c r="D150" s="1016" t="s">
        <v>2573</v>
      </c>
      <c r="E150" s="1021" t="s">
        <v>2574</v>
      </c>
      <c r="F150" s="1069" t="s">
        <v>2575</v>
      </c>
      <c r="G150" s="1069" t="s">
        <v>2425</v>
      </c>
      <c r="H150" s="1202" t="s">
        <v>2522</v>
      </c>
      <c r="I150" s="1069" t="s">
        <v>2427</v>
      </c>
      <c r="J150" s="1186" t="s">
        <v>2428</v>
      </c>
      <c r="K150" s="1870">
        <v>136</v>
      </c>
      <c r="L150" s="952" t="s">
        <v>2441</v>
      </c>
      <c r="M150" s="837" t="s">
        <v>2576</v>
      </c>
      <c r="N150" s="916" t="s">
        <v>2527</v>
      </c>
      <c r="O150" s="1950" t="s">
        <v>2577</v>
      </c>
      <c r="P150" s="1870">
        <v>105</v>
      </c>
      <c r="Q150" s="974" t="s">
        <v>2526</v>
      </c>
      <c r="R150" s="843" t="s">
        <v>2516</v>
      </c>
      <c r="S150" s="995" t="s">
        <v>2578</v>
      </c>
      <c r="T150" s="1042" t="s">
        <v>2572</v>
      </c>
      <c r="U150" s="1802" t="s">
        <v>368</v>
      </c>
      <c r="V150" s="452">
        <v>128</v>
      </c>
    </row>
    <row r="151" spans="1:22" x14ac:dyDescent="0.25">
      <c r="A151" s="1561">
        <v>129</v>
      </c>
      <c r="B151" s="531" t="s">
        <v>4901</v>
      </c>
      <c r="C151" s="111">
        <v>1800</v>
      </c>
      <c r="D151" s="1020" t="s">
        <v>2703</v>
      </c>
      <c r="E151" s="1826" t="s">
        <v>4859</v>
      </c>
      <c r="F151" s="940">
        <v>2000</v>
      </c>
      <c r="G151" s="1259" t="s">
        <v>510</v>
      </c>
      <c r="H151" s="945" t="s">
        <v>519</v>
      </c>
      <c r="I151" s="958" t="s">
        <v>2645</v>
      </c>
      <c r="J151" s="947">
        <v>41308</v>
      </c>
      <c r="K151" s="1881">
        <v>140</v>
      </c>
      <c r="L151" s="946">
        <v>1</v>
      </c>
      <c r="M151" s="909" t="s">
        <v>106</v>
      </c>
      <c r="N151" s="910" t="s">
        <v>138</v>
      </c>
      <c r="O151" s="1949">
        <v>832</v>
      </c>
      <c r="P151" s="1866">
        <v>104</v>
      </c>
      <c r="Q151" s="838">
        <v>3</v>
      </c>
      <c r="R151" s="1005" t="s">
        <v>216</v>
      </c>
      <c r="S151" s="936">
        <v>968</v>
      </c>
      <c r="T151" s="833">
        <v>1800</v>
      </c>
      <c r="U151" s="1038">
        <v>33</v>
      </c>
      <c r="V151" s="452">
        <v>129</v>
      </c>
    </row>
    <row r="152" spans="1:22" x14ac:dyDescent="0.25">
      <c r="A152" s="1561">
        <v>130</v>
      </c>
      <c r="B152" s="531" t="s">
        <v>4901</v>
      </c>
      <c r="C152" s="111">
        <v>1800</v>
      </c>
      <c r="D152" s="1020" t="s">
        <v>2660</v>
      </c>
      <c r="E152" s="1826" t="s">
        <v>4860</v>
      </c>
      <c r="F152" s="940">
        <v>2000</v>
      </c>
      <c r="G152" s="1259" t="s">
        <v>510</v>
      </c>
      <c r="H152" s="945" t="s">
        <v>2644</v>
      </c>
      <c r="I152" s="958" t="s">
        <v>2645</v>
      </c>
      <c r="J152" s="947">
        <v>41308</v>
      </c>
      <c r="K152" s="1881">
        <v>122</v>
      </c>
      <c r="L152" s="946">
        <v>1</v>
      </c>
      <c r="M152" s="909" t="s">
        <v>97</v>
      </c>
      <c r="N152" s="910" t="s">
        <v>164</v>
      </c>
      <c r="O152" s="1949">
        <v>928</v>
      </c>
      <c r="P152" s="1866">
        <v>141</v>
      </c>
      <c r="Q152" s="838">
        <v>4</v>
      </c>
      <c r="R152" s="1005" t="s">
        <v>101</v>
      </c>
      <c r="S152" s="936">
        <v>872</v>
      </c>
      <c r="T152" s="833">
        <v>1800</v>
      </c>
      <c r="U152" s="1038">
        <v>33</v>
      </c>
      <c r="V152" s="452">
        <v>130</v>
      </c>
    </row>
    <row r="153" spans="1:22" x14ac:dyDescent="0.25">
      <c r="A153" s="1561">
        <v>131</v>
      </c>
      <c r="B153" s="531" t="s">
        <v>4902</v>
      </c>
      <c r="C153" s="875" t="s">
        <v>2579</v>
      </c>
      <c r="D153" s="1016" t="s">
        <v>2580</v>
      </c>
      <c r="E153" s="1021" t="s">
        <v>2581</v>
      </c>
      <c r="F153" s="1069" t="s">
        <v>299</v>
      </c>
      <c r="G153" s="1069" t="s">
        <v>338</v>
      </c>
      <c r="H153" s="1166" t="s">
        <v>2458</v>
      </c>
      <c r="I153" s="1069" t="s">
        <v>2463</v>
      </c>
      <c r="J153" s="1069" t="s">
        <v>2452</v>
      </c>
      <c r="K153" s="1870">
        <v>39</v>
      </c>
      <c r="L153" s="952" t="s">
        <v>24</v>
      </c>
      <c r="M153" s="837" t="s">
        <v>165</v>
      </c>
      <c r="N153" s="916" t="s">
        <v>91</v>
      </c>
      <c r="O153" s="1950" t="s">
        <v>2582</v>
      </c>
      <c r="P153" s="1870">
        <v>155</v>
      </c>
      <c r="Q153" s="974" t="s">
        <v>368</v>
      </c>
      <c r="R153" s="843" t="s">
        <v>160</v>
      </c>
      <c r="S153" s="995" t="s">
        <v>2583</v>
      </c>
      <c r="T153" s="1042" t="s">
        <v>2579</v>
      </c>
      <c r="U153" s="1802" t="s">
        <v>407</v>
      </c>
      <c r="V153" s="452">
        <v>131</v>
      </c>
    </row>
    <row r="154" spans="1:22" x14ac:dyDescent="0.25">
      <c r="A154" s="1561">
        <v>132</v>
      </c>
      <c r="B154" s="531" t="s">
        <v>4903</v>
      </c>
      <c r="C154" s="111">
        <v>1780</v>
      </c>
      <c r="D154" s="1020" t="s">
        <v>2753</v>
      </c>
      <c r="E154" s="1826" t="s">
        <v>4861</v>
      </c>
      <c r="F154" s="940">
        <v>2000</v>
      </c>
      <c r="G154" s="1259" t="s">
        <v>510</v>
      </c>
      <c r="H154" s="945" t="s">
        <v>2649</v>
      </c>
      <c r="I154" s="958" t="s">
        <v>2645</v>
      </c>
      <c r="J154" s="947">
        <v>41308</v>
      </c>
      <c r="K154" s="1881">
        <v>148</v>
      </c>
      <c r="L154" s="946">
        <v>1</v>
      </c>
      <c r="M154" s="909" t="s">
        <v>218</v>
      </c>
      <c r="N154" s="910" t="s">
        <v>147</v>
      </c>
      <c r="O154" s="1949">
        <v>804</v>
      </c>
      <c r="P154" s="1866">
        <v>95</v>
      </c>
      <c r="Q154" s="838">
        <v>3</v>
      </c>
      <c r="R154" s="1005" t="s">
        <v>208</v>
      </c>
      <c r="S154" s="936">
        <v>976</v>
      </c>
      <c r="T154" s="833">
        <v>1780</v>
      </c>
      <c r="U154" s="1038">
        <v>35</v>
      </c>
      <c r="V154" s="452">
        <v>132</v>
      </c>
    </row>
    <row r="155" spans="1:22" x14ac:dyDescent="0.25">
      <c r="A155" s="1561">
        <v>133</v>
      </c>
      <c r="B155" s="531" t="s">
        <v>4585</v>
      </c>
      <c r="C155" s="111">
        <v>1772</v>
      </c>
      <c r="D155" s="1020" t="s">
        <v>3114</v>
      </c>
      <c r="E155" s="1826" t="s">
        <v>2919</v>
      </c>
      <c r="F155" s="1780">
        <v>2000</v>
      </c>
      <c r="G155" s="1259" t="s">
        <v>510</v>
      </c>
      <c r="H155" s="945" t="s">
        <v>519</v>
      </c>
      <c r="I155" s="958" t="s">
        <v>2665</v>
      </c>
      <c r="J155" s="947" t="s">
        <v>2646</v>
      </c>
      <c r="K155" s="1881">
        <v>134</v>
      </c>
      <c r="L155" s="970">
        <v>1</v>
      </c>
      <c r="M155" s="909" t="s">
        <v>86</v>
      </c>
      <c r="N155" s="910" t="s">
        <v>2702</v>
      </c>
      <c r="O155" s="1949">
        <v>848</v>
      </c>
      <c r="P155" s="1866">
        <v>123</v>
      </c>
      <c r="Q155" s="838">
        <v>3</v>
      </c>
      <c r="R155" s="1005" t="s">
        <v>233</v>
      </c>
      <c r="S155" s="936">
        <v>924</v>
      </c>
      <c r="T155" s="833">
        <v>1772</v>
      </c>
      <c r="U155" s="1038">
        <v>36</v>
      </c>
      <c r="V155" s="452">
        <v>133</v>
      </c>
    </row>
    <row r="156" spans="1:22" x14ac:dyDescent="0.25">
      <c r="A156" s="1561">
        <v>134</v>
      </c>
      <c r="B156" s="531" t="s">
        <v>4904</v>
      </c>
      <c r="C156" s="1068">
        <v>1764</v>
      </c>
      <c r="D156" s="1016" t="s">
        <v>3765</v>
      </c>
      <c r="E156" s="1021" t="s">
        <v>3766</v>
      </c>
      <c r="F156" s="1017">
        <v>2000</v>
      </c>
      <c r="G156" s="1017" t="s">
        <v>392</v>
      </c>
      <c r="H156" s="1035"/>
      <c r="I156" s="448"/>
      <c r="J156" s="715"/>
      <c r="K156" s="1870">
        <v>121</v>
      </c>
      <c r="L156" s="1023">
        <v>1</v>
      </c>
      <c r="M156" s="837" t="s">
        <v>97</v>
      </c>
      <c r="N156" s="916" t="s">
        <v>136</v>
      </c>
      <c r="O156" s="1955">
        <v>928</v>
      </c>
      <c r="P156" s="1871">
        <v>148</v>
      </c>
      <c r="Q156" s="1167">
        <v>4</v>
      </c>
      <c r="R156" s="843" t="s">
        <v>28</v>
      </c>
      <c r="S156" s="996">
        <v>836</v>
      </c>
      <c r="T156" s="1171">
        <v>1764</v>
      </c>
      <c r="U156" s="1000">
        <v>2</v>
      </c>
      <c r="V156" s="452">
        <v>134</v>
      </c>
    </row>
    <row r="157" spans="1:22" x14ac:dyDescent="0.25">
      <c r="A157" s="1561">
        <v>135</v>
      </c>
      <c r="B157" s="531" t="s">
        <v>4946</v>
      </c>
      <c r="C157" s="875" t="s">
        <v>2584</v>
      </c>
      <c r="D157" s="1016" t="s">
        <v>2585</v>
      </c>
      <c r="E157" s="1021" t="s">
        <v>2586</v>
      </c>
      <c r="F157" s="1017">
        <v>2000</v>
      </c>
      <c r="G157" s="1017" t="s">
        <v>2425</v>
      </c>
      <c r="H157" s="1035" t="s">
        <v>2587</v>
      </c>
      <c r="I157" s="1017" t="s">
        <v>2427</v>
      </c>
      <c r="J157" s="1186" t="s">
        <v>2428</v>
      </c>
      <c r="K157" s="1870">
        <v>149</v>
      </c>
      <c r="L157" s="1023">
        <v>1</v>
      </c>
      <c r="M157" s="837" t="s">
        <v>2588</v>
      </c>
      <c r="N157" s="916" t="s">
        <v>2436</v>
      </c>
      <c r="O157" s="1955">
        <v>796</v>
      </c>
      <c r="P157" s="1871">
        <v>105</v>
      </c>
      <c r="Q157" s="1167">
        <v>3</v>
      </c>
      <c r="R157" s="843" t="s">
        <v>2516</v>
      </c>
      <c r="S157" s="996">
        <v>964</v>
      </c>
      <c r="T157" s="1042" t="s">
        <v>2584</v>
      </c>
      <c r="U157" s="1802" t="s">
        <v>396</v>
      </c>
      <c r="V157" s="452">
        <v>135</v>
      </c>
    </row>
    <row r="158" spans="1:22" x14ac:dyDescent="0.25">
      <c r="A158" s="1561">
        <v>136</v>
      </c>
      <c r="B158" s="531" t="s">
        <v>4905</v>
      </c>
      <c r="C158" s="111">
        <v>1748</v>
      </c>
      <c r="D158" s="1020" t="s">
        <v>3114</v>
      </c>
      <c r="E158" s="1826" t="s">
        <v>4862</v>
      </c>
      <c r="F158" s="1780">
        <v>2000</v>
      </c>
      <c r="G158" s="1259" t="s">
        <v>510</v>
      </c>
      <c r="H158" s="945" t="s">
        <v>519</v>
      </c>
      <c r="I158" s="958" t="s">
        <v>2665</v>
      </c>
      <c r="J158" s="947" t="s">
        <v>2646</v>
      </c>
      <c r="K158" s="1881">
        <v>154</v>
      </c>
      <c r="L158" s="970">
        <v>1</v>
      </c>
      <c r="M158" s="909" t="s">
        <v>35</v>
      </c>
      <c r="N158" s="910" t="s">
        <v>146</v>
      </c>
      <c r="O158" s="1949">
        <v>776</v>
      </c>
      <c r="P158" s="1866">
        <v>102</v>
      </c>
      <c r="Q158" s="838">
        <v>3</v>
      </c>
      <c r="R158" s="1005" t="s">
        <v>37</v>
      </c>
      <c r="S158" s="936">
        <v>972</v>
      </c>
      <c r="T158" s="833">
        <v>1748</v>
      </c>
      <c r="U158" s="1038">
        <v>37</v>
      </c>
      <c r="V158" s="452">
        <v>136</v>
      </c>
    </row>
    <row r="159" spans="1:22" x14ac:dyDescent="0.25">
      <c r="A159" s="1561">
        <v>137</v>
      </c>
      <c r="B159" s="531" t="s">
        <v>4905</v>
      </c>
      <c r="C159" s="1075" t="s">
        <v>3889</v>
      </c>
      <c r="D159" s="1425" t="s">
        <v>3890</v>
      </c>
      <c r="E159" s="1593" t="s">
        <v>3891</v>
      </c>
      <c r="F159" s="958" t="s">
        <v>299</v>
      </c>
      <c r="G159" s="243" t="s">
        <v>2414</v>
      </c>
      <c r="H159" s="1604"/>
      <c r="I159" s="211"/>
      <c r="J159" s="211"/>
      <c r="K159" s="1866">
        <v>142</v>
      </c>
      <c r="L159" s="1067" t="s">
        <v>24</v>
      </c>
      <c r="M159" s="840" t="s">
        <v>106</v>
      </c>
      <c r="N159" s="1027" t="s">
        <v>96</v>
      </c>
      <c r="O159" s="2025" t="s">
        <v>3892</v>
      </c>
      <c r="P159" s="1875">
        <v>125</v>
      </c>
      <c r="Q159" s="972" t="s">
        <v>368</v>
      </c>
      <c r="R159" s="912" t="s">
        <v>103</v>
      </c>
      <c r="S159" s="913" t="s">
        <v>3741</v>
      </c>
      <c r="T159" s="1256" t="s">
        <v>3889</v>
      </c>
      <c r="U159" s="1038">
        <v>6</v>
      </c>
      <c r="V159" s="452">
        <v>137</v>
      </c>
    </row>
    <row r="160" spans="1:22" x14ac:dyDescent="0.25">
      <c r="A160" s="1561">
        <v>138</v>
      </c>
      <c r="B160" s="531" t="s">
        <v>4907</v>
      </c>
      <c r="C160" s="1075" t="s">
        <v>3893</v>
      </c>
      <c r="D160" s="1425" t="s">
        <v>3894</v>
      </c>
      <c r="E160" s="1593" t="s">
        <v>3895</v>
      </c>
      <c r="F160" s="958" t="s">
        <v>3769</v>
      </c>
      <c r="G160" s="243" t="s">
        <v>2414</v>
      </c>
      <c r="H160" s="1604"/>
      <c r="I160" s="211"/>
      <c r="J160" s="211"/>
      <c r="K160" s="1866">
        <v>146</v>
      </c>
      <c r="L160" s="1067" t="s">
        <v>24</v>
      </c>
      <c r="M160" s="840" t="s">
        <v>218</v>
      </c>
      <c r="N160" s="1027" t="s">
        <v>33</v>
      </c>
      <c r="O160" s="2025" t="s">
        <v>3896</v>
      </c>
      <c r="P160" s="1875">
        <v>129</v>
      </c>
      <c r="Q160" s="972" t="s">
        <v>368</v>
      </c>
      <c r="R160" s="912" t="s">
        <v>91</v>
      </c>
      <c r="S160" s="913" t="s">
        <v>3897</v>
      </c>
      <c r="T160" s="1256" t="s">
        <v>3893</v>
      </c>
      <c r="U160" s="1038">
        <v>7</v>
      </c>
      <c r="V160" s="452">
        <v>138</v>
      </c>
    </row>
    <row r="161" spans="1:22" x14ac:dyDescent="0.25">
      <c r="A161" s="1561">
        <v>139</v>
      </c>
      <c r="B161" s="531" t="s">
        <v>4907</v>
      </c>
      <c r="C161" s="1075" t="s">
        <v>3893</v>
      </c>
      <c r="D161" s="1425" t="s">
        <v>3894</v>
      </c>
      <c r="E161" s="1593" t="s">
        <v>3898</v>
      </c>
      <c r="F161" s="958" t="s">
        <v>3769</v>
      </c>
      <c r="G161" s="243" t="s">
        <v>2414</v>
      </c>
      <c r="H161" s="1604"/>
      <c r="I161" s="211"/>
      <c r="J161" s="211"/>
      <c r="K161" s="1866">
        <v>139</v>
      </c>
      <c r="L161" s="1067" t="s">
        <v>24</v>
      </c>
      <c r="M161" s="840" t="s">
        <v>106</v>
      </c>
      <c r="N161" s="1027" t="s">
        <v>136</v>
      </c>
      <c r="O161" s="2025" t="s">
        <v>3699</v>
      </c>
      <c r="P161" s="1875">
        <v>138</v>
      </c>
      <c r="Q161" s="972" t="s">
        <v>368</v>
      </c>
      <c r="R161" s="912" t="s">
        <v>154</v>
      </c>
      <c r="S161" s="913" t="s">
        <v>2557</v>
      </c>
      <c r="T161" s="1256" t="s">
        <v>3893</v>
      </c>
      <c r="U161" s="1038">
        <v>7</v>
      </c>
      <c r="V161" s="452">
        <v>139</v>
      </c>
    </row>
    <row r="162" spans="1:22" x14ac:dyDescent="0.25">
      <c r="A162" s="1561">
        <v>140</v>
      </c>
      <c r="B162" s="531" t="s">
        <v>4947</v>
      </c>
      <c r="C162" s="1070" t="s">
        <v>3767</v>
      </c>
      <c r="D162" s="1016" t="s">
        <v>3768</v>
      </c>
      <c r="E162" s="1021" t="s">
        <v>257</v>
      </c>
      <c r="F162" s="1069" t="s">
        <v>3769</v>
      </c>
      <c r="G162" s="1017" t="s">
        <v>392</v>
      </c>
      <c r="H162" s="1202" t="s">
        <v>3763</v>
      </c>
      <c r="I162" s="715"/>
      <c r="J162" s="715"/>
      <c r="K162" s="1870">
        <v>26</v>
      </c>
      <c r="L162" s="952" t="s">
        <v>24</v>
      </c>
      <c r="M162" s="837" t="s">
        <v>149</v>
      </c>
      <c r="N162" s="916" t="s">
        <v>135</v>
      </c>
      <c r="O162" s="1950" t="s">
        <v>3770</v>
      </c>
      <c r="P162" s="1870">
        <v>156</v>
      </c>
      <c r="Q162" s="974" t="s">
        <v>407</v>
      </c>
      <c r="R162" s="843" t="s">
        <v>105</v>
      </c>
      <c r="S162" s="995" t="s">
        <v>3771</v>
      </c>
      <c r="T162" s="1172" t="s">
        <v>3767</v>
      </c>
      <c r="U162" s="1000">
        <v>3</v>
      </c>
      <c r="V162" s="452">
        <v>140</v>
      </c>
    </row>
    <row r="163" spans="1:22" x14ac:dyDescent="0.25">
      <c r="A163" s="1561">
        <v>141</v>
      </c>
      <c r="B163" s="531" t="s">
        <v>4822</v>
      </c>
      <c r="C163" s="111">
        <v>1708</v>
      </c>
      <c r="D163" s="1020" t="s">
        <v>2056</v>
      </c>
      <c r="E163" s="1826" t="s">
        <v>4863</v>
      </c>
      <c r="F163" s="1780">
        <v>1999</v>
      </c>
      <c r="G163" s="1259" t="s">
        <v>510</v>
      </c>
      <c r="H163" s="945" t="s">
        <v>2674</v>
      </c>
      <c r="I163" s="958" t="s">
        <v>2665</v>
      </c>
      <c r="J163" s="947" t="s">
        <v>2646</v>
      </c>
      <c r="K163" s="1881">
        <v>145</v>
      </c>
      <c r="L163" s="970">
        <v>1</v>
      </c>
      <c r="M163" s="909" t="s">
        <v>104</v>
      </c>
      <c r="N163" s="910" t="s">
        <v>30</v>
      </c>
      <c r="O163" s="1949">
        <v>816</v>
      </c>
      <c r="P163" s="1866">
        <v>136</v>
      </c>
      <c r="Q163" s="838">
        <v>4</v>
      </c>
      <c r="R163" s="1005" t="s">
        <v>141</v>
      </c>
      <c r="S163" s="936">
        <v>892</v>
      </c>
      <c r="T163" s="833">
        <v>1708</v>
      </c>
      <c r="U163" s="1038">
        <v>38</v>
      </c>
      <c r="V163" s="452">
        <v>141</v>
      </c>
    </row>
    <row r="164" spans="1:22" x14ac:dyDescent="0.25">
      <c r="A164" s="1561">
        <v>142</v>
      </c>
      <c r="B164" s="531" t="s">
        <v>4909</v>
      </c>
      <c r="C164" s="111">
        <v>1700</v>
      </c>
      <c r="D164" s="1020" t="s">
        <v>2663</v>
      </c>
      <c r="E164" s="1826" t="s">
        <v>2711</v>
      </c>
      <c r="F164" s="1780">
        <v>1999</v>
      </c>
      <c r="G164" s="1259" t="s">
        <v>510</v>
      </c>
      <c r="H164" s="945" t="s">
        <v>2652</v>
      </c>
      <c r="I164" s="958" t="s">
        <v>2665</v>
      </c>
      <c r="J164" s="947" t="s">
        <v>2646</v>
      </c>
      <c r="K164" s="1881">
        <v>144</v>
      </c>
      <c r="L164" s="970">
        <v>1</v>
      </c>
      <c r="M164" s="909" t="s">
        <v>104</v>
      </c>
      <c r="N164" s="910" t="s">
        <v>167</v>
      </c>
      <c r="O164" s="1949">
        <v>820</v>
      </c>
      <c r="P164" s="1866">
        <v>140</v>
      </c>
      <c r="Q164" s="838">
        <v>4</v>
      </c>
      <c r="R164" s="1005" t="s">
        <v>156</v>
      </c>
      <c r="S164" s="936">
        <v>880</v>
      </c>
      <c r="T164" s="833">
        <v>1700</v>
      </c>
      <c r="U164" s="1038">
        <v>39</v>
      </c>
      <c r="V164" s="452">
        <v>142</v>
      </c>
    </row>
    <row r="165" spans="1:22" x14ac:dyDescent="0.25">
      <c r="A165" s="1561">
        <v>143</v>
      </c>
      <c r="B165" s="531" t="s">
        <v>4910</v>
      </c>
      <c r="C165" s="111">
        <v>1692</v>
      </c>
      <c r="D165" s="1020" t="s">
        <v>4864</v>
      </c>
      <c r="E165" s="1826" t="s">
        <v>4865</v>
      </c>
      <c r="F165" s="940">
        <v>1999</v>
      </c>
      <c r="G165" s="1259" t="s">
        <v>510</v>
      </c>
      <c r="H165" s="945" t="s">
        <v>2652</v>
      </c>
      <c r="I165" s="958" t="s">
        <v>2645</v>
      </c>
      <c r="J165" s="947">
        <v>41308</v>
      </c>
      <c r="K165" s="1881">
        <v>156</v>
      </c>
      <c r="L165" s="946">
        <v>1</v>
      </c>
      <c r="M165" s="909" t="s">
        <v>30</v>
      </c>
      <c r="N165" s="910" t="s">
        <v>168</v>
      </c>
      <c r="O165" s="1949">
        <v>748</v>
      </c>
      <c r="P165" s="1866">
        <v>117</v>
      </c>
      <c r="Q165" s="838">
        <v>3</v>
      </c>
      <c r="R165" s="1005" t="s">
        <v>88</v>
      </c>
      <c r="S165" s="936">
        <v>944</v>
      </c>
      <c r="T165" s="833">
        <v>1692</v>
      </c>
      <c r="U165" s="1038">
        <v>40</v>
      </c>
      <c r="V165" s="452">
        <v>143</v>
      </c>
    </row>
    <row r="166" spans="1:22" x14ac:dyDescent="0.25">
      <c r="A166" s="1561">
        <v>144</v>
      </c>
      <c r="B166" s="531" t="s">
        <v>4586</v>
      </c>
      <c r="C166" s="111">
        <v>1680</v>
      </c>
      <c r="D166" s="1020" t="s">
        <v>3512</v>
      </c>
      <c r="E166" s="1826" t="s">
        <v>4866</v>
      </c>
      <c r="F166" s="940">
        <v>2000</v>
      </c>
      <c r="G166" s="1259" t="s">
        <v>510</v>
      </c>
      <c r="H166" s="945" t="s">
        <v>2850</v>
      </c>
      <c r="I166" s="958" t="s">
        <v>2665</v>
      </c>
      <c r="J166" s="947" t="s">
        <v>2646</v>
      </c>
      <c r="K166" s="1881">
        <v>113</v>
      </c>
      <c r="L166" s="970">
        <v>1</v>
      </c>
      <c r="M166" s="909" t="s">
        <v>89</v>
      </c>
      <c r="N166" s="910" t="s">
        <v>2845</v>
      </c>
      <c r="O166" s="1949">
        <v>956</v>
      </c>
      <c r="P166" s="1866">
        <v>154</v>
      </c>
      <c r="Q166" s="838">
        <v>4</v>
      </c>
      <c r="R166" s="1005" t="s">
        <v>215</v>
      </c>
      <c r="S166" s="936">
        <v>724</v>
      </c>
      <c r="T166" s="833">
        <v>1680</v>
      </c>
      <c r="U166" s="1038">
        <v>41</v>
      </c>
      <c r="V166" s="452">
        <v>144</v>
      </c>
    </row>
    <row r="167" spans="1:22" x14ac:dyDescent="0.25">
      <c r="A167" s="1561">
        <v>145</v>
      </c>
      <c r="B167" s="531" t="s">
        <v>4587</v>
      </c>
      <c r="C167" s="111">
        <v>1668</v>
      </c>
      <c r="D167" s="1109" t="s">
        <v>1123</v>
      </c>
      <c r="E167" s="1110" t="s">
        <v>4534</v>
      </c>
      <c r="F167" s="243">
        <v>1999</v>
      </c>
      <c r="G167" s="1121" t="s">
        <v>10</v>
      </c>
      <c r="H167" s="1603" t="s">
        <v>4535</v>
      </c>
      <c r="I167" s="1121" t="s">
        <v>626</v>
      </c>
      <c r="J167" s="1112">
        <v>41358</v>
      </c>
      <c r="K167" s="1866">
        <v>155</v>
      </c>
      <c r="L167" s="946">
        <v>1</v>
      </c>
      <c r="M167" s="1125" t="s">
        <v>142</v>
      </c>
      <c r="N167" s="1027" t="s">
        <v>99</v>
      </c>
      <c r="O167" s="1990" t="s">
        <v>3806</v>
      </c>
      <c r="P167" s="1866">
        <v>129</v>
      </c>
      <c r="Q167" s="1113">
        <v>4</v>
      </c>
      <c r="R167" s="1114" t="s">
        <v>91</v>
      </c>
      <c r="S167" s="913">
        <v>912</v>
      </c>
      <c r="T167" s="833">
        <f>O167+S167</f>
        <v>1668</v>
      </c>
      <c r="U167" s="1038">
        <v>82</v>
      </c>
      <c r="V167" s="452">
        <v>145</v>
      </c>
    </row>
    <row r="168" spans="1:22" x14ac:dyDescent="0.25">
      <c r="A168" s="1561">
        <v>146</v>
      </c>
      <c r="B168" s="531" t="s">
        <v>4911</v>
      </c>
      <c r="C168" s="111">
        <v>1652</v>
      </c>
      <c r="D168" s="1020" t="s">
        <v>3501</v>
      </c>
      <c r="E168" s="1826" t="s">
        <v>4867</v>
      </c>
      <c r="F168" s="981">
        <v>2000</v>
      </c>
      <c r="G168" s="1259" t="s">
        <v>510</v>
      </c>
      <c r="H168" s="945" t="s">
        <v>3336</v>
      </c>
      <c r="I168" s="958" t="s">
        <v>2665</v>
      </c>
      <c r="J168" s="947" t="s">
        <v>2646</v>
      </c>
      <c r="K168" s="1881">
        <v>160</v>
      </c>
      <c r="L168" s="970">
        <v>1</v>
      </c>
      <c r="M168" s="909" t="s">
        <v>31</v>
      </c>
      <c r="N168" s="910" t="s">
        <v>136</v>
      </c>
      <c r="O168" s="1949">
        <v>688</v>
      </c>
      <c r="P168" s="1866">
        <v>105</v>
      </c>
      <c r="Q168" s="838">
        <v>3</v>
      </c>
      <c r="R168" s="1005" t="s">
        <v>215</v>
      </c>
      <c r="S168" s="936">
        <v>964</v>
      </c>
      <c r="T168" s="833">
        <v>1652</v>
      </c>
      <c r="U168" s="1038">
        <v>42</v>
      </c>
      <c r="V168" s="452">
        <v>146</v>
      </c>
    </row>
    <row r="169" spans="1:22" x14ac:dyDescent="0.25">
      <c r="A169" s="1561">
        <v>147</v>
      </c>
      <c r="B169" s="531" t="s">
        <v>4912</v>
      </c>
      <c r="C169" s="111">
        <v>1644</v>
      </c>
      <c r="D169" s="1020" t="s">
        <v>4868</v>
      </c>
      <c r="E169" s="1826" t="s">
        <v>4869</v>
      </c>
      <c r="F169" s="1780">
        <v>1999</v>
      </c>
      <c r="G169" s="1259" t="s">
        <v>510</v>
      </c>
      <c r="H169" s="945" t="s">
        <v>2644</v>
      </c>
      <c r="I169" s="958" t="s">
        <v>2665</v>
      </c>
      <c r="J169" s="947" t="s">
        <v>2646</v>
      </c>
      <c r="K169" s="1881">
        <v>143</v>
      </c>
      <c r="L169" s="970">
        <v>1</v>
      </c>
      <c r="M169" s="909" t="s">
        <v>106</v>
      </c>
      <c r="N169" s="910" t="s">
        <v>146</v>
      </c>
      <c r="O169" s="1949">
        <v>824</v>
      </c>
      <c r="P169" s="1866">
        <v>150</v>
      </c>
      <c r="Q169" s="838">
        <v>4</v>
      </c>
      <c r="R169" s="1005" t="s">
        <v>85</v>
      </c>
      <c r="S169" s="936">
        <v>820</v>
      </c>
      <c r="T169" s="833">
        <v>1644</v>
      </c>
      <c r="U169" s="1038">
        <v>43</v>
      </c>
      <c r="V169" s="452">
        <v>147</v>
      </c>
    </row>
    <row r="170" spans="1:22" x14ac:dyDescent="0.25">
      <c r="A170" s="1561">
        <v>148</v>
      </c>
      <c r="B170" s="531" t="s">
        <v>4913</v>
      </c>
      <c r="C170" s="873">
        <v>1640</v>
      </c>
      <c r="D170" s="1034" t="s">
        <v>243</v>
      </c>
      <c r="E170" s="959" t="s">
        <v>4719</v>
      </c>
      <c r="F170" s="1017">
        <v>2000</v>
      </c>
      <c r="G170" s="1017" t="s">
        <v>238</v>
      </c>
      <c r="H170" s="1035" t="s">
        <v>4720</v>
      </c>
      <c r="I170" s="1048" t="s">
        <v>4607</v>
      </c>
      <c r="J170" s="1048" t="s">
        <v>4608</v>
      </c>
      <c r="K170" s="1870">
        <v>159</v>
      </c>
      <c r="L170" s="1023">
        <v>1</v>
      </c>
      <c r="M170" s="837" t="s">
        <v>34</v>
      </c>
      <c r="N170" s="916" t="s">
        <v>103</v>
      </c>
      <c r="O170" s="1977">
        <v>712</v>
      </c>
      <c r="P170" s="1909">
        <v>121</v>
      </c>
      <c r="Q170" s="1167">
        <v>3</v>
      </c>
      <c r="R170" s="843" t="s">
        <v>135</v>
      </c>
      <c r="S170" s="998">
        <v>928</v>
      </c>
      <c r="T170" s="1195">
        <f>SUM(O170,S170)</f>
        <v>1640</v>
      </c>
      <c r="U170" s="1043">
        <v>3</v>
      </c>
      <c r="V170" s="452">
        <v>148</v>
      </c>
    </row>
    <row r="171" spans="1:22" x14ac:dyDescent="0.25">
      <c r="A171" s="1561">
        <v>149</v>
      </c>
      <c r="B171" s="531" t="s">
        <v>4914</v>
      </c>
      <c r="C171" s="111">
        <v>1624</v>
      </c>
      <c r="D171" s="1109" t="s">
        <v>1231</v>
      </c>
      <c r="E171" s="1110" t="s">
        <v>4536</v>
      </c>
      <c r="F171" s="243">
        <v>1999</v>
      </c>
      <c r="G171" s="1121" t="s">
        <v>10</v>
      </c>
      <c r="H171" s="1603" t="s">
        <v>4131</v>
      </c>
      <c r="I171" s="1121" t="s">
        <v>626</v>
      </c>
      <c r="J171" s="1112">
        <v>41358</v>
      </c>
      <c r="K171" s="1866">
        <v>152</v>
      </c>
      <c r="L171" s="946">
        <v>1</v>
      </c>
      <c r="M171" s="1125" t="s">
        <v>35</v>
      </c>
      <c r="N171" s="1027" t="s">
        <v>137</v>
      </c>
      <c r="O171" s="1990" t="s">
        <v>2541</v>
      </c>
      <c r="P171" s="1866">
        <v>147</v>
      </c>
      <c r="Q171" s="1113">
        <v>4</v>
      </c>
      <c r="R171" s="1114" t="s">
        <v>97</v>
      </c>
      <c r="S171" s="913">
        <v>840</v>
      </c>
      <c r="T171" s="833">
        <f>O171+S171</f>
        <v>1624</v>
      </c>
      <c r="U171" s="1038">
        <v>83</v>
      </c>
      <c r="V171" s="452">
        <v>149</v>
      </c>
    </row>
    <row r="172" spans="1:22" x14ac:dyDescent="0.25">
      <c r="A172" s="1561">
        <v>150</v>
      </c>
      <c r="B172" s="531" t="s">
        <v>4915</v>
      </c>
      <c r="C172" s="111">
        <v>1604</v>
      </c>
      <c r="D172" s="1020" t="s">
        <v>2724</v>
      </c>
      <c r="E172" s="1826" t="s">
        <v>4870</v>
      </c>
      <c r="F172" s="1780">
        <v>2000</v>
      </c>
      <c r="G172" s="1259" t="s">
        <v>510</v>
      </c>
      <c r="H172" s="945" t="s">
        <v>2674</v>
      </c>
      <c r="I172" s="958" t="s">
        <v>2665</v>
      </c>
      <c r="J172" s="947" t="s">
        <v>2646</v>
      </c>
      <c r="K172" s="1881">
        <v>157</v>
      </c>
      <c r="L172" s="970">
        <v>1</v>
      </c>
      <c r="M172" s="909" t="s">
        <v>36</v>
      </c>
      <c r="N172" s="910" t="s">
        <v>100</v>
      </c>
      <c r="O172" s="1949">
        <v>732</v>
      </c>
      <c r="P172" s="1866">
        <v>141</v>
      </c>
      <c r="Q172" s="838">
        <v>4</v>
      </c>
      <c r="R172" s="1005" t="s">
        <v>101</v>
      </c>
      <c r="S172" s="936">
        <v>872</v>
      </c>
      <c r="T172" s="833">
        <v>1604</v>
      </c>
      <c r="U172" s="1038">
        <v>44</v>
      </c>
      <c r="V172" s="452">
        <v>150</v>
      </c>
    </row>
    <row r="173" spans="1:22" x14ac:dyDescent="0.25">
      <c r="A173" s="1561">
        <v>151</v>
      </c>
      <c r="B173" s="531" t="s">
        <v>2421</v>
      </c>
      <c r="C173" s="111">
        <v>1596</v>
      </c>
      <c r="D173" s="1020" t="s">
        <v>2642</v>
      </c>
      <c r="E173" s="1826" t="s">
        <v>4871</v>
      </c>
      <c r="F173" s="940">
        <v>1999</v>
      </c>
      <c r="G173" s="1259" t="s">
        <v>510</v>
      </c>
      <c r="H173" s="945" t="s">
        <v>2652</v>
      </c>
      <c r="I173" s="958" t="s">
        <v>2645</v>
      </c>
      <c r="J173" s="947">
        <v>41308</v>
      </c>
      <c r="K173" s="1881">
        <v>137</v>
      </c>
      <c r="L173" s="946">
        <v>1</v>
      </c>
      <c r="M173" s="909" t="s">
        <v>87</v>
      </c>
      <c r="N173" s="910" t="s">
        <v>566</v>
      </c>
      <c r="O173" s="1949">
        <v>836</v>
      </c>
      <c r="P173" s="1866">
        <v>151</v>
      </c>
      <c r="Q173" s="838">
        <v>4</v>
      </c>
      <c r="R173" s="1005" t="s">
        <v>31</v>
      </c>
      <c r="S173" s="936">
        <v>760</v>
      </c>
      <c r="T173" s="833">
        <v>1596</v>
      </c>
      <c r="U173" s="1038">
        <v>45</v>
      </c>
      <c r="V173" s="452">
        <v>151</v>
      </c>
    </row>
    <row r="174" spans="1:22" x14ac:dyDescent="0.25">
      <c r="A174" s="1561">
        <v>152</v>
      </c>
      <c r="B174" s="531" t="s">
        <v>4916</v>
      </c>
      <c r="C174" s="873">
        <v>1584</v>
      </c>
      <c r="D174" s="1016" t="s">
        <v>4721</v>
      </c>
      <c r="E174" s="959" t="s">
        <v>4722</v>
      </c>
      <c r="F174" s="1017">
        <v>1999</v>
      </c>
      <c r="G174" s="1017" t="s">
        <v>238</v>
      </c>
      <c r="H174" s="1062" t="s">
        <v>4622</v>
      </c>
      <c r="I174" s="1017" t="s">
        <v>4607</v>
      </c>
      <c r="J174" s="1048" t="s">
        <v>4608</v>
      </c>
      <c r="K174" s="1870">
        <v>135</v>
      </c>
      <c r="L174" s="951">
        <v>1</v>
      </c>
      <c r="M174" s="837" t="s">
        <v>87</v>
      </c>
      <c r="N174" s="916" t="s">
        <v>103</v>
      </c>
      <c r="O174" s="1955">
        <v>844</v>
      </c>
      <c r="P174" s="1871">
        <v>153</v>
      </c>
      <c r="Q174" s="973">
        <v>4</v>
      </c>
      <c r="R174" s="843" t="s">
        <v>33</v>
      </c>
      <c r="S174" s="996">
        <v>740</v>
      </c>
      <c r="T174" s="1195">
        <f>SUM(O174,S174)</f>
        <v>1584</v>
      </c>
      <c r="U174" s="1000">
        <v>4</v>
      </c>
      <c r="V174" s="452">
        <v>152</v>
      </c>
    </row>
    <row r="175" spans="1:22" x14ac:dyDescent="0.25">
      <c r="A175" s="1561">
        <v>153</v>
      </c>
      <c r="B175" s="531" t="s">
        <v>4917</v>
      </c>
      <c r="C175" s="875" t="s">
        <v>2589</v>
      </c>
      <c r="D175" s="1016" t="s">
        <v>2590</v>
      </c>
      <c r="E175" s="1021" t="s">
        <v>2591</v>
      </c>
      <c r="F175" s="1017">
        <v>1999</v>
      </c>
      <c r="G175" s="1017" t="s">
        <v>338</v>
      </c>
      <c r="H175" s="1166" t="s">
        <v>2458</v>
      </c>
      <c r="I175" s="1069" t="s">
        <v>2463</v>
      </c>
      <c r="J175" s="1069" t="s">
        <v>2452</v>
      </c>
      <c r="K175" s="1870">
        <v>94</v>
      </c>
      <c r="L175" s="952" t="s">
        <v>24</v>
      </c>
      <c r="M175" s="837" t="s">
        <v>138</v>
      </c>
      <c r="N175" s="916" t="s">
        <v>91</v>
      </c>
      <c r="O175" s="1950" t="s">
        <v>2592</v>
      </c>
      <c r="P175" s="1870">
        <v>157</v>
      </c>
      <c r="Q175" s="974" t="s">
        <v>407</v>
      </c>
      <c r="R175" s="843" t="s">
        <v>104</v>
      </c>
      <c r="S175" s="995" t="s">
        <v>2593</v>
      </c>
      <c r="T175" s="1042" t="s">
        <v>2589</v>
      </c>
      <c r="U175" s="1000">
        <v>7</v>
      </c>
      <c r="V175" s="452">
        <v>153</v>
      </c>
    </row>
    <row r="176" spans="1:22" x14ac:dyDescent="0.25">
      <c r="A176" s="1561">
        <v>154</v>
      </c>
      <c r="B176" s="531" t="s">
        <v>4588</v>
      </c>
      <c r="C176" s="111">
        <v>1548</v>
      </c>
      <c r="D176" s="1020" t="s">
        <v>2056</v>
      </c>
      <c r="E176" s="1826" t="s">
        <v>4872</v>
      </c>
      <c r="F176" s="1780">
        <v>2000</v>
      </c>
      <c r="G176" s="1259" t="s">
        <v>510</v>
      </c>
      <c r="H176" s="945" t="s">
        <v>2681</v>
      </c>
      <c r="I176" s="958" t="s">
        <v>2645</v>
      </c>
      <c r="J176" s="947">
        <v>41308</v>
      </c>
      <c r="K176" s="1881">
        <v>151</v>
      </c>
      <c r="L176" s="946">
        <v>1</v>
      </c>
      <c r="M176" s="909" t="s">
        <v>98</v>
      </c>
      <c r="N176" s="910" t="s">
        <v>219</v>
      </c>
      <c r="O176" s="1949">
        <v>788</v>
      </c>
      <c r="P176" s="1866">
        <v>151</v>
      </c>
      <c r="Q176" s="838">
        <v>4</v>
      </c>
      <c r="R176" s="1005" t="s">
        <v>31</v>
      </c>
      <c r="S176" s="936">
        <v>760</v>
      </c>
      <c r="T176" s="833">
        <v>1548</v>
      </c>
      <c r="U176" s="1038">
        <v>46</v>
      </c>
      <c r="V176" s="452">
        <v>154</v>
      </c>
    </row>
    <row r="177" spans="1:22" x14ac:dyDescent="0.25">
      <c r="A177" s="1561">
        <v>155</v>
      </c>
      <c r="B177" s="531" t="s">
        <v>4918</v>
      </c>
      <c r="C177" s="111">
        <v>1520</v>
      </c>
      <c r="D177" s="1020" t="s">
        <v>2660</v>
      </c>
      <c r="E177" s="1826" t="s">
        <v>4873</v>
      </c>
      <c r="F177" s="1780">
        <v>2000</v>
      </c>
      <c r="G177" s="1259" t="s">
        <v>510</v>
      </c>
      <c r="H177" s="945" t="s">
        <v>2681</v>
      </c>
      <c r="I177" s="958" t="s">
        <v>2645</v>
      </c>
      <c r="J177" s="947">
        <v>41308</v>
      </c>
      <c r="K177" s="1881">
        <v>161</v>
      </c>
      <c r="L177" s="946">
        <v>1</v>
      </c>
      <c r="M177" s="909" t="s">
        <v>161</v>
      </c>
      <c r="N177" s="910" t="s">
        <v>142</v>
      </c>
      <c r="O177" s="1949">
        <v>660</v>
      </c>
      <c r="P177" s="1866">
        <v>145</v>
      </c>
      <c r="Q177" s="838">
        <v>4</v>
      </c>
      <c r="R177" s="1005" t="s">
        <v>105</v>
      </c>
      <c r="S177" s="936">
        <v>860</v>
      </c>
      <c r="T177" s="833">
        <v>1520</v>
      </c>
      <c r="U177" s="1038">
        <v>47</v>
      </c>
      <c r="V177" s="452">
        <v>155</v>
      </c>
    </row>
    <row r="178" spans="1:22" x14ac:dyDescent="0.25">
      <c r="A178" s="1561">
        <v>156</v>
      </c>
      <c r="B178" s="531" t="s">
        <v>3733</v>
      </c>
      <c r="C178" s="111">
        <v>1448</v>
      </c>
      <c r="D178" s="1020" t="s">
        <v>2703</v>
      </c>
      <c r="E178" s="1826" t="s">
        <v>4874</v>
      </c>
      <c r="F178" s="1780">
        <v>2000</v>
      </c>
      <c r="G178" s="1259" t="s">
        <v>510</v>
      </c>
      <c r="H178" s="945" t="s">
        <v>519</v>
      </c>
      <c r="I178" s="958" t="s">
        <v>2665</v>
      </c>
      <c r="J178" s="947" t="s">
        <v>2646</v>
      </c>
      <c r="K178" s="1881">
        <v>162</v>
      </c>
      <c r="L178" s="970">
        <v>1</v>
      </c>
      <c r="M178" s="909" t="s">
        <v>208</v>
      </c>
      <c r="N178" s="910" t="s">
        <v>167</v>
      </c>
      <c r="O178" s="1949">
        <v>616</v>
      </c>
      <c r="P178" s="1866">
        <v>149</v>
      </c>
      <c r="Q178" s="838">
        <v>4</v>
      </c>
      <c r="R178" s="1005" t="s">
        <v>158</v>
      </c>
      <c r="S178" s="936">
        <v>832</v>
      </c>
      <c r="T178" s="833">
        <v>1448</v>
      </c>
      <c r="U178" s="1038">
        <v>48</v>
      </c>
      <c r="V178" s="452">
        <v>156</v>
      </c>
    </row>
    <row r="179" spans="1:22" x14ac:dyDescent="0.25">
      <c r="A179" s="1561">
        <v>157</v>
      </c>
      <c r="B179" s="531" t="s">
        <v>4948</v>
      </c>
      <c r="C179" s="1070" t="s">
        <v>3772</v>
      </c>
      <c r="D179" s="1016" t="s">
        <v>1123</v>
      </c>
      <c r="E179" s="1021" t="s">
        <v>3773</v>
      </c>
      <c r="F179" s="1069" t="s">
        <v>3769</v>
      </c>
      <c r="G179" s="1017" t="s">
        <v>392</v>
      </c>
      <c r="H179" s="1166" t="s">
        <v>3763</v>
      </c>
      <c r="I179" s="715"/>
      <c r="J179" s="715"/>
      <c r="K179" s="1870">
        <v>123</v>
      </c>
      <c r="L179" s="952" t="s">
        <v>24</v>
      </c>
      <c r="M179" s="837" t="s">
        <v>97</v>
      </c>
      <c r="N179" s="916" t="s">
        <v>88</v>
      </c>
      <c r="O179" s="1951" t="s">
        <v>2552</v>
      </c>
      <c r="P179" s="1869">
        <v>160</v>
      </c>
      <c r="Q179" s="974" t="s">
        <v>396</v>
      </c>
      <c r="R179" s="843" t="s">
        <v>168</v>
      </c>
      <c r="S179" s="995" t="s">
        <v>3760</v>
      </c>
      <c r="T179" s="1172" t="s">
        <v>3772</v>
      </c>
      <c r="U179" s="1000">
        <v>4</v>
      </c>
      <c r="V179" s="452">
        <v>157</v>
      </c>
    </row>
    <row r="180" spans="1:22" x14ac:dyDescent="0.25">
      <c r="A180" s="1561">
        <v>158</v>
      </c>
      <c r="B180" s="531" t="s">
        <v>4919</v>
      </c>
      <c r="C180" s="873">
        <v>1220</v>
      </c>
      <c r="D180" s="1034" t="s">
        <v>4639</v>
      </c>
      <c r="E180" s="959" t="s">
        <v>4723</v>
      </c>
      <c r="F180" s="1017">
        <v>2000</v>
      </c>
      <c r="G180" s="1017" t="s">
        <v>238</v>
      </c>
      <c r="H180" s="1035" t="s">
        <v>4606</v>
      </c>
      <c r="I180" s="1048" t="s">
        <v>4607</v>
      </c>
      <c r="J180" s="1048" t="s">
        <v>4608</v>
      </c>
      <c r="K180" s="1870">
        <v>158</v>
      </c>
      <c r="L180" s="1023">
        <v>1</v>
      </c>
      <c r="M180" s="837" t="s">
        <v>26</v>
      </c>
      <c r="N180" s="916" t="s">
        <v>161</v>
      </c>
      <c r="O180" s="1955">
        <v>720</v>
      </c>
      <c r="P180" s="1871">
        <v>158</v>
      </c>
      <c r="Q180" s="1167">
        <v>5</v>
      </c>
      <c r="R180" s="843" t="s">
        <v>33</v>
      </c>
      <c r="S180" s="996">
        <v>500</v>
      </c>
      <c r="T180" s="2037">
        <f>SUM(O180,S180)</f>
        <v>1220</v>
      </c>
      <c r="U180" s="1000">
        <v>5</v>
      </c>
      <c r="V180" s="452">
        <v>158</v>
      </c>
    </row>
    <row r="181" spans="1:22" x14ac:dyDescent="0.25">
      <c r="A181" s="1561">
        <v>159</v>
      </c>
      <c r="B181" s="531" t="s">
        <v>4920</v>
      </c>
      <c r="C181" s="1068">
        <v>1192</v>
      </c>
      <c r="D181" s="1016" t="s">
        <v>3774</v>
      </c>
      <c r="E181" s="1021" t="s">
        <v>3775</v>
      </c>
      <c r="F181" s="1180">
        <v>2000</v>
      </c>
      <c r="G181" s="1017" t="s">
        <v>392</v>
      </c>
      <c r="H181" s="1062" t="s">
        <v>3776</v>
      </c>
      <c r="I181" s="448"/>
      <c r="J181" s="1239"/>
      <c r="K181" s="1870">
        <v>153</v>
      </c>
      <c r="L181" s="952" t="s">
        <v>24</v>
      </c>
      <c r="M181" s="837" t="s">
        <v>35</v>
      </c>
      <c r="N181" s="916" t="s">
        <v>175</v>
      </c>
      <c r="O181" s="1950" t="s">
        <v>3777</v>
      </c>
      <c r="P181" s="1870">
        <v>159</v>
      </c>
      <c r="Q181" s="974" t="s">
        <v>396</v>
      </c>
      <c r="R181" s="843" t="s">
        <v>141</v>
      </c>
      <c r="S181" s="995" t="s">
        <v>3778</v>
      </c>
      <c r="T181" s="1171">
        <v>1192</v>
      </c>
      <c r="U181" s="1000">
        <v>5</v>
      </c>
      <c r="V181" s="452">
        <v>159</v>
      </c>
    </row>
    <row r="182" spans="1:22" x14ac:dyDescent="0.25">
      <c r="A182" s="1561">
        <v>160</v>
      </c>
      <c r="B182" s="531" t="s">
        <v>2419</v>
      </c>
      <c r="C182" s="111">
        <v>1016</v>
      </c>
      <c r="D182" s="1109" t="s">
        <v>835</v>
      </c>
      <c r="E182" s="1110" t="s">
        <v>4537</v>
      </c>
      <c r="F182" s="243">
        <v>2000</v>
      </c>
      <c r="G182" s="1121" t="s">
        <v>10</v>
      </c>
      <c r="H182" s="1603" t="s">
        <v>4538</v>
      </c>
      <c r="I182" s="1121" t="s">
        <v>626</v>
      </c>
      <c r="J182" s="1112">
        <v>41358</v>
      </c>
      <c r="K182" s="1866" t="s">
        <v>4883</v>
      </c>
      <c r="L182" s="946">
        <v>0</v>
      </c>
      <c r="M182" s="1125">
        <v>0</v>
      </c>
      <c r="N182" s="1027" t="s">
        <v>134</v>
      </c>
      <c r="O182" s="1990" t="s">
        <v>134</v>
      </c>
      <c r="P182" s="1866">
        <v>66</v>
      </c>
      <c r="Q182" s="1113">
        <v>3</v>
      </c>
      <c r="R182" s="1114">
        <v>36.17</v>
      </c>
      <c r="S182" s="913">
        <v>1016</v>
      </c>
      <c r="T182" s="833">
        <f>O182+S182</f>
        <v>1016</v>
      </c>
      <c r="U182" s="1038">
        <v>84</v>
      </c>
      <c r="V182" s="452">
        <v>160</v>
      </c>
    </row>
    <row r="183" spans="1:22" x14ac:dyDescent="0.25">
      <c r="A183" s="1561">
        <v>161</v>
      </c>
      <c r="B183" s="531" t="s">
        <v>4949</v>
      </c>
      <c r="C183" s="1586" t="s">
        <v>4068</v>
      </c>
      <c r="D183" s="2041" t="s">
        <v>4069</v>
      </c>
      <c r="E183" s="1600" t="s">
        <v>4070</v>
      </c>
      <c r="F183" s="1493">
        <v>2000</v>
      </c>
      <c r="G183" s="1503" t="s">
        <v>380</v>
      </c>
      <c r="H183" s="1238" t="s">
        <v>3980</v>
      </c>
      <c r="I183" s="2039" t="s">
        <v>382</v>
      </c>
      <c r="J183" s="1496">
        <v>36526</v>
      </c>
      <c r="K183" s="1909">
        <v>115</v>
      </c>
      <c r="L183" s="1451" t="s">
        <v>24</v>
      </c>
      <c r="M183" s="1207" t="s">
        <v>163</v>
      </c>
      <c r="N183" s="1083" t="s">
        <v>88</v>
      </c>
      <c r="O183" s="1978" t="s">
        <v>4068</v>
      </c>
      <c r="P183" s="1895" t="s">
        <v>4883</v>
      </c>
      <c r="Q183" s="1583" t="s">
        <v>3688</v>
      </c>
      <c r="R183" s="1085" t="s">
        <v>4071</v>
      </c>
      <c r="S183" s="1585" t="s">
        <v>134</v>
      </c>
      <c r="T183" s="1586" t="s">
        <v>4068</v>
      </c>
      <c r="U183" s="2040" t="s">
        <v>139</v>
      </c>
      <c r="V183" s="452">
        <v>161</v>
      </c>
    </row>
    <row r="184" spans="1:22" x14ac:dyDescent="0.25">
      <c r="A184" s="1561">
        <v>162</v>
      </c>
      <c r="B184" s="531" t="s">
        <v>4921</v>
      </c>
      <c r="C184" s="1431" t="s">
        <v>3764</v>
      </c>
      <c r="D184" s="1016" t="s">
        <v>3779</v>
      </c>
      <c r="E184" s="1021" t="s">
        <v>3780</v>
      </c>
      <c r="F184" s="1069" t="s">
        <v>3769</v>
      </c>
      <c r="G184" s="1165" t="s">
        <v>392</v>
      </c>
      <c r="H184" s="1069"/>
      <c r="I184" s="1266"/>
      <c r="J184" s="1246"/>
      <c r="K184" s="1874">
        <v>119</v>
      </c>
      <c r="L184" s="952" t="s">
        <v>24</v>
      </c>
      <c r="M184" s="837" t="s">
        <v>155</v>
      </c>
      <c r="N184" s="916" t="s">
        <v>143</v>
      </c>
      <c r="O184" s="1951" t="s">
        <v>3764</v>
      </c>
      <c r="P184" s="1869" t="s">
        <v>4883</v>
      </c>
      <c r="Q184" s="974" t="s">
        <v>134</v>
      </c>
      <c r="R184" s="843" t="s">
        <v>134</v>
      </c>
      <c r="S184" s="995" t="s">
        <v>134</v>
      </c>
      <c r="T184" s="1431" t="s">
        <v>3764</v>
      </c>
      <c r="U184" s="1000">
        <v>6</v>
      </c>
      <c r="V184" s="452">
        <v>162</v>
      </c>
    </row>
    <row r="185" spans="1:22" x14ac:dyDescent="0.25">
      <c r="A185" s="1561">
        <v>163</v>
      </c>
      <c r="B185" s="531" t="s">
        <v>4950</v>
      </c>
      <c r="C185" s="829">
        <v>856</v>
      </c>
      <c r="D185" s="1020" t="s">
        <v>4875</v>
      </c>
      <c r="E185" s="1826" t="s">
        <v>3044</v>
      </c>
      <c r="F185" s="1780">
        <v>1999</v>
      </c>
      <c r="G185" s="1804" t="s">
        <v>510</v>
      </c>
      <c r="H185" s="985" t="s">
        <v>2681</v>
      </c>
      <c r="I185" s="1024" t="s">
        <v>2645</v>
      </c>
      <c r="J185" s="947">
        <v>41308</v>
      </c>
      <c r="K185" s="1881">
        <v>132</v>
      </c>
      <c r="L185" s="946">
        <v>1</v>
      </c>
      <c r="M185" s="909" t="s">
        <v>86</v>
      </c>
      <c r="N185" s="910" t="s">
        <v>137</v>
      </c>
      <c r="O185" s="1949">
        <v>856</v>
      </c>
      <c r="P185" s="1866" t="s">
        <v>4883</v>
      </c>
      <c r="Q185" s="838">
        <v>0</v>
      </c>
      <c r="R185" s="1005" t="s">
        <v>134</v>
      </c>
      <c r="S185" s="936">
        <v>0</v>
      </c>
      <c r="T185" s="829">
        <v>856</v>
      </c>
      <c r="U185" s="1038">
        <v>49</v>
      </c>
      <c r="V185" s="452">
        <v>163</v>
      </c>
    </row>
    <row r="186" spans="1:22" x14ac:dyDescent="0.25">
      <c r="A186" s="1561">
        <v>164</v>
      </c>
      <c r="B186" s="531" t="s">
        <v>4589</v>
      </c>
      <c r="C186" s="1431" t="s">
        <v>3781</v>
      </c>
      <c r="D186" s="1016" t="s">
        <v>283</v>
      </c>
      <c r="E186" s="1021" t="s">
        <v>3782</v>
      </c>
      <c r="F186" s="1069" t="s">
        <v>299</v>
      </c>
      <c r="G186" s="1552" t="s">
        <v>392</v>
      </c>
      <c r="H186" s="1069"/>
      <c r="I186" s="1266"/>
      <c r="J186" s="715"/>
      <c r="K186" s="1870">
        <v>164</v>
      </c>
      <c r="L186" s="952" t="s">
        <v>139</v>
      </c>
      <c r="M186" s="837" t="s">
        <v>25</v>
      </c>
      <c r="N186" s="916" t="s">
        <v>389</v>
      </c>
      <c r="O186" s="1951" t="s">
        <v>3783</v>
      </c>
      <c r="P186" s="1869">
        <v>161</v>
      </c>
      <c r="Q186" s="974" t="s">
        <v>409</v>
      </c>
      <c r="R186" s="843" t="s">
        <v>25</v>
      </c>
      <c r="S186" s="995" t="s">
        <v>3784</v>
      </c>
      <c r="T186" s="1431" t="s">
        <v>3781</v>
      </c>
      <c r="U186" s="1000">
        <v>7</v>
      </c>
      <c r="V186" s="452">
        <v>164</v>
      </c>
    </row>
    <row r="187" spans="1:22" ht="16.5" thickBot="1" x14ac:dyDescent="0.3">
      <c r="A187" s="1561">
        <v>165</v>
      </c>
      <c r="B187" s="531" t="s">
        <v>4590</v>
      </c>
      <c r="C187" s="1449">
        <v>616</v>
      </c>
      <c r="D187" s="2031" t="s">
        <v>2056</v>
      </c>
      <c r="E187" s="1830" t="s">
        <v>4876</v>
      </c>
      <c r="F187" s="2032">
        <v>2000</v>
      </c>
      <c r="G187" s="2033" t="s">
        <v>510</v>
      </c>
      <c r="H187" s="1419" t="s">
        <v>2674</v>
      </c>
      <c r="I187" s="1450" t="s">
        <v>2665</v>
      </c>
      <c r="J187" s="1204" t="s">
        <v>2646</v>
      </c>
      <c r="K187" s="1901">
        <v>163</v>
      </c>
      <c r="L187" s="1223">
        <v>1</v>
      </c>
      <c r="M187" s="1224" t="s">
        <v>208</v>
      </c>
      <c r="N187" s="1225" t="s">
        <v>86</v>
      </c>
      <c r="O187" s="1994">
        <v>616</v>
      </c>
      <c r="P187" s="1868" t="s">
        <v>4883</v>
      </c>
      <c r="Q187" s="1253">
        <v>0</v>
      </c>
      <c r="R187" s="2036" t="s">
        <v>134</v>
      </c>
      <c r="S187" s="1194">
        <v>0</v>
      </c>
      <c r="T187" s="1073">
        <v>616</v>
      </c>
      <c r="U187" s="1436">
        <v>50</v>
      </c>
      <c r="V187" s="1514">
        <v>165</v>
      </c>
    </row>
    <row r="188" spans="1:22" ht="16.5" thickBot="1" x14ac:dyDescent="0.3">
      <c r="A188" s="1140"/>
      <c r="B188" s="1141"/>
      <c r="C188" s="1142"/>
      <c r="D188" s="1142"/>
      <c r="E188" s="1142"/>
      <c r="F188" s="1143"/>
      <c r="G188" s="1143"/>
      <c r="H188" s="1142"/>
      <c r="I188" s="1143"/>
      <c r="J188" s="1144"/>
      <c r="K188" s="1144"/>
      <c r="L188" s="1145"/>
      <c r="M188" s="1146"/>
      <c r="N188" s="1146"/>
      <c r="O188" s="1147"/>
      <c r="P188" s="1147"/>
      <c r="Q188" s="1147"/>
      <c r="R188" s="1147"/>
      <c r="S188" s="1147"/>
      <c r="T188" s="1147"/>
      <c r="U188" s="1141"/>
      <c r="V188" s="1572"/>
    </row>
    <row r="189" spans="1:22" x14ac:dyDescent="0.25">
      <c r="O189" s="494"/>
      <c r="P189" s="494"/>
      <c r="Q189" s="494"/>
      <c r="R189" s="494"/>
      <c r="S189" s="494"/>
      <c r="T189" s="494"/>
    </row>
    <row r="190" spans="1:22" x14ac:dyDescent="0.25">
      <c r="A190"/>
      <c r="B190"/>
      <c r="C190"/>
      <c r="D190"/>
      <c r="O190" s="494"/>
      <c r="P190" s="494"/>
      <c r="Q190" s="494"/>
      <c r="R190" s="494"/>
      <c r="S190" s="494"/>
      <c r="T190" s="494"/>
    </row>
    <row r="191" spans="1:22" x14ac:dyDescent="0.25">
      <c r="A191"/>
      <c r="B191"/>
      <c r="C191"/>
      <c r="D191"/>
      <c r="O191" s="494"/>
      <c r="P191" s="494"/>
      <c r="Q191" s="494"/>
      <c r="R191" s="494"/>
      <c r="S191" s="494"/>
      <c r="T191" s="494"/>
    </row>
    <row r="192" spans="1:22" x14ac:dyDescent="0.25">
      <c r="A192"/>
      <c r="B192"/>
      <c r="C192"/>
      <c r="D192"/>
      <c r="O192" s="494"/>
      <c r="P192" s="494"/>
      <c r="Q192" s="494"/>
      <c r="R192" s="494"/>
      <c r="S192" s="494"/>
      <c r="T192" s="494"/>
    </row>
    <row r="193" spans="15:20" x14ac:dyDescent="0.25">
      <c r="O193" s="494"/>
      <c r="P193" s="494"/>
      <c r="Q193" s="494"/>
      <c r="R193" s="494"/>
      <c r="S193" s="494"/>
      <c r="T193" s="494"/>
    </row>
    <row r="194" spans="15:20" x14ac:dyDescent="0.25">
      <c r="O194" s="494"/>
      <c r="P194" s="494"/>
      <c r="Q194" s="494"/>
      <c r="R194" s="494"/>
      <c r="S194" s="494"/>
      <c r="T194" s="494"/>
    </row>
    <row r="195" spans="15:20" x14ac:dyDescent="0.25">
      <c r="O195" s="494"/>
      <c r="P195" s="494"/>
      <c r="Q195" s="494"/>
      <c r="R195" s="494"/>
      <c r="S195" s="494"/>
      <c r="T195" s="494"/>
    </row>
    <row r="196" spans="15:20" x14ac:dyDescent="0.25">
      <c r="O196" s="494"/>
      <c r="P196" s="494"/>
      <c r="Q196" s="494"/>
      <c r="R196" s="494"/>
      <c r="S196" s="494"/>
      <c r="T196" s="494"/>
    </row>
    <row r="197" spans="15:20" x14ac:dyDescent="0.25">
      <c r="O197" s="494"/>
      <c r="P197" s="494"/>
      <c r="Q197" s="494"/>
      <c r="R197" s="494"/>
      <c r="S197" s="494"/>
      <c r="T197" s="494"/>
    </row>
    <row r="198" spans="15:20" x14ac:dyDescent="0.25">
      <c r="O198" s="494"/>
      <c r="P198" s="494"/>
      <c r="Q198" s="494"/>
      <c r="R198" s="494"/>
      <c r="S198" s="494"/>
      <c r="T198" s="494"/>
    </row>
    <row r="199" spans="15:20" x14ac:dyDescent="0.25">
      <c r="O199" s="494"/>
      <c r="P199" s="494"/>
      <c r="Q199" s="494"/>
      <c r="R199" s="494"/>
      <c r="S199" s="494"/>
      <c r="T199" s="494"/>
    </row>
    <row r="200" spans="15:20" x14ac:dyDescent="0.25">
      <c r="O200" s="494"/>
      <c r="P200" s="494"/>
      <c r="Q200" s="494"/>
      <c r="R200" s="494"/>
      <c r="S200" s="494"/>
      <c r="T200" s="494"/>
    </row>
    <row r="201" spans="15:20" x14ac:dyDescent="0.25">
      <c r="O201" s="494"/>
      <c r="P201" s="494"/>
      <c r="Q201" s="494"/>
      <c r="R201" s="494"/>
      <c r="S201" s="494"/>
      <c r="T201" s="494"/>
    </row>
    <row r="202" spans="15:20" x14ac:dyDescent="0.25">
      <c r="O202" s="494"/>
      <c r="P202" s="494"/>
      <c r="Q202" s="494"/>
      <c r="R202" s="494"/>
      <c r="S202" s="494"/>
      <c r="T202" s="494"/>
    </row>
    <row r="203" spans="15:20" x14ac:dyDescent="0.25">
      <c r="O203" s="494"/>
      <c r="P203" s="494"/>
      <c r="Q203" s="494"/>
      <c r="R203" s="494"/>
      <c r="S203" s="494"/>
      <c r="T203" s="494"/>
    </row>
    <row r="204" spans="15:20" x14ac:dyDescent="0.25">
      <c r="O204" s="494"/>
      <c r="P204" s="494"/>
      <c r="Q204" s="494"/>
      <c r="R204" s="494"/>
      <c r="S204" s="494"/>
      <c r="T204" s="494"/>
    </row>
    <row r="205" spans="15:20" x14ac:dyDescent="0.25">
      <c r="O205" s="494"/>
      <c r="P205" s="494"/>
      <c r="Q205" s="494"/>
      <c r="R205" s="494"/>
      <c r="S205" s="494"/>
      <c r="T205" s="494"/>
    </row>
    <row r="206" spans="15:20" x14ac:dyDescent="0.25">
      <c r="O206" s="494"/>
      <c r="P206" s="494"/>
      <c r="Q206" s="494"/>
      <c r="R206" s="494"/>
      <c r="S206" s="494"/>
      <c r="T206" s="494"/>
    </row>
    <row r="207" spans="15:20" x14ac:dyDescent="0.25">
      <c r="O207" s="494"/>
      <c r="P207" s="494"/>
      <c r="Q207" s="494"/>
      <c r="R207" s="494"/>
      <c r="S207" s="494"/>
      <c r="T207" s="494"/>
    </row>
    <row r="208" spans="15:20" x14ac:dyDescent="0.25">
      <c r="O208" s="494"/>
      <c r="P208" s="494"/>
      <c r="Q208" s="494"/>
      <c r="R208" s="494"/>
      <c r="S208" s="494"/>
      <c r="T208" s="494"/>
    </row>
    <row r="209" spans="15:20" x14ac:dyDescent="0.25">
      <c r="O209" s="494"/>
      <c r="P209" s="494"/>
      <c r="Q209" s="494"/>
      <c r="R209" s="494"/>
      <c r="S209" s="494"/>
      <c r="T209" s="494"/>
    </row>
    <row r="210" spans="15:20" x14ac:dyDescent="0.25">
      <c r="O210" s="494"/>
      <c r="P210" s="494"/>
      <c r="Q210" s="494"/>
      <c r="R210" s="494"/>
      <c r="S210" s="494"/>
      <c r="T210" s="494"/>
    </row>
    <row r="211" spans="15:20" x14ac:dyDescent="0.25">
      <c r="O211" s="494"/>
      <c r="P211" s="494"/>
      <c r="Q211" s="494"/>
      <c r="R211" s="494"/>
      <c r="S211" s="494"/>
      <c r="T211" s="494"/>
    </row>
    <row r="212" spans="15:20" x14ac:dyDescent="0.25">
      <c r="O212" s="494"/>
      <c r="P212" s="494"/>
      <c r="Q212" s="494"/>
      <c r="R212" s="494"/>
      <c r="S212" s="494"/>
      <c r="T212" s="494"/>
    </row>
    <row r="213" spans="15:20" x14ac:dyDescent="0.25">
      <c r="O213" s="494"/>
      <c r="P213" s="494"/>
      <c r="Q213" s="494"/>
      <c r="R213" s="494"/>
      <c r="S213" s="494"/>
      <c r="T213" s="494"/>
    </row>
    <row r="214" spans="15:20" x14ac:dyDescent="0.25">
      <c r="O214" s="494"/>
      <c r="P214" s="494"/>
      <c r="Q214" s="494"/>
      <c r="R214" s="494"/>
      <c r="S214" s="494"/>
      <c r="T214" s="494"/>
    </row>
    <row r="215" spans="15:20" x14ac:dyDescent="0.25">
      <c r="O215" s="494"/>
      <c r="P215" s="494"/>
      <c r="Q215" s="494"/>
      <c r="R215" s="494"/>
      <c r="S215" s="494"/>
      <c r="T215" s="494"/>
    </row>
    <row r="216" spans="15:20" x14ac:dyDescent="0.25">
      <c r="O216" s="494"/>
      <c r="P216" s="494"/>
      <c r="Q216" s="494"/>
      <c r="R216" s="494"/>
      <c r="S216" s="494"/>
      <c r="T216" s="494"/>
    </row>
    <row r="217" spans="15:20" x14ac:dyDescent="0.25">
      <c r="O217" s="494"/>
      <c r="P217" s="494"/>
      <c r="Q217" s="494"/>
      <c r="R217" s="494"/>
      <c r="S217" s="494"/>
      <c r="T217" s="494"/>
    </row>
    <row r="218" spans="15:20" x14ac:dyDescent="0.25">
      <c r="O218" s="494"/>
      <c r="P218" s="494"/>
      <c r="Q218" s="494"/>
      <c r="R218" s="494"/>
      <c r="S218" s="494"/>
      <c r="T218" s="494"/>
    </row>
    <row r="219" spans="15:20" x14ac:dyDescent="0.25">
      <c r="O219" s="494"/>
      <c r="P219" s="494"/>
      <c r="Q219" s="494"/>
      <c r="R219" s="494"/>
      <c r="S219" s="494"/>
      <c r="T219" s="494"/>
    </row>
    <row r="220" spans="15:20" x14ac:dyDescent="0.25">
      <c r="O220" s="494"/>
      <c r="P220" s="494"/>
      <c r="Q220" s="494"/>
      <c r="R220" s="494"/>
      <c r="S220" s="494"/>
      <c r="T220" s="494"/>
    </row>
    <row r="221" spans="15:20" x14ac:dyDescent="0.25">
      <c r="O221" s="494"/>
      <c r="P221" s="494"/>
      <c r="Q221" s="494"/>
      <c r="R221" s="494"/>
      <c r="S221" s="494"/>
      <c r="T221" s="494"/>
    </row>
    <row r="222" spans="15:20" x14ac:dyDescent="0.25">
      <c r="O222" s="494"/>
      <c r="P222" s="494"/>
      <c r="Q222" s="494"/>
      <c r="R222" s="494"/>
      <c r="S222" s="494"/>
      <c r="T222" s="494"/>
    </row>
    <row r="223" spans="15:20" x14ac:dyDescent="0.25">
      <c r="O223" s="494"/>
      <c r="P223" s="494"/>
      <c r="Q223" s="494"/>
      <c r="R223" s="494"/>
      <c r="S223" s="494"/>
      <c r="T223" s="494"/>
    </row>
    <row r="224" spans="15:20" x14ac:dyDescent="0.25">
      <c r="O224" s="494"/>
      <c r="P224" s="494"/>
      <c r="Q224" s="494"/>
      <c r="R224" s="494"/>
      <c r="S224" s="494"/>
      <c r="T224" s="494"/>
    </row>
    <row r="225" spans="15:20" x14ac:dyDescent="0.25">
      <c r="O225" s="494"/>
      <c r="P225" s="494"/>
      <c r="Q225" s="494"/>
      <c r="R225" s="494"/>
      <c r="S225" s="494"/>
      <c r="T225" s="494"/>
    </row>
    <row r="226" spans="15:20" x14ac:dyDescent="0.25">
      <c r="O226" s="494"/>
      <c r="P226" s="494"/>
      <c r="Q226" s="494"/>
      <c r="R226" s="494"/>
      <c r="S226" s="494"/>
      <c r="T226" s="494"/>
    </row>
    <row r="227" spans="15:20" x14ac:dyDescent="0.25">
      <c r="O227" s="494"/>
      <c r="P227" s="494"/>
      <c r="Q227" s="494"/>
      <c r="R227" s="494"/>
      <c r="S227" s="494"/>
      <c r="T227" s="494"/>
    </row>
    <row r="228" spans="15:20" x14ac:dyDescent="0.25">
      <c r="O228" s="494"/>
      <c r="P228" s="494"/>
      <c r="Q228" s="494"/>
      <c r="R228" s="494"/>
      <c r="S228" s="494"/>
      <c r="T228" s="494"/>
    </row>
    <row r="229" spans="15:20" x14ac:dyDescent="0.25">
      <c r="O229" s="494"/>
      <c r="P229" s="494"/>
      <c r="Q229" s="494"/>
      <c r="R229" s="494"/>
      <c r="S229" s="494"/>
      <c r="T229" s="494"/>
    </row>
    <row r="230" spans="15:20" x14ac:dyDescent="0.25">
      <c r="O230" s="494"/>
      <c r="P230" s="494"/>
      <c r="Q230" s="494"/>
      <c r="R230" s="494"/>
      <c r="S230" s="494"/>
      <c r="T230" s="494"/>
    </row>
    <row r="231" spans="15:20" x14ac:dyDescent="0.25">
      <c r="O231" s="494"/>
      <c r="P231" s="494"/>
      <c r="Q231" s="494"/>
      <c r="R231" s="494"/>
      <c r="S231" s="494"/>
      <c r="T231" s="494"/>
    </row>
    <row r="232" spans="15:20" x14ac:dyDescent="0.25">
      <c r="O232" s="494"/>
      <c r="P232" s="494"/>
      <c r="Q232" s="494"/>
      <c r="R232" s="494"/>
      <c r="S232" s="494"/>
      <c r="T232" s="494"/>
    </row>
    <row r="233" spans="15:20" x14ac:dyDescent="0.25">
      <c r="O233" s="494"/>
      <c r="P233" s="494"/>
      <c r="Q233" s="494"/>
      <c r="R233" s="494"/>
      <c r="S233" s="494"/>
      <c r="T233" s="494"/>
    </row>
    <row r="234" spans="15:20" x14ac:dyDescent="0.25">
      <c r="O234" s="494"/>
      <c r="P234" s="494"/>
      <c r="Q234" s="494"/>
      <c r="R234" s="494"/>
      <c r="S234" s="494"/>
      <c r="T234" s="494"/>
    </row>
    <row r="235" spans="15:20" x14ac:dyDescent="0.25">
      <c r="O235" s="494"/>
      <c r="P235" s="494"/>
      <c r="Q235" s="494"/>
      <c r="R235" s="494"/>
      <c r="S235" s="494"/>
      <c r="T235" s="494"/>
    </row>
    <row r="236" spans="15:20" x14ac:dyDescent="0.25">
      <c r="O236" s="494"/>
      <c r="P236" s="494"/>
      <c r="Q236" s="494"/>
      <c r="R236" s="494"/>
      <c r="S236" s="494"/>
      <c r="T236" s="494"/>
    </row>
    <row r="237" spans="15:20" x14ac:dyDescent="0.25">
      <c r="O237" s="494"/>
      <c r="P237" s="494"/>
      <c r="Q237" s="494"/>
      <c r="R237" s="494"/>
      <c r="S237" s="494"/>
      <c r="T237" s="494"/>
    </row>
    <row r="238" spans="15:20" x14ac:dyDescent="0.25">
      <c r="O238" s="494"/>
      <c r="P238" s="494"/>
      <c r="Q238" s="494"/>
      <c r="R238" s="494"/>
      <c r="S238" s="494"/>
      <c r="T238" s="494"/>
    </row>
    <row r="239" spans="15:20" x14ac:dyDescent="0.25">
      <c r="O239" s="494"/>
      <c r="P239" s="494"/>
      <c r="Q239" s="494"/>
      <c r="R239" s="494"/>
      <c r="S239" s="494"/>
      <c r="T239" s="494"/>
    </row>
    <row r="240" spans="15:20" x14ac:dyDescent="0.25">
      <c r="O240" s="494"/>
      <c r="P240" s="494"/>
      <c r="Q240" s="494"/>
      <c r="R240" s="494"/>
      <c r="S240" s="494"/>
      <c r="T240" s="494"/>
    </row>
    <row r="241" spans="15:20" x14ac:dyDescent="0.25">
      <c r="O241" s="494"/>
      <c r="P241" s="494"/>
      <c r="Q241" s="494"/>
      <c r="R241" s="494"/>
      <c r="S241" s="494"/>
      <c r="T241" s="494"/>
    </row>
    <row r="242" spans="15:20" x14ac:dyDescent="0.25">
      <c r="O242" s="494"/>
      <c r="P242" s="494"/>
      <c r="Q242" s="494"/>
      <c r="R242" s="494"/>
      <c r="S242" s="494"/>
      <c r="T242" s="494"/>
    </row>
    <row r="243" spans="15:20" x14ac:dyDescent="0.25">
      <c r="O243" s="494"/>
      <c r="P243" s="494"/>
      <c r="Q243" s="494"/>
      <c r="R243" s="494"/>
      <c r="S243" s="494"/>
      <c r="T243" s="494"/>
    </row>
    <row r="244" spans="15:20" x14ac:dyDescent="0.25">
      <c r="O244" s="494"/>
      <c r="P244" s="494"/>
      <c r="Q244" s="494"/>
      <c r="R244" s="494"/>
      <c r="S244" s="494"/>
      <c r="T244" s="494"/>
    </row>
    <row r="245" spans="15:20" x14ac:dyDescent="0.25">
      <c r="O245" s="494"/>
      <c r="P245" s="494"/>
      <c r="Q245" s="494"/>
      <c r="R245" s="494"/>
      <c r="S245" s="494"/>
      <c r="T245" s="494"/>
    </row>
    <row r="246" spans="15:20" x14ac:dyDescent="0.25">
      <c r="O246" s="494"/>
      <c r="P246" s="494"/>
      <c r="Q246" s="494"/>
      <c r="R246" s="494"/>
      <c r="S246" s="494"/>
      <c r="T246" s="494"/>
    </row>
    <row r="247" spans="15:20" x14ac:dyDescent="0.25">
      <c r="O247" s="494"/>
      <c r="P247" s="494"/>
      <c r="Q247" s="494"/>
      <c r="R247" s="494"/>
      <c r="S247" s="494"/>
      <c r="T247" s="494"/>
    </row>
    <row r="248" spans="15:20" x14ac:dyDescent="0.25">
      <c r="O248" s="494"/>
      <c r="P248" s="494"/>
      <c r="Q248" s="494"/>
      <c r="R248" s="494"/>
      <c r="S248" s="494"/>
      <c r="T248" s="494"/>
    </row>
    <row r="249" spans="15:20" x14ac:dyDescent="0.25">
      <c r="O249" s="494"/>
      <c r="P249" s="494"/>
      <c r="Q249" s="494"/>
      <c r="R249" s="494"/>
      <c r="S249" s="494"/>
      <c r="T249" s="494"/>
    </row>
    <row r="250" spans="15:20" x14ac:dyDescent="0.25">
      <c r="O250" s="494"/>
      <c r="P250" s="494"/>
      <c r="Q250" s="494"/>
      <c r="R250" s="494"/>
      <c r="S250" s="494"/>
      <c r="T250" s="494"/>
    </row>
    <row r="251" spans="15:20" x14ac:dyDescent="0.25">
      <c r="O251" s="494"/>
      <c r="P251" s="494"/>
      <c r="Q251" s="494"/>
      <c r="R251" s="494"/>
      <c r="S251" s="494"/>
      <c r="T251" s="494"/>
    </row>
    <row r="252" spans="15:20" x14ac:dyDescent="0.25">
      <c r="O252" s="494"/>
      <c r="P252" s="494"/>
      <c r="Q252" s="494"/>
      <c r="R252" s="494"/>
      <c r="S252" s="494"/>
      <c r="T252" s="494"/>
    </row>
    <row r="253" spans="15:20" x14ac:dyDescent="0.25">
      <c r="O253" s="494"/>
      <c r="P253" s="494"/>
      <c r="Q253" s="494"/>
      <c r="R253" s="494"/>
      <c r="S253" s="494"/>
      <c r="T253" s="494"/>
    </row>
    <row r="254" spans="15:20" x14ac:dyDescent="0.25">
      <c r="O254" s="494"/>
      <c r="P254" s="494"/>
      <c r="Q254" s="494"/>
      <c r="R254" s="494"/>
      <c r="S254" s="494"/>
      <c r="T254" s="494"/>
    </row>
    <row r="255" spans="15:20" x14ac:dyDescent="0.25">
      <c r="O255" s="494"/>
      <c r="P255" s="494"/>
      <c r="Q255" s="494"/>
      <c r="R255" s="494"/>
      <c r="S255" s="494"/>
      <c r="T255" s="494"/>
    </row>
    <row r="256" spans="15:20" x14ac:dyDescent="0.25">
      <c r="O256" s="494"/>
      <c r="P256" s="494"/>
      <c r="Q256" s="494"/>
      <c r="R256" s="494"/>
      <c r="S256" s="494"/>
      <c r="T256" s="494"/>
    </row>
    <row r="257" spans="15:20" x14ac:dyDescent="0.25">
      <c r="O257" s="494"/>
      <c r="P257" s="494"/>
      <c r="Q257" s="494"/>
      <c r="R257" s="494"/>
      <c r="S257" s="494"/>
      <c r="T257" s="494"/>
    </row>
    <row r="258" spans="15:20" x14ac:dyDescent="0.25">
      <c r="O258" s="494"/>
      <c r="P258" s="494"/>
      <c r="Q258" s="494"/>
      <c r="R258" s="494"/>
      <c r="S258" s="494"/>
      <c r="T258" s="494"/>
    </row>
    <row r="259" spans="15:20" x14ac:dyDescent="0.25">
      <c r="O259" s="494"/>
      <c r="P259" s="494"/>
      <c r="Q259" s="494"/>
      <c r="R259" s="494"/>
      <c r="S259" s="494"/>
      <c r="T259" s="494"/>
    </row>
    <row r="260" spans="15:20" x14ac:dyDescent="0.25">
      <c r="O260" s="494"/>
      <c r="P260" s="494"/>
      <c r="Q260" s="494"/>
      <c r="R260" s="494"/>
      <c r="S260" s="494"/>
      <c r="T260" s="494"/>
    </row>
    <row r="261" spans="15:20" x14ac:dyDescent="0.25">
      <c r="O261" s="494"/>
      <c r="P261" s="494"/>
      <c r="Q261" s="494"/>
      <c r="R261" s="494"/>
      <c r="S261" s="494"/>
      <c r="T261" s="494"/>
    </row>
    <row r="262" spans="15:20" x14ac:dyDescent="0.25">
      <c r="O262" s="494"/>
      <c r="P262" s="494"/>
      <c r="Q262" s="494"/>
      <c r="R262" s="494"/>
      <c r="S262" s="494"/>
      <c r="T262" s="494"/>
    </row>
    <row r="263" spans="15:20" x14ac:dyDescent="0.25">
      <c r="O263" s="494"/>
      <c r="P263" s="494"/>
      <c r="Q263" s="494"/>
      <c r="R263" s="494"/>
      <c r="S263" s="494"/>
      <c r="T263" s="494"/>
    </row>
    <row r="264" spans="15:20" x14ac:dyDescent="0.25">
      <c r="O264" s="494"/>
      <c r="P264" s="494"/>
      <c r="Q264" s="494"/>
      <c r="R264" s="494"/>
      <c r="S264" s="494"/>
      <c r="T264" s="494"/>
    </row>
    <row r="265" spans="15:20" x14ac:dyDescent="0.25">
      <c r="O265" s="494"/>
      <c r="P265" s="494"/>
      <c r="Q265" s="494"/>
      <c r="R265" s="494"/>
      <c r="S265" s="494"/>
      <c r="T265" s="494"/>
    </row>
    <row r="266" spans="15:20" x14ac:dyDescent="0.25">
      <c r="O266" s="494"/>
      <c r="P266" s="494"/>
      <c r="Q266" s="494"/>
      <c r="R266" s="494"/>
      <c r="S266" s="494"/>
      <c r="T266" s="494"/>
    </row>
    <row r="267" spans="15:20" x14ac:dyDescent="0.25">
      <c r="O267" s="494"/>
      <c r="P267" s="494"/>
      <c r="Q267" s="494"/>
      <c r="R267" s="494"/>
      <c r="S267" s="494"/>
      <c r="T267" s="494"/>
    </row>
    <row r="268" spans="15:20" x14ac:dyDescent="0.25">
      <c r="O268" s="494"/>
      <c r="P268" s="494"/>
      <c r="Q268" s="494"/>
      <c r="R268" s="494"/>
      <c r="S268" s="494"/>
      <c r="T268" s="494"/>
    </row>
    <row r="269" spans="15:20" x14ac:dyDescent="0.25">
      <c r="O269" s="494"/>
      <c r="P269" s="494"/>
      <c r="Q269" s="494"/>
      <c r="R269" s="494"/>
      <c r="S269" s="494"/>
      <c r="T269" s="494"/>
    </row>
    <row r="270" spans="15:20" x14ac:dyDescent="0.25">
      <c r="O270" s="494"/>
      <c r="P270" s="494"/>
      <c r="Q270" s="494"/>
      <c r="R270" s="494"/>
      <c r="S270" s="494"/>
      <c r="T270" s="494"/>
    </row>
    <row r="271" spans="15:20" x14ac:dyDescent="0.25">
      <c r="O271" s="494"/>
      <c r="P271" s="494"/>
      <c r="Q271" s="494"/>
      <c r="R271" s="494"/>
      <c r="S271" s="494"/>
      <c r="T271" s="494"/>
    </row>
    <row r="272" spans="15:20" x14ac:dyDescent="0.25">
      <c r="O272" s="494"/>
      <c r="P272" s="494"/>
      <c r="Q272" s="494"/>
      <c r="R272" s="494"/>
      <c r="S272" s="494"/>
      <c r="T272" s="494"/>
    </row>
    <row r="273" spans="15:20" x14ac:dyDescent="0.25">
      <c r="O273" s="494"/>
      <c r="P273" s="494"/>
      <c r="Q273" s="494"/>
      <c r="R273" s="494"/>
      <c r="S273" s="494"/>
      <c r="T273" s="494"/>
    </row>
    <row r="274" spans="15:20" x14ac:dyDescent="0.25">
      <c r="O274" s="494"/>
      <c r="P274" s="494"/>
      <c r="Q274" s="494"/>
      <c r="R274" s="494"/>
      <c r="S274" s="494"/>
      <c r="T274" s="494"/>
    </row>
    <row r="275" spans="15:20" x14ac:dyDescent="0.25">
      <c r="O275" s="494"/>
      <c r="P275" s="494"/>
      <c r="Q275" s="494"/>
      <c r="R275" s="494"/>
      <c r="S275" s="494"/>
      <c r="T275" s="494"/>
    </row>
    <row r="276" spans="15:20" x14ac:dyDescent="0.25">
      <c r="O276" s="494"/>
      <c r="P276" s="494"/>
      <c r="Q276" s="494"/>
      <c r="R276" s="494"/>
      <c r="S276" s="494"/>
      <c r="T276" s="494"/>
    </row>
    <row r="277" spans="15:20" x14ac:dyDescent="0.25">
      <c r="O277" s="494"/>
      <c r="P277" s="494"/>
      <c r="Q277" s="494"/>
      <c r="R277" s="494"/>
      <c r="S277" s="494"/>
      <c r="T277" s="494"/>
    </row>
    <row r="278" spans="15:20" x14ac:dyDescent="0.25">
      <c r="O278" s="494"/>
      <c r="P278" s="494"/>
      <c r="Q278" s="494"/>
      <c r="R278" s="494"/>
      <c r="S278" s="494"/>
      <c r="T278" s="494"/>
    </row>
    <row r="279" spans="15:20" x14ac:dyDescent="0.25">
      <c r="O279" s="494"/>
      <c r="P279" s="494"/>
      <c r="Q279" s="494"/>
      <c r="R279" s="494"/>
      <c r="S279" s="494"/>
      <c r="T279" s="494"/>
    </row>
    <row r="280" spans="15:20" x14ac:dyDescent="0.25">
      <c r="O280" s="494"/>
      <c r="P280" s="494"/>
      <c r="Q280" s="494"/>
      <c r="R280" s="494"/>
      <c r="S280" s="494"/>
      <c r="T280" s="494"/>
    </row>
    <row r="281" spans="15:20" x14ac:dyDescent="0.25">
      <c r="O281" s="494"/>
      <c r="P281" s="494"/>
      <c r="Q281" s="494"/>
      <c r="R281" s="494"/>
      <c r="S281" s="494"/>
      <c r="T281" s="494"/>
    </row>
    <row r="282" spans="15:20" x14ac:dyDescent="0.25">
      <c r="O282" s="494"/>
      <c r="P282" s="494"/>
      <c r="Q282" s="494"/>
      <c r="R282" s="494"/>
      <c r="S282" s="494"/>
      <c r="T282" s="494"/>
    </row>
    <row r="283" spans="15:20" x14ac:dyDescent="0.25">
      <c r="O283" s="494"/>
      <c r="P283" s="494"/>
      <c r="Q283" s="494"/>
      <c r="R283" s="494"/>
      <c r="S283" s="494"/>
      <c r="T283" s="494"/>
    </row>
    <row r="284" spans="15:20" x14ac:dyDescent="0.25">
      <c r="O284" s="494"/>
      <c r="P284" s="494"/>
      <c r="Q284" s="494"/>
      <c r="R284" s="494"/>
      <c r="S284" s="494"/>
      <c r="T284" s="494"/>
    </row>
    <row r="285" spans="15:20" x14ac:dyDescent="0.25">
      <c r="O285" s="494"/>
      <c r="P285" s="494"/>
      <c r="Q285" s="494"/>
      <c r="R285" s="494"/>
      <c r="S285" s="494"/>
      <c r="T285" s="494"/>
    </row>
    <row r="286" spans="15:20" x14ac:dyDescent="0.25">
      <c r="O286" s="494"/>
      <c r="P286" s="494"/>
      <c r="Q286" s="494"/>
      <c r="R286" s="494"/>
      <c r="S286" s="494"/>
      <c r="T286" s="494"/>
    </row>
    <row r="287" spans="15:20" x14ac:dyDescent="0.25">
      <c r="O287" s="494"/>
      <c r="P287" s="494"/>
      <c r="Q287" s="494"/>
      <c r="R287" s="494"/>
      <c r="S287" s="494"/>
      <c r="T287" s="494"/>
    </row>
    <row r="288" spans="15:20" x14ac:dyDescent="0.25">
      <c r="O288" s="494"/>
      <c r="P288" s="494"/>
      <c r="Q288" s="494"/>
      <c r="R288" s="494"/>
      <c r="S288" s="494"/>
      <c r="T288" s="494"/>
    </row>
    <row r="289" spans="15:20" x14ac:dyDescent="0.25">
      <c r="O289" s="494"/>
      <c r="P289" s="494"/>
      <c r="Q289" s="494"/>
      <c r="R289" s="494"/>
      <c r="S289" s="494"/>
      <c r="T289" s="494"/>
    </row>
    <row r="290" spans="15:20" x14ac:dyDescent="0.25">
      <c r="O290" s="494"/>
      <c r="P290" s="494"/>
      <c r="Q290" s="494"/>
      <c r="R290" s="494"/>
      <c r="S290" s="494"/>
      <c r="T290" s="494"/>
    </row>
    <row r="291" spans="15:20" x14ac:dyDescent="0.25">
      <c r="O291" s="494"/>
      <c r="P291" s="494"/>
      <c r="Q291" s="494"/>
      <c r="R291" s="494"/>
      <c r="S291" s="494"/>
      <c r="T291" s="494"/>
    </row>
    <row r="292" spans="15:20" x14ac:dyDescent="0.25">
      <c r="O292" s="494"/>
      <c r="P292" s="494"/>
      <c r="Q292" s="494"/>
      <c r="R292" s="494"/>
      <c r="S292" s="494"/>
      <c r="T292" s="494"/>
    </row>
    <row r="293" spans="15:20" x14ac:dyDescent="0.25">
      <c r="O293" s="494"/>
      <c r="P293" s="494"/>
      <c r="Q293" s="494"/>
      <c r="R293" s="494"/>
      <c r="S293" s="494"/>
      <c r="T293" s="494"/>
    </row>
    <row r="294" spans="15:20" x14ac:dyDescent="0.25">
      <c r="O294" s="494"/>
      <c r="P294" s="494"/>
      <c r="Q294" s="494"/>
      <c r="R294" s="494"/>
      <c r="S294" s="494"/>
      <c r="T294" s="494"/>
    </row>
    <row r="295" spans="15:20" x14ac:dyDescent="0.25">
      <c r="O295" s="494"/>
      <c r="P295" s="494"/>
      <c r="Q295" s="494"/>
      <c r="R295" s="494"/>
      <c r="S295" s="494"/>
      <c r="T295" s="494"/>
    </row>
    <row r="296" spans="15:20" x14ac:dyDescent="0.25">
      <c r="O296" s="494"/>
      <c r="P296" s="494"/>
      <c r="Q296" s="494"/>
      <c r="R296" s="494"/>
      <c r="S296" s="494"/>
      <c r="T296" s="494"/>
    </row>
    <row r="297" spans="15:20" x14ac:dyDescent="0.25">
      <c r="O297" s="494"/>
      <c r="P297" s="494"/>
      <c r="Q297" s="494"/>
      <c r="R297" s="494"/>
      <c r="S297" s="494"/>
      <c r="T297" s="494"/>
    </row>
    <row r="298" spans="15:20" x14ac:dyDescent="0.25">
      <c r="O298" s="494"/>
      <c r="P298" s="494"/>
      <c r="Q298" s="494"/>
      <c r="R298" s="494"/>
      <c r="S298" s="494"/>
      <c r="T298" s="494"/>
    </row>
    <row r="299" spans="15:20" x14ac:dyDescent="0.25">
      <c r="O299" s="494"/>
      <c r="P299" s="494"/>
      <c r="Q299" s="494"/>
      <c r="R299" s="494"/>
      <c r="S299" s="494"/>
      <c r="T299" s="494"/>
    </row>
    <row r="300" spans="15:20" x14ac:dyDescent="0.25">
      <c r="O300" s="494"/>
      <c r="P300" s="494"/>
      <c r="Q300" s="494"/>
      <c r="R300" s="494"/>
      <c r="S300" s="494"/>
      <c r="T300" s="494"/>
    </row>
    <row r="301" spans="15:20" x14ac:dyDescent="0.25">
      <c r="O301" s="494"/>
      <c r="P301" s="494"/>
      <c r="Q301" s="494"/>
      <c r="R301" s="494"/>
      <c r="S301" s="494"/>
      <c r="T301" s="494"/>
    </row>
    <row r="302" spans="15:20" x14ac:dyDescent="0.25">
      <c r="O302" s="494"/>
      <c r="P302" s="494"/>
      <c r="Q302" s="494"/>
      <c r="R302" s="494"/>
      <c r="S302" s="494"/>
      <c r="T302" s="494"/>
    </row>
    <row r="303" spans="15:20" x14ac:dyDescent="0.25">
      <c r="O303" s="494"/>
      <c r="P303" s="494"/>
      <c r="Q303" s="494"/>
      <c r="R303" s="494"/>
      <c r="S303" s="494"/>
      <c r="T303" s="494"/>
    </row>
    <row r="304" spans="15:20" x14ac:dyDescent="0.25">
      <c r="O304" s="494"/>
      <c r="P304" s="494"/>
      <c r="Q304" s="494"/>
      <c r="R304" s="494"/>
      <c r="S304" s="494"/>
      <c r="T304" s="494"/>
    </row>
    <row r="305" spans="15:20" x14ac:dyDescent="0.25">
      <c r="O305" s="494"/>
      <c r="P305" s="494"/>
      <c r="Q305" s="494"/>
      <c r="R305" s="494"/>
      <c r="S305" s="494"/>
      <c r="T305" s="494"/>
    </row>
    <row r="306" spans="15:20" x14ac:dyDescent="0.25">
      <c r="O306" s="494"/>
      <c r="P306" s="494"/>
      <c r="Q306" s="494"/>
      <c r="R306" s="494"/>
      <c r="S306" s="494"/>
      <c r="T306" s="494"/>
    </row>
    <row r="307" spans="15:20" x14ac:dyDescent="0.25">
      <c r="O307" s="494"/>
      <c r="P307" s="494"/>
      <c r="Q307" s="494"/>
      <c r="R307" s="494"/>
      <c r="S307" s="494"/>
      <c r="T307" s="494"/>
    </row>
    <row r="308" spans="15:20" x14ac:dyDescent="0.25">
      <c r="O308" s="494"/>
      <c r="P308" s="494"/>
      <c r="Q308" s="494"/>
      <c r="R308" s="494"/>
      <c r="S308" s="494"/>
      <c r="T308" s="494"/>
    </row>
    <row r="309" spans="15:20" x14ac:dyDescent="0.25">
      <c r="O309" s="494"/>
      <c r="P309" s="494"/>
      <c r="Q309" s="494"/>
      <c r="R309" s="494"/>
      <c r="S309" s="494"/>
      <c r="T309" s="494"/>
    </row>
    <row r="310" spans="15:20" x14ac:dyDescent="0.25">
      <c r="O310" s="494"/>
      <c r="P310" s="494"/>
      <c r="Q310" s="494"/>
      <c r="R310" s="494"/>
      <c r="S310" s="494"/>
      <c r="T310" s="494"/>
    </row>
    <row r="311" spans="15:20" x14ac:dyDescent="0.25">
      <c r="O311" s="494"/>
      <c r="P311" s="494"/>
      <c r="Q311" s="494"/>
      <c r="R311" s="494"/>
      <c r="S311" s="494"/>
      <c r="T311" s="494"/>
    </row>
    <row r="312" spans="15:20" x14ac:dyDescent="0.25">
      <c r="O312" s="494"/>
      <c r="P312" s="494"/>
      <c r="Q312" s="494"/>
      <c r="R312" s="494"/>
      <c r="S312" s="494"/>
      <c r="T312" s="494"/>
    </row>
    <row r="313" spans="15:20" x14ac:dyDescent="0.25">
      <c r="O313" s="494"/>
      <c r="P313" s="494"/>
      <c r="Q313" s="494"/>
      <c r="R313" s="494"/>
      <c r="S313" s="494"/>
      <c r="T313" s="494"/>
    </row>
    <row r="314" spans="15:20" x14ac:dyDescent="0.25">
      <c r="O314" s="494"/>
      <c r="P314" s="494"/>
      <c r="Q314" s="494"/>
      <c r="R314" s="494"/>
      <c r="S314" s="494"/>
      <c r="T314" s="494"/>
    </row>
    <row r="315" spans="15:20" x14ac:dyDescent="0.25">
      <c r="O315" s="494"/>
      <c r="P315" s="494"/>
      <c r="Q315" s="494"/>
      <c r="R315" s="494"/>
      <c r="S315" s="494"/>
      <c r="T315" s="494"/>
    </row>
    <row r="316" spans="15:20" x14ac:dyDescent="0.25">
      <c r="O316" s="494"/>
      <c r="P316" s="494"/>
      <c r="Q316" s="494"/>
      <c r="R316" s="494"/>
      <c r="S316" s="494"/>
      <c r="T316" s="494"/>
    </row>
    <row r="317" spans="15:20" x14ac:dyDescent="0.25">
      <c r="O317" s="494"/>
      <c r="P317" s="494"/>
      <c r="Q317" s="494"/>
      <c r="R317" s="494"/>
      <c r="S317" s="494"/>
      <c r="T317" s="494"/>
    </row>
    <row r="318" spans="15:20" x14ac:dyDescent="0.25">
      <c r="O318" s="494"/>
      <c r="P318" s="494"/>
      <c r="Q318" s="494"/>
      <c r="R318" s="494"/>
      <c r="S318" s="494"/>
      <c r="T318" s="494"/>
    </row>
    <row r="319" spans="15:20" x14ac:dyDescent="0.25">
      <c r="O319" s="494"/>
      <c r="P319" s="494"/>
      <c r="Q319" s="494"/>
      <c r="R319" s="494"/>
      <c r="S319" s="494"/>
      <c r="T319" s="494"/>
    </row>
    <row r="320" spans="15:20" x14ac:dyDescent="0.25">
      <c r="O320" s="494"/>
      <c r="P320" s="494"/>
      <c r="Q320" s="494"/>
      <c r="R320" s="494"/>
      <c r="S320" s="494"/>
      <c r="T320" s="494"/>
    </row>
    <row r="321" spans="15:20" x14ac:dyDescent="0.25">
      <c r="O321" s="494"/>
      <c r="P321" s="494"/>
      <c r="Q321" s="494"/>
      <c r="R321" s="494"/>
      <c r="S321" s="494"/>
      <c r="T321" s="494"/>
    </row>
    <row r="322" spans="15:20" x14ac:dyDescent="0.25">
      <c r="O322" s="494"/>
      <c r="P322" s="494"/>
      <c r="Q322" s="494"/>
      <c r="R322" s="494"/>
      <c r="S322" s="494"/>
      <c r="T322" s="494"/>
    </row>
    <row r="323" spans="15:20" x14ac:dyDescent="0.25">
      <c r="O323" s="494"/>
      <c r="P323" s="494"/>
      <c r="Q323" s="494"/>
      <c r="R323" s="494"/>
      <c r="S323" s="494"/>
      <c r="T323" s="494"/>
    </row>
    <row r="324" spans="15:20" x14ac:dyDescent="0.25">
      <c r="O324" s="494"/>
      <c r="P324" s="494"/>
      <c r="Q324" s="494"/>
      <c r="R324" s="494"/>
      <c r="S324" s="494"/>
      <c r="T324" s="494"/>
    </row>
    <row r="325" spans="15:20" x14ac:dyDescent="0.25">
      <c r="O325" s="494"/>
      <c r="P325" s="494"/>
      <c r="Q325" s="494"/>
      <c r="R325" s="494"/>
      <c r="S325" s="494"/>
      <c r="T325" s="494"/>
    </row>
    <row r="326" spans="15:20" x14ac:dyDescent="0.25">
      <c r="O326" s="494"/>
      <c r="P326" s="494"/>
      <c r="Q326" s="494"/>
      <c r="R326" s="494"/>
      <c r="S326" s="494"/>
      <c r="T326" s="494"/>
    </row>
    <row r="327" spans="15:20" x14ac:dyDescent="0.25">
      <c r="O327" s="494"/>
      <c r="P327" s="494"/>
      <c r="Q327" s="494"/>
      <c r="R327" s="494"/>
      <c r="S327" s="494"/>
      <c r="T327" s="494"/>
    </row>
    <row r="328" spans="15:20" x14ac:dyDescent="0.25">
      <c r="O328" s="494"/>
      <c r="P328" s="494"/>
      <c r="Q328" s="494"/>
      <c r="R328" s="494"/>
      <c r="S328" s="494"/>
      <c r="T328" s="494"/>
    </row>
    <row r="329" spans="15:20" x14ac:dyDescent="0.25">
      <c r="O329" s="494"/>
      <c r="P329" s="494"/>
      <c r="Q329" s="494"/>
      <c r="R329" s="494"/>
      <c r="S329" s="494"/>
      <c r="T329" s="494"/>
    </row>
    <row r="330" spans="15:20" x14ac:dyDescent="0.25">
      <c r="O330" s="494"/>
      <c r="P330" s="494"/>
      <c r="Q330" s="494"/>
      <c r="R330" s="494"/>
      <c r="S330" s="494"/>
      <c r="T330" s="494"/>
    </row>
    <row r="331" spans="15:20" x14ac:dyDescent="0.25">
      <c r="O331" s="494"/>
      <c r="P331" s="494"/>
      <c r="Q331" s="494"/>
      <c r="R331" s="494"/>
      <c r="S331" s="494"/>
      <c r="T331" s="494"/>
    </row>
    <row r="332" spans="15:20" x14ac:dyDescent="0.25">
      <c r="O332" s="494"/>
      <c r="P332" s="494"/>
      <c r="Q332" s="494"/>
      <c r="R332" s="494"/>
      <c r="S332" s="494"/>
      <c r="T332" s="494"/>
    </row>
    <row r="333" spans="15:20" x14ac:dyDescent="0.25">
      <c r="O333" s="494"/>
      <c r="P333" s="494"/>
      <c r="Q333" s="494"/>
      <c r="R333" s="494"/>
      <c r="S333" s="494"/>
      <c r="T333" s="494"/>
    </row>
    <row r="334" spans="15:20" x14ac:dyDescent="0.25">
      <c r="O334" s="494"/>
      <c r="P334" s="494"/>
      <c r="Q334" s="494"/>
      <c r="R334" s="494"/>
      <c r="S334" s="494"/>
      <c r="T334" s="494"/>
    </row>
    <row r="335" spans="15:20" x14ac:dyDescent="0.25">
      <c r="O335" s="494"/>
      <c r="P335" s="494"/>
      <c r="Q335" s="494"/>
      <c r="R335" s="494"/>
      <c r="S335" s="494"/>
      <c r="T335" s="494"/>
    </row>
    <row r="336" spans="15:20" x14ac:dyDescent="0.25">
      <c r="O336" s="494"/>
      <c r="P336" s="494"/>
      <c r="Q336" s="494"/>
      <c r="R336" s="494"/>
      <c r="S336" s="494"/>
      <c r="T336" s="494"/>
    </row>
    <row r="337" spans="15:20" x14ac:dyDescent="0.25">
      <c r="O337" s="494"/>
      <c r="P337" s="494"/>
      <c r="Q337" s="494"/>
      <c r="R337" s="494"/>
      <c r="S337" s="494"/>
      <c r="T337" s="494"/>
    </row>
    <row r="338" spans="15:20" x14ac:dyDescent="0.25">
      <c r="O338" s="494"/>
      <c r="P338" s="494"/>
      <c r="Q338" s="494"/>
      <c r="R338" s="494"/>
      <c r="S338" s="494"/>
      <c r="T338" s="494"/>
    </row>
    <row r="339" spans="15:20" x14ac:dyDescent="0.25">
      <c r="O339" s="494"/>
      <c r="P339" s="494"/>
      <c r="Q339" s="494"/>
      <c r="R339" s="494"/>
      <c r="S339" s="494"/>
      <c r="T339" s="494"/>
    </row>
    <row r="340" spans="15:20" x14ac:dyDescent="0.25">
      <c r="O340" s="494"/>
      <c r="P340" s="494"/>
      <c r="Q340" s="494"/>
      <c r="R340" s="494"/>
      <c r="S340" s="494"/>
      <c r="T340" s="494"/>
    </row>
    <row r="341" spans="15:20" x14ac:dyDescent="0.25">
      <c r="O341" s="494"/>
      <c r="P341" s="494"/>
      <c r="Q341" s="494"/>
      <c r="R341" s="494"/>
      <c r="S341" s="494"/>
      <c r="T341" s="494"/>
    </row>
    <row r="342" spans="15:20" x14ac:dyDescent="0.25">
      <c r="O342" s="494"/>
      <c r="P342" s="494"/>
      <c r="Q342" s="494"/>
      <c r="R342" s="494"/>
      <c r="S342" s="494"/>
      <c r="T342" s="494"/>
    </row>
    <row r="343" spans="15:20" x14ac:dyDescent="0.25">
      <c r="O343" s="494"/>
      <c r="P343" s="494"/>
      <c r="Q343" s="494"/>
      <c r="R343" s="494"/>
      <c r="S343" s="494"/>
      <c r="T343" s="494"/>
    </row>
    <row r="344" spans="15:20" x14ac:dyDescent="0.25">
      <c r="O344" s="494"/>
      <c r="P344" s="494"/>
      <c r="Q344" s="494"/>
      <c r="R344" s="494"/>
      <c r="S344" s="494"/>
      <c r="T344" s="494"/>
    </row>
    <row r="345" spans="15:20" x14ac:dyDescent="0.25">
      <c r="O345" s="494"/>
      <c r="P345" s="494"/>
      <c r="Q345" s="494"/>
      <c r="R345" s="494"/>
      <c r="S345" s="494"/>
      <c r="T345" s="494"/>
    </row>
    <row r="346" spans="15:20" x14ac:dyDescent="0.25">
      <c r="O346" s="494"/>
      <c r="P346" s="494"/>
      <c r="Q346" s="494"/>
      <c r="R346" s="494"/>
      <c r="S346" s="494"/>
      <c r="T346" s="494"/>
    </row>
    <row r="347" spans="15:20" x14ac:dyDescent="0.25">
      <c r="O347" s="494"/>
      <c r="P347" s="494"/>
      <c r="Q347" s="494"/>
      <c r="R347" s="494"/>
      <c r="S347" s="494"/>
      <c r="T347" s="494"/>
    </row>
    <row r="348" spans="15:20" x14ac:dyDescent="0.25">
      <c r="O348" s="494"/>
      <c r="P348" s="494"/>
      <c r="Q348" s="494"/>
      <c r="R348" s="494"/>
      <c r="S348" s="494"/>
      <c r="T348" s="494"/>
    </row>
    <row r="349" spans="15:20" x14ac:dyDescent="0.25">
      <c r="O349" s="494"/>
      <c r="P349" s="494"/>
      <c r="Q349" s="494"/>
      <c r="R349" s="494"/>
      <c r="S349" s="494"/>
      <c r="T349" s="494"/>
    </row>
    <row r="350" spans="15:20" x14ac:dyDescent="0.25">
      <c r="O350" s="494"/>
      <c r="P350" s="494"/>
      <c r="Q350" s="494"/>
      <c r="R350" s="494"/>
      <c r="S350" s="494"/>
      <c r="T350" s="494"/>
    </row>
    <row r="351" spans="15:20" x14ac:dyDescent="0.25">
      <c r="O351" s="494"/>
      <c r="P351" s="494"/>
      <c r="Q351" s="494"/>
      <c r="R351" s="494"/>
      <c r="S351" s="494"/>
      <c r="T351" s="494"/>
    </row>
    <row r="352" spans="15:20" x14ac:dyDescent="0.25">
      <c r="O352" s="494"/>
      <c r="P352" s="494"/>
      <c r="Q352" s="494"/>
      <c r="R352" s="494"/>
      <c r="S352" s="494"/>
      <c r="T352" s="494"/>
    </row>
    <row r="353" spans="15:20" x14ac:dyDescent="0.25">
      <c r="O353" s="494"/>
      <c r="P353" s="494"/>
      <c r="Q353" s="494"/>
      <c r="R353" s="494"/>
      <c r="S353" s="494"/>
      <c r="T353" s="494"/>
    </row>
    <row r="354" spans="15:20" x14ac:dyDescent="0.25">
      <c r="O354" s="494"/>
      <c r="P354" s="494"/>
      <c r="Q354" s="494"/>
      <c r="R354" s="494"/>
      <c r="S354" s="494"/>
      <c r="T354" s="494"/>
    </row>
    <row r="355" spans="15:20" x14ac:dyDescent="0.25">
      <c r="O355" s="494"/>
      <c r="P355" s="494"/>
      <c r="Q355" s="494"/>
      <c r="R355" s="494"/>
      <c r="S355" s="494"/>
      <c r="T355" s="494"/>
    </row>
    <row r="356" spans="15:20" x14ac:dyDescent="0.25">
      <c r="O356" s="494"/>
      <c r="P356" s="494"/>
      <c r="Q356" s="494"/>
      <c r="R356" s="494"/>
      <c r="S356" s="494"/>
      <c r="T356" s="494"/>
    </row>
    <row r="357" spans="15:20" x14ac:dyDescent="0.25">
      <c r="O357" s="494"/>
      <c r="P357" s="494"/>
      <c r="Q357" s="494"/>
      <c r="R357" s="494"/>
      <c r="S357" s="494"/>
      <c r="T357" s="494"/>
    </row>
    <row r="358" spans="15:20" x14ac:dyDescent="0.25">
      <c r="O358" s="494"/>
      <c r="P358" s="494"/>
      <c r="Q358" s="494"/>
      <c r="R358" s="494"/>
      <c r="S358" s="494"/>
      <c r="T358" s="494"/>
    </row>
    <row r="359" spans="15:20" x14ac:dyDescent="0.25">
      <c r="O359" s="494"/>
      <c r="P359" s="494"/>
      <c r="Q359" s="494"/>
      <c r="R359" s="494"/>
      <c r="S359" s="494"/>
      <c r="T359" s="494"/>
    </row>
    <row r="360" spans="15:20" x14ac:dyDescent="0.25">
      <c r="O360" s="494"/>
      <c r="P360" s="494"/>
      <c r="Q360" s="494"/>
      <c r="R360" s="494"/>
      <c r="S360" s="494"/>
      <c r="T360" s="494"/>
    </row>
    <row r="361" spans="15:20" x14ac:dyDescent="0.25">
      <c r="O361" s="494"/>
      <c r="P361" s="494"/>
      <c r="Q361" s="494"/>
      <c r="R361" s="494"/>
      <c r="S361" s="494"/>
      <c r="T361" s="494"/>
    </row>
    <row r="362" spans="15:20" x14ac:dyDescent="0.25">
      <c r="O362" s="494"/>
      <c r="P362" s="494"/>
      <c r="Q362" s="494"/>
      <c r="R362" s="494"/>
      <c r="S362" s="494"/>
      <c r="T362" s="494"/>
    </row>
    <row r="363" spans="15:20" x14ac:dyDescent="0.25">
      <c r="O363" s="494"/>
      <c r="P363" s="494"/>
      <c r="Q363" s="494"/>
      <c r="R363" s="494"/>
      <c r="S363" s="494"/>
      <c r="T363" s="494"/>
    </row>
    <row r="364" spans="15:20" x14ac:dyDescent="0.25">
      <c r="O364" s="494"/>
      <c r="P364" s="494"/>
      <c r="Q364" s="494"/>
      <c r="R364" s="494"/>
      <c r="S364" s="494"/>
      <c r="T364" s="494"/>
    </row>
    <row r="365" spans="15:20" x14ac:dyDescent="0.25">
      <c r="O365" s="494"/>
      <c r="P365" s="494"/>
      <c r="Q365" s="494"/>
      <c r="R365" s="494"/>
      <c r="S365" s="494"/>
      <c r="T365" s="494"/>
    </row>
    <row r="366" spans="15:20" x14ac:dyDescent="0.25">
      <c r="O366" s="494"/>
      <c r="P366" s="494"/>
      <c r="Q366" s="494"/>
      <c r="R366" s="494"/>
      <c r="S366" s="494"/>
      <c r="T366" s="494"/>
    </row>
    <row r="367" spans="15:20" x14ac:dyDescent="0.25">
      <c r="O367" s="494"/>
      <c r="P367" s="494"/>
      <c r="Q367" s="494"/>
      <c r="R367" s="494"/>
      <c r="S367" s="494"/>
      <c r="T367" s="494"/>
    </row>
    <row r="368" spans="15:20" x14ac:dyDescent="0.25">
      <c r="O368" s="494"/>
      <c r="P368" s="494"/>
      <c r="Q368" s="494"/>
      <c r="R368" s="494"/>
      <c r="S368" s="494"/>
      <c r="T368" s="494"/>
    </row>
    <row r="369" spans="15:20" x14ac:dyDescent="0.25">
      <c r="O369" s="494"/>
      <c r="P369" s="494"/>
      <c r="Q369" s="494"/>
      <c r="R369" s="494"/>
      <c r="S369" s="494"/>
      <c r="T369" s="494"/>
    </row>
    <row r="370" spans="15:20" x14ac:dyDescent="0.25">
      <c r="O370" s="494"/>
      <c r="P370" s="494"/>
      <c r="Q370" s="494"/>
      <c r="R370" s="494"/>
      <c r="S370" s="494"/>
      <c r="T370" s="494"/>
    </row>
    <row r="371" spans="15:20" x14ac:dyDescent="0.25">
      <c r="O371" s="494"/>
      <c r="P371" s="494"/>
      <c r="Q371" s="494"/>
      <c r="R371" s="494"/>
      <c r="S371" s="494"/>
      <c r="T371" s="494"/>
    </row>
    <row r="372" spans="15:20" x14ac:dyDescent="0.25">
      <c r="O372" s="494"/>
      <c r="P372" s="494"/>
      <c r="Q372" s="494"/>
      <c r="R372" s="494"/>
      <c r="S372" s="494"/>
      <c r="T372" s="494"/>
    </row>
    <row r="373" spans="15:20" x14ac:dyDescent="0.25">
      <c r="O373" s="494"/>
      <c r="P373" s="494"/>
      <c r="Q373" s="494"/>
      <c r="R373" s="494"/>
      <c r="S373" s="494"/>
      <c r="T373" s="494"/>
    </row>
    <row r="374" spans="15:20" x14ac:dyDescent="0.25">
      <c r="O374" s="494"/>
      <c r="P374" s="494"/>
      <c r="Q374" s="494"/>
      <c r="R374" s="494"/>
      <c r="S374" s="494"/>
      <c r="T374" s="494"/>
    </row>
    <row r="375" spans="15:20" x14ac:dyDescent="0.25">
      <c r="O375" s="494"/>
      <c r="P375" s="494"/>
      <c r="Q375" s="494"/>
      <c r="R375" s="494"/>
      <c r="S375" s="494"/>
      <c r="T375" s="494"/>
    </row>
    <row r="376" spans="15:20" x14ac:dyDescent="0.25">
      <c r="O376" s="494"/>
      <c r="P376" s="494"/>
      <c r="Q376" s="494"/>
      <c r="R376" s="494"/>
      <c r="S376" s="494"/>
      <c r="T376" s="494"/>
    </row>
    <row r="377" spans="15:20" x14ac:dyDescent="0.25">
      <c r="O377" s="494"/>
      <c r="P377" s="494"/>
      <c r="Q377" s="494"/>
      <c r="R377" s="494"/>
      <c r="S377" s="494"/>
      <c r="T377" s="494"/>
    </row>
    <row r="378" spans="15:20" x14ac:dyDescent="0.25">
      <c r="O378" s="494"/>
      <c r="P378" s="494"/>
      <c r="Q378" s="494"/>
      <c r="R378" s="494"/>
      <c r="S378" s="494"/>
      <c r="T378" s="494"/>
    </row>
    <row r="379" spans="15:20" x14ac:dyDescent="0.25">
      <c r="O379" s="494"/>
      <c r="P379" s="494"/>
      <c r="Q379" s="494"/>
      <c r="R379" s="494"/>
      <c r="S379" s="494"/>
      <c r="T379" s="494"/>
    </row>
    <row r="380" spans="15:20" x14ac:dyDescent="0.25">
      <c r="O380" s="494"/>
      <c r="P380" s="494"/>
      <c r="Q380" s="494"/>
      <c r="R380" s="494"/>
      <c r="S380" s="494"/>
      <c r="T380" s="494"/>
    </row>
    <row r="381" spans="15:20" x14ac:dyDescent="0.25">
      <c r="O381" s="494"/>
      <c r="P381" s="494"/>
      <c r="Q381" s="494"/>
      <c r="R381" s="494"/>
      <c r="S381" s="494"/>
      <c r="T381" s="494"/>
    </row>
    <row r="382" spans="15:20" x14ac:dyDescent="0.25">
      <c r="O382" s="494"/>
      <c r="P382" s="494"/>
      <c r="Q382" s="494"/>
      <c r="R382" s="494"/>
      <c r="S382" s="494"/>
      <c r="T382" s="494"/>
    </row>
    <row r="383" spans="15:20" x14ac:dyDescent="0.25">
      <c r="O383" s="494"/>
      <c r="P383" s="494"/>
      <c r="Q383" s="494"/>
      <c r="R383" s="494"/>
      <c r="S383" s="494"/>
      <c r="T383" s="494"/>
    </row>
    <row r="384" spans="15:20" x14ac:dyDescent="0.25">
      <c r="O384" s="494"/>
      <c r="P384" s="494"/>
      <c r="Q384" s="494"/>
      <c r="R384" s="494"/>
      <c r="S384" s="494"/>
      <c r="T384" s="494"/>
    </row>
    <row r="385" spans="15:20" x14ac:dyDescent="0.25">
      <c r="O385" s="494"/>
      <c r="P385" s="494"/>
      <c r="Q385" s="494"/>
      <c r="R385" s="494"/>
      <c r="S385" s="494"/>
      <c r="T385" s="494"/>
    </row>
    <row r="386" spans="15:20" x14ac:dyDescent="0.25">
      <c r="O386" s="494"/>
      <c r="P386" s="494"/>
      <c r="Q386" s="494"/>
      <c r="R386" s="494"/>
      <c r="S386" s="494"/>
      <c r="T386" s="494"/>
    </row>
    <row r="387" spans="15:20" x14ac:dyDescent="0.25">
      <c r="O387" s="494"/>
      <c r="P387" s="494"/>
      <c r="Q387" s="494"/>
      <c r="R387" s="494"/>
      <c r="S387" s="494"/>
      <c r="T387" s="494"/>
    </row>
    <row r="388" spans="15:20" x14ac:dyDescent="0.25">
      <c r="O388" s="494"/>
      <c r="P388" s="494"/>
      <c r="Q388" s="494"/>
      <c r="R388" s="494"/>
      <c r="S388" s="494"/>
      <c r="T388" s="494"/>
    </row>
    <row r="389" spans="15:20" x14ac:dyDescent="0.25">
      <c r="O389" s="494"/>
      <c r="P389" s="494"/>
      <c r="Q389" s="494"/>
      <c r="R389" s="494"/>
      <c r="S389" s="494"/>
      <c r="T389" s="494"/>
    </row>
    <row r="390" spans="15:20" x14ac:dyDescent="0.25">
      <c r="O390" s="494"/>
      <c r="P390" s="494"/>
      <c r="Q390" s="494"/>
      <c r="R390" s="494"/>
      <c r="S390" s="494"/>
      <c r="T390" s="494"/>
    </row>
    <row r="391" spans="15:20" x14ac:dyDescent="0.25">
      <c r="O391" s="494"/>
      <c r="P391" s="494"/>
      <c r="Q391" s="494"/>
      <c r="R391" s="494"/>
      <c r="S391" s="494"/>
      <c r="T391" s="494"/>
    </row>
    <row r="392" spans="15:20" x14ac:dyDescent="0.25">
      <c r="O392" s="494"/>
      <c r="P392" s="494"/>
      <c r="Q392" s="494"/>
      <c r="R392" s="494"/>
      <c r="S392" s="494"/>
      <c r="T392" s="494"/>
    </row>
    <row r="393" spans="15:20" x14ac:dyDescent="0.25">
      <c r="O393" s="494"/>
      <c r="P393" s="494"/>
      <c r="Q393" s="494"/>
      <c r="R393" s="494"/>
      <c r="S393" s="494"/>
      <c r="T393" s="494"/>
    </row>
    <row r="394" spans="15:20" x14ac:dyDescent="0.25">
      <c r="O394" s="494"/>
      <c r="P394" s="494"/>
      <c r="Q394" s="494"/>
      <c r="R394" s="494"/>
      <c r="S394" s="494"/>
      <c r="T394" s="494"/>
    </row>
    <row r="395" spans="15:20" x14ac:dyDescent="0.25">
      <c r="O395" s="494"/>
      <c r="P395" s="494"/>
      <c r="Q395" s="494"/>
      <c r="R395" s="494"/>
      <c r="S395" s="494"/>
      <c r="T395" s="494"/>
    </row>
    <row r="396" spans="15:20" x14ac:dyDescent="0.25">
      <c r="O396" s="494"/>
      <c r="P396" s="494"/>
      <c r="Q396" s="494"/>
      <c r="R396" s="494"/>
      <c r="S396" s="494"/>
      <c r="T396" s="494"/>
    </row>
    <row r="397" spans="15:20" x14ac:dyDescent="0.25">
      <c r="O397" s="494"/>
      <c r="P397" s="494"/>
      <c r="Q397" s="494"/>
      <c r="R397" s="494"/>
      <c r="S397" s="494"/>
      <c r="T397" s="494"/>
    </row>
    <row r="398" spans="15:20" x14ac:dyDescent="0.25">
      <c r="O398" s="494"/>
      <c r="P398" s="494"/>
      <c r="Q398" s="494"/>
      <c r="R398" s="494"/>
      <c r="S398" s="494"/>
      <c r="T398" s="494"/>
    </row>
    <row r="399" spans="15:20" x14ac:dyDescent="0.25">
      <c r="O399" s="494"/>
      <c r="P399" s="494"/>
      <c r="Q399" s="494"/>
      <c r="R399" s="494"/>
      <c r="S399" s="494"/>
      <c r="T399" s="494"/>
    </row>
    <row r="400" spans="15:20" x14ac:dyDescent="0.25">
      <c r="O400" s="494"/>
      <c r="P400" s="494"/>
      <c r="Q400" s="494"/>
      <c r="R400" s="494"/>
      <c r="S400" s="494"/>
      <c r="T400" s="494"/>
    </row>
    <row r="401" spans="15:20" x14ac:dyDescent="0.25">
      <c r="O401" s="494"/>
      <c r="P401" s="494"/>
      <c r="Q401" s="494"/>
      <c r="R401" s="494"/>
      <c r="S401" s="494"/>
      <c r="T401" s="494"/>
    </row>
    <row r="402" spans="15:20" x14ac:dyDescent="0.25">
      <c r="O402" s="494"/>
      <c r="P402" s="494"/>
      <c r="Q402" s="494"/>
      <c r="R402" s="494"/>
      <c r="S402" s="494"/>
      <c r="T402" s="494"/>
    </row>
    <row r="403" spans="15:20" x14ac:dyDescent="0.25">
      <c r="O403" s="494"/>
      <c r="P403" s="494"/>
      <c r="Q403" s="494"/>
      <c r="R403" s="494"/>
      <c r="S403" s="494"/>
      <c r="T403" s="494"/>
    </row>
    <row r="404" spans="15:20" x14ac:dyDescent="0.25">
      <c r="O404" s="494"/>
      <c r="P404" s="494"/>
      <c r="Q404" s="494"/>
      <c r="R404" s="494"/>
      <c r="S404" s="494"/>
      <c r="T404" s="494"/>
    </row>
    <row r="405" spans="15:20" x14ac:dyDescent="0.25">
      <c r="O405" s="494"/>
      <c r="P405" s="494"/>
      <c r="Q405" s="494"/>
      <c r="R405" s="494"/>
      <c r="S405" s="494"/>
      <c r="T405" s="494"/>
    </row>
    <row r="406" spans="15:20" x14ac:dyDescent="0.25">
      <c r="O406" s="494"/>
      <c r="P406" s="494"/>
      <c r="Q406" s="494"/>
      <c r="R406" s="494"/>
      <c r="S406" s="494"/>
      <c r="T406" s="494"/>
    </row>
    <row r="407" spans="15:20" x14ac:dyDescent="0.25">
      <c r="O407" s="494"/>
      <c r="P407" s="494"/>
      <c r="Q407" s="494"/>
      <c r="R407" s="494"/>
      <c r="S407" s="494"/>
      <c r="T407" s="494"/>
    </row>
    <row r="408" spans="15:20" x14ac:dyDescent="0.25">
      <c r="O408" s="494"/>
      <c r="P408" s="494"/>
      <c r="Q408" s="494"/>
      <c r="R408" s="494"/>
      <c r="S408" s="494"/>
      <c r="T408" s="494"/>
    </row>
    <row r="409" spans="15:20" x14ac:dyDescent="0.25">
      <c r="O409" s="494"/>
      <c r="P409" s="494"/>
      <c r="Q409" s="494"/>
      <c r="R409" s="494"/>
      <c r="S409" s="494"/>
      <c r="T409" s="494"/>
    </row>
    <row r="410" spans="15:20" x14ac:dyDescent="0.25">
      <c r="O410" s="494"/>
      <c r="P410" s="494"/>
      <c r="Q410" s="494"/>
      <c r="R410" s="494"/>
      <c r="S410" s="494"/>
      <c r="T410" s="494"/>
    </row>
    <row r="411" spans="15:20" x14ac:dyDescent="0.25">
      <c r="O411" s="494"/>
      <c r="P411" s="494"/>
      <c r="Q411" s="494"/>
      <c r="R411" s="494"/>
      <c r="S411" s="494"/>
      <c r="T411" s="494"/>
    </row>
    <row r="412" spans="15:20" x14ac:dyDescent="0.25">
      <c r="O412" s="494"/>
      <c r="P412" s="494"/>
      <c r="Q412" s="494"/>
      <c r="R412" s="494"/>
      <c r="S412" s="494"/>
      <c r="T412" s="494"/>
    </row>
    <row r="413" spans="15:20" x14ac:dyDescent="0.25">
      <c r="O413" s="494"/>
      <c r="P413" s="494"/>
      <c r="Q413" s="494"/>
      <c r="R413" s="494"/>
      <c r="S413" s="494"/>
      <c r="T413" s="494"/>
    </row>
    <row r="414" spans="15:20" x14ac:dyDescent="0.25">
      <c r="O414" s="494"/>
      <c r="P414" s="494"/>
      <c r="Q414" s="494"/>
      <c r="R414" s="494"/>
      <c r="S414" s="494"/>
      <c r="T414" s="494"/>
    </row>
    <row r="415" spans="15:20" x14ac:dyDescent="0.25">
      <c r="O415" s="494"/>
      <c r="P415" s="494"/>
      <c r="Q415" s="494"/>
      <c r="R415" s="494"/>
      <c r="S415" s="494"/>
      <c r="T415" s="494"/>
    </row>
    <row r="416" spans="15:20" x14ac:dyDescent="0.25">
      <c r="O416" s="494"/>
      <c r="P416" s="494"/>
      <c r="Q416" s="494"/>
      <c r="R416" s="494"/>
      <c r="S416" s="494"/>
      <c r="T416" s="494"/>
    </row>
    <row r="417" spans="15:20" x14ac:dyDescent="0.25">
      <c r="O417" s="494"/>
      <c r="P417" s="494"/>
      <c r="Q417" s="494"/>
      <c r="R417" s="494"/>
      <c r="S417" s="494"/>
      <c r="T417" s="494"/>
    </row>
    <row r="418" spans="15:20" x14ac:dyDescent="0.25">
      <c r="O418" s="494"/>
      <c r="P418" s="494"/>
      <c r="Q418" s="494"/>
      <c r="R418" s="494"/>
      <c r="S418" s="494"/>
      <c r="T418" s="494"/>
    </row>
    <row r="419" spans="15:20" x14ac:dyDescent="0.25">
      <c r="O419" s="494"/>
      <c r="P419" s="494"/>
      <c r="Q419" s="494"/>
      <c r="R419" s="494"/>
      <c r="S419" s="494"/>
      <c r="T419" s="494"/>
    </row>
    <row r="420" spans="15:20" x14ac:dyDescent="0.25">
      <c r="O420" s="494"/>
      <c r="P420" s="494"/>
      <c r="Q420" s="494"/>
      <c r="R420" s="494"/>
      <c r="S420" s="494"/>
      <c r="T420" s="494"/>
    </row>
    <row r="421" spans="15:20" x14ac:dyDescent="0.25">
      <c r="O421" s="494"/>
      <c r="P421" s="494"/>
      <c r="Q421" s="494"/>
      <c r="R421" s="494"/>
      <c r="S421" s="494"/>
      <c r="T421" s="494"/>
    </row>
    <row r="422" spans="15:20" x14ac:dyDescent="0.25">
      <c r="O422" s="494"/>
      <c r="P422" s="494"/>
      <c r="Q422" s="494"/>
      <c r="R422" s="494"/>
      <c r="S422" s="494"/>
      <c r="T422" s="494"/>
    </row>
    <row r="423" spans="15:20" x14ac:dyDescent="0.25">
      <c r="O423" s="494"/>
      <c r="P423" s="494"/>
      <c r="Q423" s="494"/>
      <c r="R423" s="494"/>
      <c r="S423" s="494"/>
      <c r="T423" s="494"/>
    </row>
    <row r="424" spans="15:20" x14ac:dyDescent="0.25">
      <c r="O424" s="494"/>
      <c r="P424" s="494"/>
      <c r="Q424" s="494"/>
      <c r="R424" s="494"/>
      <c r="S424" s="494"/>
      <c r="T424" s="494"/>
    </row>
    <row r="425" spans="15:20" x14ac:dyDescent="0.25">
      <c r="O425" s="494"/>
      <c r="P425" s="494"/>
      <c r="Q425" s="494"/>
      <c r="R425" s="494"/>
      <c r="S425" s="494"/>
      <c r="T425" s="494"/>
    </row>
    <row r="426" spans="15:20" x14ac:dyDescent="0.25">
      <c r="O426" s="494"/>
      <c r="P426" s="494"/>
      <c r="Q426" s="494"/>
      <c r="R426" s="494"/>
      <c r="S426" s="494"/>
      <c r="T426" s="494"/>
    </row>
    <row r="427" spans="15:20" x14ac:dyDescent="0.25">
      <c r="O427" s="494"/>
      <c r="P427" s="494"/>
      <c r="Q427" s="494"/>
      <c r="R427" s="494"/>
      <c r="S427" s="494"/>
      <c r="T427" s="494"/>
    </row>
    <row r="428" spans="15:20" x14ac:dyDescent="0.25">
      <c r="O428" s="494"/>
      <c r="P428" s="494"/>
      <c r="Q428" s="494"/>
      <c r="R428" s="494"/>
      <c r="S428" s="494"/>
      <c r="T428" s="494"/>
    </row>
    <row r="429" spans="15:20" x14ac:dyDescent="0.25">
      <c r="O429" s="494"/>
      <c r="P429" s="494"/>
      <c r="Q429" s="494"/>
      <c r="R429" s="494"/>
      <c r="S429" s="494"/>
      <c r="T429" s="494"/>
    </row>
    <row r="430" spans="15:20" x14ac:dyDescent="0.25">
      <c r="O430" s="494"/>
      <c r="P430" s="494"/>
      <c r="Q430" s="494"/>
      <c r="R430" s="494"/>
      <c r="S430" s="494"/>
      <c r="T430" s="494"/>
    </row>
    <row r="431" spans="15:20" x14ac:dyDescent="0.25">
      <c r="O431" s="494"/>
      <c r="P431" s="494"/>
      <c r="Q431" s="494"/>
      <c r="R431" s="494"/>
      <c r="S431" s="494"/>
      <c r="T431" s="494"/>
    </row>
    <row r="432" spans="15:20" x14ac:dyDescent="0.25">
      <c r="O432" s="494"/>
      <c r="P432" s="494"/>
      <c r="Q432" s="494"/>
      <c r="R432" s="494"/>
      <c r="S432" s="494"/>
      <c r="T432" s="494"/>
    </row>
    <row r="433" spans="15:20" x14ac:dyDescent="0.25">
      <c r="O433" s="494"/>
      <c r="P433" s="494"/>
      <c r="Q433" s="494"/>
      <c r="R433" s="494"/>
      <c r="S433" s="494"/>
      <c r="T433" s="494"/>
    </row>
    <row r="434" spans="15:20" x14ac:dyDescent="0.25">
      <c r="O434" s="494"/>
      <c r="P434" s="494"/>
      <c r="Q434" s="494"/>
      <c r="R434" s="494"/>
      <c r="S434" s="494"/>
      <c r="T434" s="494"/>
    </row>
    <row r="435" spans="15:20" x14ac:dyDescent="0.25">
      <c r="O435" s="494"/>
      <c r="P435" s="494"/>
      <c r="Q435" s="494"/>
      <c r="R435" s="494"/>
      <c r="S435" s="494"/>
      <c r="T435" s="494"/>
    </row>
    <row r="436" spans="15:20" x14ac:dyDescent="0.25">
      <c r="O436" s="494"/>
      <c r="P436" s="494"/>
      <c r="Q436" s="494"/>
      <c r="R436" s="494"/>
      <c r="S436" s="494"/>
      <c r="T436" s="494"/>
    </row>
    <row r="437" spans="15:20" x14ac:dyDescent="0.25">
      <c r="O437" s="494"/>
      <c r="P437" s="494"/>
      <c r="Q437" s="494"/>
      <c r="R437" s="494"/>
      <c r="S437" s="494"/>
      <c r="T437" s="494"/>
    </row>
    <row r="438" spans="15:20" x14ac:dyDescent="0.25">
      <c r="O438" s="494"/>
      <c r="P438" s="494"/>
      <c r="Q438" s="494"/>
      <c r="R438" s="494"/>
      <c r="S438" s="494"/>
      <c r="T438" s="494"/>
    </row>
    <row r="439" spans="15:20" x14ac:dyDescent="0.25">
      <c r="O439" s="494"/>
      <c r="P439" s="494"/>
      <c r="Q439" s="494"/>
      <c r="R439" s="494"/>
      <c r="S439" s="494"/>
      <c r="T439" s="494"/>
    </row>
    <row r="440" spans="15:20" x14ac:dyDescent="0.25">
      <c r="O440" s="494"/>
      <c r="P440" s="494"/>
      <c r="Q440" s="494"/>
      <c r="R440" s="494"/>
      <c r="S440" s="494"/>
      <c r="T440" s="494"/>
    </row>
    <row r="441" spans="15:20" x14ac:dyDescent="0.25">
      <c r="O441" s="494"/>
      <c r="P441" s="494"/>
      <c r="Q441" s="494"/>
      <c r="R441" s="494"/>
      <c r="S441" s="494"/>
      <c r="T441" s="494"/>
    </row>
    <row r="442" spans="15:20" x14ac:dyDescent="0.25">
      <c r="O442" s="494"/>
      <c r="P442" s="494"/>
      <c r="Q442" s="494"/>
      <c r="R442" s="494"/>
      <c r="S442" s="494"/>
      <c r="T442" s="494"/>
    </row>
    <row r="443" spans="15:20" x14ac:dyDescent="0.25">
      <c r="O443" s="494"/>
      <c r="P443" s="494"/>
      <c r="Q443" s="494"/>
      <c r="R443" s="494"/>
      <c r="S443" s="494"/>
      <c r="T443" s="494"/>
    </row>
    <row r="444" spans="15:20" x14ac:dyDescent="0.25">
      <c r="O444" s="494"/>
      <c r="P444" s="494"/>
      <c r="Q444" s="494"/>
      <c r="R444" s="494"/>
      <c r="S444" s="494"/>
      <c r="T444" s="494"/>
    </row>
    <row r="445" spans="15:20" x14ac:dyDescent="0.25">
      <c r="O445" s="494"/>
      <c r="P445" s="494"/>
      <c r="Q445" s="494"/>
      <c r="R445" s="494"/>
      <c r="S445" s="494"/>
      <c r="T445" s="494"/>
    </row>
    <row r="446" spans="15:20" x14ac:dyDescent="0.25">
      <c r="O446" s="494"/>
      <c r="P446" s="494"/>
      <c r="Q446" s="494"/>
      <c r="R446" s="494"/>
      <c r="S446" s="494"/>
      <c r="T446" s="494"/>
    </row>
    <row r="447" spans="15:20" x14ac:dyDescent="0.25">
      <c r="O447" s="494"/>
      <c r="P447" s="494"/>
      <c r="Q447" s="494"/>
      <c r="R447" s="494"/>
      <c r="S447" s="494"/>
      <c r="T447" s="494"/>
    </row>
    <row r="448" spans="15:20" x14ac:dyDescent="0.25">
      <c r="O448" s="494"/>
      <c r="P448" s="494"/>
      <c r="Q448" s="494"/>
      <c r="R448" s="494"/>
      <c r="S448" s="494"/>
      <c r="T448" s="494"/>
    </row>
    <row r="449" spans="15:20" x14ac:dyDescent="0.25">
      <c r="O449" s="494"/>
      <c r="P449" s="494"/>
      <c r="Q449" s="494"/>
      <c r="R449" s="494"/>
      <c r="S449" s="494"/>
      <c r="T449" s="494"/>
    </row>
    <row r="450" spans="15:20" x14ac:dyDescent="0.25">
      <c r="O450" s="494"/>
      <c r="P450" s="494"/>
      <c r="Q450" s="494"/>
      <c r="R450" s="494"/>
      <c r="S450" s="494"/>
      <c r="T450" s="494"/>
    </row>
    <row r="451" spans="15:20" x14ac:dyDescent="0.25">
      <c r="O451" s="494"/>
      <c r="P451" s="494"/>
      <c r="Q451" s="494"/>
      <c r="R451" s="494"/>
      <c r="S451" s="494"/>
      <c r="T451" s="494"/>
    </row>
    <row r="452" spans="15:20" x14ac:dyDescent="0.25">
      <c r="O452" s="494"/>
      <c r="P452" s="494"/>
      <c r="Q452" s="494"/>
      <c r="R452" s="494"/>
      <c r="S452" s="494"/>
      <c r="T452" s="494"/>
    </row>
    <row r="453" spans="15:20" x14ac:dyDescent="0.25">
      <c r="O453" s="494"/>
      <c r="P453" s="494"/>
      <c r="Q453" s="494"/>
      <c r="R453" s="494"/>
      <c r="S453" s="494"/>
      <c r="T453" s="494"/>
    </row>
    <row r="454" spans="15:20" x14ac:dyDescent="0.25">
      <c r="O454" s="494"/>
      <c r="P454" s="494"/>
      <c r="Q454" s="494"/>
      <c r="R454" s="494"/>
      <c r="S454" s="494"/>
      <c r="T454" s="494"/>
    </row>
    <row r="455" spans="15:20" x14ac:dyDescent="0.25">
      <c r="O455" s="494"/>
      <c r="P455" s="494"/>
      <c r="Q455" s="494"/>
      <c r="R455" s="494"/>
      <c r="S455" s="494"/>
      <c r="T455" s="494"/>
    </row>
    <row r="456" spans="15:20" x14ac:dyDescent="0.25">
      <c r="O456" s="494"/>
      <c r="P456" s="494"/>
      <c r="Q456" s="494"/>
      <c r="R456" s="494"/>
      <c r="S456" s="494"/>
      <c r="T456" s="494"/>
    </row>
    <row r="457" spans="15:20" x14ac:dyDescent="0.25">
      <c r="O457" s="494"/>
      <c r="P457" s="494"/>
      <c r="Q457" s="494"/>
      <c r="R457" s="494"/>
      <c r="S457" s="494"/>
      <c r="T457" s="494"/>
    </row>
    <row r="458" spans="15:20" x14ac:dyDescent="0.25">
      <c r="O458" s="494"/>
      <c r="P458" s="494"/>
      <c r="Q458" s="494"/>
      <c r="R458" s="494"/>
      <c r="S458" s="494"/>
      <c r="T458" s="494"/>
    </row>
    <row r="459" spans="15:20" x14ac:dyDescent="0.25">
      <c r="O459" s="494"/>
      <c r="P459" s="494"/>
      <c r="Q459" s="494"/>
      <c r="R459" s="494"/>
      <c r="S459" s="494"/>
      <c r="T459" s="494"/>
    </row>
    <row r="460" spans="15:20" x14ac:dyDescent="0.25">
      <c r="O460" s="494"/>
      <c r="P460" s="494"/>
      <c r="Q460" s="494"/>
      <c r="R460" s="494"/>
      <c r="S460" s="494"/>
      <c r="T460" s="494"/>
    </row>
    <row r="461" spans="15:20" x14ac:dyDescent="0.25">
      <c r="O461" s="494"/>
      <c r="P461" s="494"/>
      <c r="Q461" s="494"/>
      <c r="R461" s="494"/>
      <c r="S461" s="494"/>
      <c r="T461" s="494"/>
    </row>
    <row r="462" spans="15:20" x14ac:dyDescent="0.25">
      <c r="O462" s="494"/>
      <c r="P462" s="494"/>
      <c r="Q462" s="494"/>
      <c r="R462" s="494"/>
      <c r="S462" s="494"/>
      <c r="T462" s="494"/>
    </row>
    <row r="463" spans="15:20" x14ac:dyDescent="0.25">
      <c r="O463" s="494"/>
      <c r="P463" s="494"/>
      <c r="Q463" s="494"/>
      <c r="R463" s="494"/>
      <c r="S463" s="494"/>
      <c r="T463" s="494"/>
    </row>
    <row r="464" spans="15:20" x14ac:dyDescent="0.25">
      <c r="O464" s="494"/>
      <c r="P464" s="494"/>
      <c r="Q464" s="494"/>
      <c r="R464" s="494"/>
      <c r="S464" s="494"/>
      <c r="T464" s="494"/>
    </row>
    <row r="465" spans="15:20" x14ac:dyDescent="0.25">
      <c r="O465" s="494"/>
      <c r="P465" s="494"/>
      <c r="Q465" s="494"/>
      <c r="R465" s="494"/>
      <c r="S465" s="494"/>
      <c r="T465" s="494"/>
    </row>
    <row r="466" spans="15:20" x14ac:dyDescent="0.25">
      <c r="O466" s="494"/>
      <c r="P466" s="494"/>
      <c r="Q466" s="494"/>
      <c r="R466" s="494"/>
      <c r="S466" s="494"/>
      <c r="T466" s="494"/>
    </row>
    <row r="467" spans="15:20" x14ac:dyDescent="0.25">
      <c r="O467" s="494"/>
      <c r="P467" s="494"/>
      <c r="Q467" s="494"/>
      <c r="R467" s="494"/>
      <c r="S467" s="494"/>
      <c r="T467" s="494"/>
    </row>
    <row r="468" spans="15:20" x14ac:dyDescent="0.25">
      <c r="O468" s="494"/>
      <c r="P468" s="494"/>
      <c r="Q468" s="494"/>
      <c r="R468" s="494"/>
      <c r="S468" s="494"/>
      <c r="T468" s="494"/>
    </row>
    <row r="469" spans="15:20" x14ac:dyDescent="0.25">
      <c r="O469" s="494"/>
      <c r="P469" s="494"/>
      <c r="Q469" s="494"/>
      <c r="R469" s="494"/>
      <c r="S469" s="494"/>
      <c r="T469" s="494"/>
    </row>
    <row r="470" spans="15:20" x14ac:dyDescent="0.25">
      <c r="O470" s="494"/>
      <c r="P470" s="494"/>
      <c r="Q470" s="494"/>
      <c r="R470" s="494"/>
      <c r="S470" s="494"/>
      <c r="T470" s="494"/>
    </row>
    <row r="471" spans="15:20" x14ac:dyDescent="0.25">
      <c r="O471" s="494"/>
      <c r="P471" s="494"/>
      <c r="Q471" s="494"/>
      <c r="R471" s="494"/>
      <c r="S471" s="494"/>
      <c r="T471" s="494"/>
    </row>
    <row r="472" spans="15:20" x14ac:dyDescent="0.25">
      <c r="O472" s="494"/>
      <c r="P472" s="494"/>
      <c r="Q472" s="494"/>
      <c r="R472" s="494"/>
      <c r="S472" s="494"/>
      <c r="T472" s="494"/>
    </row>
    <row r="473" spans="15:20" x14ac:dyDescent="0.25">
      <c r="O473" s="494"/>
      <c r="P473" s="494"/>
      <c r="Q473" s="494"/>
      <c r="R473" s="494"/>
      <c r="S473" s="494"/>
      <c r="T473" s="494"/>
    </row>
    <row r="474" spans="15:20" x14ac:dyDescent="0.25">
      <c r="O474" s="494"/>
      <c r="P474" s="494"/>
      <c r="Q474" s="494"/>
      <c r="R474" s="494"/>
      <c r="S474" s="494"/>
      <c r="T474" s="494"/>
    </row>
    <row r="475" spans="15:20" x14ac:dyDescent="0.25">
      <c r="O475" s="494"/>
      <c r="P475" s="494"/>
      <c r="Q475" s="494"/>
      <c r="R475" s="494"/>
      <c r="S475" s="494"/>
      <c r="T475" s="494"/>
    </row>
    <row r="476" spans="15:20" x14ac:dyDescent="0.25">
      <c r="O476" s="494"/>
      <c r="P476" s="494"/>
      <c r="Q476" s="494"/>
      <c r="R476" s="494"/>
      <c r="S476" s="494"/>
      <c r="T476" s="494"/>
    </row>
    <row r="477" spans="15:20" x14ac:dyDescent="0.25">
      <c r="O477" s="494"/>
      <c r="P477" s="494"/>
      <c r="Q477" s="494"/>
      <c r="R477" s="494"/>
      <c r="S477" s="494"/>
      <c r="T477" s="494"/>
    </row>
    <row r="478" spans="15:20" x14ac:dyDescent="0.25">
      <c r="O478" s="494"/>
      <c r="P478" s="494"/>
      <c r="Q478" s="494"/>
      <c r="R478" s="494"/>
      <c r="S478" s="494"/>
      <c r="T478" s="494"/>
    </row>
    <row r="479" spans="15:20" x14ac:dyDescent="0.25">
      <c r="O479" s="494"/>
      <c r="P479" s="494"/>
      <c r="Q479" s="494"/>
      <c r="R479" s="494"/>
      <c r="S479" s="494"/>
      <c r="T479" s="494"/>
    </row>
    <row r="480" spans="15:20" x14ac:dyDescent="0.25">
      <c r="O480" s="494"/>
      <c r="P480" s="494"/>
      <c r="Q480" s="494"/>
      <c r="R480" s="494"/>
      <c r="S480" s="494"/>
      <c r="T480" s="494"/>
    </row>
    <row r="481" spans="15:20" x14ac:dyDescent="0.25">
      <c r="O481" s="494"/>
      <c r="P481" s="494"/>
      <c r="Q481" s="494"/>
      <c r="R481" s="494"/>
      <c r="S481" s="494"/>
      <c r="T481" s="494"/>
    </row>
    <row r="482" spans="15:20" x14ac:dyDescent="0.25">
      <c r="O482" s="494"/>
      <c r="P482" s="494"/>
      <c r="Q482" s="494"/>
      <c r="R482" s="494"/>
      <c r="S482" s="494"/>
      <c r="T482" s="494"/>
    </row>
    <row r="483" spans="15:20" x14ac:dyDescent="0.25">
      <c r="O483" s="494"/>
      <c r="P483" s="494"/>
      <c r="Q483" s="494"/>
      <c r="R483" s="494"/>
      <c r="S483" s="494"/>
      <c r="T483" s="494"/>
    </row>
    <row r="484" spans="15:20" x14ac:dyDescent="0.25">
      <c r="O484" s="494"/>
      <c r="P484" s="494"/>
      <c r="Q484" s="494"/>
      <c r="R484" s="494"/>
      <c r="S484" s="494"/>
      <c r="T484" s="494"/>
    </row>
    <row r="485" spans="15:20" x14ac:dyDescent="0.25">
      <c r="O485" s="494"/>
      <c r="P485" s="494"/>
      <c r="Q485" s="494"/>
      <c r="R485" s="494"/>
      <c r="S485" s="494"/>
      <c r="T485" s="494"/>
    </row>
    <row r="486" spans="15:20" x14ac:dyDescent="0.25">
      <c r="O486" s="494"/>
      <c r="P486" s="494"/>
      <c r="Q486" s="494"/>
      <c r="R486" s="494"/>
      <c r="S486" s="494"/>
      <c r="T486" s="494"/>
    </row>
    <row r="487" spans="15:20" x14ac:dyDescent="0.25">
      <c r="O487" s="494"/>
      <c r="P487" s="494"/>
      <c r="Q487" s="494"/>
      <c r="R487" s="494"/>
      <c r="S487" s="494"/>
      <c r="T487" s="494"/>
    </row>
    <row r="488" spans="15:20" x14ac:dyDescent="0.25">
      <c r="O488" s="494"/>
      <c r="P488" s="494"/>
      <c r="Q488" s="494"/>
      <c r="R488" s="494"/>
      <c r="S488" s="494"/>
      <c r="T488" s="494"/>
    </row>
    <row r="489" spans="15:20" x14ac:dyDescent="0.25">
      <c r="O489" s="494"/>
      <c r="P489" s="494"/>
      <c r="Q489" s="494"/>
      <c r="R489" s="494"/>
      <c r="S489" s="494"/>
      <c r="T489" s="494"/>
    </row>
    <row r="490" spans="15:20" x14ac:dyDescent="0.25">
      <c r="O490" s="494"/>
      <c r="P490" s="494"/>
      <c r="Q490" s="494"/>
      <c r="R490" s="494"/>
      <c r="S490" s="494"/>
      <c r="T490" s="494"/>
    </row>
    <row r="491" spans="15:20" x14ac:dyDescent="0.25">
      <c r="O491" s="494"/>
      <c r="P491" s="494"/>
      <c r="Q491" s="494"/>
      <c r="R491" s="494"/>
      <c r="S491" s="494"/>
      <c r="T491" s="494"/>
    </row>
    <row r="492" spans="15:20" x14ac:dyDescent="0.25">
      <c r="O492" s="494"/>
      <c r="P492" s="494"/>
      <c r="Q492" s="494"/>
      <c r="R492" s="494"/>
      <c r="S492" s="494"/>
      <c r="T492" s="494"/>
    </row>
    <row r="493" spans="15:20" x14ac:dyDescent="0.25">
      <c r="O493" s="494"/>
      <c r="P493" s="494"/>
      <c r="Q493" s="494"/>
      <c r="R493" s="494"/>
      <c r="S493" s="494"/>
      <c r="T493" s="494"/>
    </row>
    <row r="494" spans="15:20" x14ac:dyDescent="0.25">
      <c r="O494" s="494"/>
      <c r="P494" s="494"/>
      <c r="Q494" s="494"/>
      <c r="R494" s="494"/>
      <c r="S494" s="494"/>
      <c r="T494" s="494"/>
    </row>
    <row r="495" spans="15:20" x14ac:dyDescent="0.25">
      <c r="O495" s="494"/>
      <c r="P495" s="494"/>
      <c r="Q495" s="494"/>
      <c r="R495" s="494"/>
      <c r="S495" s="494"/>
      <c r="T495" s="494"/>
    </row>
    <row r="496" spans="15:20" x14ac:dyDescent="0.25">
      <c r="O496" s="494"/>
      <c r="P496" s="494"/>
      <c r="Q496" s="494"/>
      <c r="R496" s="494"/>
      <c r="S496" s="494"/>
      <c r="T496" s="494"/>
    </row>
    <row r="497" spans="15:20" x14ac:dyDescent="0.25">
      <c r="O497" s="494"/>
      <c r="P497" s="494"/>
      <c r="Q497" s="494"/>
      <c r="R497" s="494"/>
      <c r="S497" s="494"/>
      <c r="T497" s="494"/>
    </row>
    <row r="498" spans="15:20" x14ac:dyDescent="0.25">
      <c r="O498" s="494"/>
      <c r="P498" s="494"/>
      <c r="Q498" s="494"/>
      <c r="R498" s="494"/>
      <c r="S498" s="494"/>
      <c r="T498" s="494"/>
    </row>
    <row r="499" spans="15:20" x14ac:dyDescent="0.25">
      <c r="O499" s="494"/>
      <c r="P499" s="494"/>
      <c r="Q499" s="494"/>
      <c r="R499" s="494"/>
      <c r="S499" s="494"/>
      <c r="T499" s="494"/>
    </row>
    <row r="500" spans="15:20" x14ac:dyDescent="0.25">
      <c r="O500" s="494"/>
      <c r="P500" s="494"/>
      <c r="Q500" s="494"/>
      <c r="R500" s="494"/>
      <c r="S500" s="494"/>
      <c r="T500" s="494"/>
    </row>
    <row r="501" spans="15:20" x14ac:dyDescent="0.25">
      <c r="O501" s="494"/>
      <c r="P501" s="494"/>
      <c r="Q501" s="494"/>
      <c r="R501" s="494"/>
      <c r="S501" s="494"/>
      <c r="T501" s="494"/>
    </row>
    <row r="502" spans="15:20" x14ac:dyDescent="0.25">
      <c r="O502" s="494"/>
      <c r="P502" s="494"/>
      <c r="Q502" s="494"/>
      <c r="R502" s="494"/>
      <c r="S502" s="494"/>
      <c r="T502" s="494"/>
    </row>
    <row r="503" spans="15:20" x14ac:dyDescent="0.25">
      <c r="O503" s="494"/>
      <c r="P503" s="494"/>
      <c r="Q503" s="494"/>
      <c r="R503" s="494"/>
      <c r="S503" s="494"/>
      <c r="T503" s="494"/>
    </row>
    <row r="504" spans="15:20" x14ac:dyDescent="0.25">
      <c r="O504" s="494"/>
      <c r="P504" s="494"/>
      <c r="Q504" s="494"/>
      <c r="R504" s="494"/>
      <c r="S504" s="494"/>
      <c r="T504" s="494"/>
    </row>
    <row r="505" spans="15:20" x14ac:dyDescent="0.25">
      <c r="O505" s="494"/>
      <c r="P505" s="494"/>
      <c r="Q505" s="494"/>
      <c r="R505" s="494"/>
      <c r="S505" s="494"/>
      <c r="T505" s="494"/>
    </row>
    <row r="506" spans="15:20" x14ac:dyDescent="0.25">
      <c r="O506" s="494"/>
      <c r="P506" s="494"/>
      <c r="Q506" s="494"/>
      <c r="R506" s="494"/>
      <c r="S506" s="494"/>
      <c r="T506" s="494"/>
    </row>
    <row r="507" spans="15:20" x14ac:dyDescent="0.25">
      <c r="O507" s="494"/>
      <c r="P507" s="494"/>
      <c r="Q507" s="494"/>
      <c r="R507" s="494"/>
      <c r="S507" s="494"/>
      <c r="T507" s="494"/>
    </row>
    <row r="508" spans="15:20" x14ac:dyDescent="0.25">
      <c r="O508" s="494"/>
      <c r="P508" s="494"/>
      <c r="Q508" s="494"/>
      <c r="R508" s="494"/>
      <c r="S508" s="494"/>
      <c r="T508" s="494"/>
    </row>
    <row r="509" spans="15:20" x14ac:dyDescent="0.25">
      <c r="O509" s="494"/>
      <c r="P509" s="494"/>
      <c r="Q509" s="494"/>
      <c r="R509" s="494"/>
      <c r="S509" s="494"/>
      <c r="T509" s="494"/>
    </row>
    <row r="510" spans="15:20" x14ac:dyDescent="0.25">
      <c r="O510" s="494"/>
      <c r="P510" s="494"/>
      <c r="Q510" s="494"/>
      <c r="R510" s="494"/>
      <c r="S510" s="494"/>
      <c r="T510" s="494"/>
    </row>
    <row r="511" spans="15:20" x14ac:dyDescent="0.25">
      <c r="O511" s="494"/>
      <c r="P511" s="494"/>
      <c r="Q511" s="494"/>
      <c r="R511" s="494"/>
      <c r="S511" s="494"/>
      <c r="T511" s="494"/>
    </row>
    <row r="512" spans="15:20" x14ac:dyDescent="0.25">
      <c r="O512" s="494"/>
      <c r="P512" s="494"/>
      <c r="Q512" s="494"/>
      <c r="R512" s="494"/>
      <c r="S512" s="494"/>
      <c r="T512" s="494"/>
    </row>
    <row r="513" spans="15:20" x14ac:dyDescent="0.25">
      <c r="O513" s="494"/>
      <c r="P513" s="494"/>
      <c r="Q513" s="494"/>
      <c r="R513" s="494"/>
      <c r="S513" s="494"/>
      <c r="T513" s="494"/>
    </row>
    <row r="514" spans="15:20" x14ac:dyDescent="0.25">
      <c r="O514" s="494"/>
      <c r="P514" s="494"/>
      <c r="Q514" s="494"/>
      <c r="R514" s="494"/>
      <c r="S514" s="494"/>
      <c r="T514" s="494"/>
    </row>
    <row r="515" spans="15:20" x14ac:dyDescent="0.25">
      <c r="O515" s="494"/>
      <c r="P515" s="494"/>
      <c r="Q515" s="494"/>
      <c r="R515" s="494"/>
      <c r="S515" s="494"/>
      <c r="T515" s="494"/>
    </row>
    <row r="516" spans="15:20" x14ac:dyDescent="0.25">
      <c r="O516" s="494"/>
      <c r="P516" s="494"/>
      <c r="Q516" s="494"/>
      <c r="R516" s="494"/>
      <c r="S516" s="494"/>
      <c r="T516" s="494"/>
    </row>
    <row r="517" spans="15:20" x14ac:dyDescent="0.25">
      <c r="O517" s="494"/>
      <c r="P517" s="494"/>
      <c r="Q517" s="494"/>
      <c r="R517" s="494"/>
      <c r="S517" s="494"/>
      <c r="T517" s="494"/>
    </row>
    <row r="518" spans="15:20" x14ac:dyDescent="0.25">
      <c r="O518" s="494"/>
      <c r="P518" s="494"/>
      <c r="Q518" s="494"/>
      <c r="R518" s="494"/>
      <c r="S518" s="494"/>
      <c r="T518" s="494"/>
    </row>
    <row r="519" spans="15:20" x14ac:dyDescent="0.25">
      <c r="O519" s="494"/>
      <c r="P519" s="494"/>
      <c r="Q519" s="494"/>
      <c r="R519" s="494"/>
      <c r="S519" s="494"/>
      <c r="T519" s="494"/>
    </row>
    <row r="520" spans="15:20" x14ac:dyDescent="0.25">
      <c r="O520" s="494"/>
      <c r="P520" s="494"/>
      <c r="Q520" s="494"/>
      <c r="R520" s="494"/>
      <c r="S520" s="494"/>
      <c r="T520" s="494"/>
    </row>
    <row r="521" spans="15:20" x14ac:dyDescent="0.25">
      <c r="O521" s="494"/>
      <c r="P521" s="494"/>
      <c r="Q521" s="494"/>
      <c r="R521" s="494"/>
      <c r="S521" s="494"/>
      <c r="T521" s="494"/>
    </row>
    <row r="522" spans="15:20" x14ac:dyDescent="0.25">
      <c r="O522" s="494"/>
      <c r="P522" s="494"/>
      <c r="Q522" s="494"/>
      <c r="R522" s="494"/>
      <c r="S522" s="494"/>
      <c r="T522" s="494"/>
    </row>
    <row r="523" spans="15:20" x14ac:dyDescent="0.25">
      <c r="O523" s="494"/>
      <c r="P523" s="494"/>
      <c r="Q523" s="494"/>
      <c r="R523" s="494"/>
      <c r="S523" s="494"/>
      <c r="T523" s="494"/>
    </row>
    <row r="524" spans="15:20" x14ac:dyDescent="0.25">
      <c r="O524" s="494"/>
      <c r="P524" s="494"/>
      <c r="Q524" s="494"/>
      <c r="R524" s="494"/>
      <c r="S524" s="494"/>
      <c r="T524" s="494"/>
    </row>
    <row r="525" spans="15:20" x14ac:dyDescent="0.25">
      <c r="O525" s="494"/>
      <c r="P525" s="494"/>
      <c r="Q525" s="494"/>
      <c r="R525" s="494"/>
      <c r="S525" s="494"/>
      <c r="T525" s="494"/>
    </row>
    <row r="526" spans="15:20" x14ac:dyDescent="0.25">
      <c r="O526" s="494"/>
      <c r="P526" s="494"/>
      <c r="Q526" s="494"/>
      <c r="R526" s="494"/>
      <c r="S526" s="494"/>
      <c r="T526" s="494"/>
    </row>
    <row r="527" spans="15:20" x14ac:dyDescent="0.25">
      <c r="O527" s="494"/>
      <c r="P527" s="494"/>
      <c r="Q527" s="494"/>
      <c r="R527" s="494"/>
      <c r="S527" s="494"/>
      <c r="T527" s="494"/>
    </row>
    <row r="528" spans="15:20" x14ac:dyDescent="0.25">
      <c r="O528" s="494"/>
      <c r="P528" s="494"/>
      <c r="Q528" s="494"/>
      <c r="R528" s="494"/>
      <c r="S528" s="494"/>
      <c r="T528" s="494"/>
    </row>
    <row r="529" spans="15:20" x14ac:dyDescent="0.25">
      <c r="O529" s="494"/>
      <c r="P529" s="494"/>
      <c r="Q529" s="494"/>
      <c r="R529" s="494"/>
      <c r="S529" s="494"/>
      <c r="T529" s="494"/>
    </row>
    <row r="530" spans="15:20" x14ac:dyDescent="0.25">
      <c r="O530" s="494"/>
      <c r="P530" s="494"/>
      <c r="Q530" s="494"/>
      <c r="R530" s="494"/>
      <c r="S530" s="494"/>
      <c r="T530" s="494"/>
    </row>
    <row r="531" spans="15:20" x14ac:dyDescent="0.25">
      <c r="O531" s="494"/>
      <c r="P531" s="494"/>
      <c r="Q531" s="494"/>
      <c r="R531" s="494"/>
      <c r="S531" s="494"/>
      <c r="T531" s="494"/>
    </row>
    <row r="532" spans="15:20" x14ac:dyDescent="0.25">
      <c r="O532" s="494"/>
      <c r="P532" s="494"/>
      <c r="Q532" s="494"/>
      <c r="R532" s="494"/>
      <c r="S532" s="494"/>
      <c r="T532" s="494"/>
    </row>
    <row r="533" spans="15:20" x14ac:dyDescent="0.25">
      <c r="O533" s="494"/>
      <c r="P533" s="494"/>
      <c r="Q533" s="494"/>
      <c r="R533" s="494"/>
      <c r="S533" s="494"/>
      <c r="T533" s="494"/>
    </row>
    <row r="534" spans="15:20" x14ac:dyDescent="0.25">
      <c r="O534" s="494"/>
      <c r="P534" s="494"/>
      <c r="Q534" s="494"/>
      <c r="R534" s="494"/>
      <c r="S534" s="494"/>
      <c r="T534" s="494"/>
    </row>
    <row r="535" spans="15:20" x14ac:dyDescent="0.25">
      <c r="O535" s="494"/>
      <c r="P535" s="494"/>
      <c r="Q535" s="494"/>
      <c r="R535" s="494"/>
      <c r="S535" s="494"/>
      <c r="T535" s="494"/>
    </row>
    <row r="536" spans="15:20" x14ac:dyDescent="0.25">
      <c r="O536" s="494"/>
      <c r="P536" s="494"/>
      <c r="Q536" s="494"/>
      <c r="R536" s="494"/>
      <c r="S536" s="494"/>
      <c r="T536" s="494"/>
    </row>
    <row r="537" spans="15:20" x14ac:dyDescent="0.25">
      <c r="O537" s="494"/>
      <c r="P537" s="494"/>
      <c r="Q537" s="494"/>
      <c r="R537" s="494"/>
      <c r="S537" s="494"/>
      <c r="T537" s="494"/>
    </row>
    <row r="538" spans="15:20" x14ac:dyDescent="0.25">
      <c r="O538" s="494"/>
      <c r="P538" s="494"/>
      <c r="Q538" s="494"/>
      <c r="R538" s="494"/>
      <c r="S538" s="494"/>
      <c r="T538" s="494"/>
    </row>
    <row r="539" spans="15:20" x14ac:dyDescent="0.25">
      <c r="O539" s="494"/>
      <c r="P539" s="494"/>
      <c r="Q539" s="494"/>
      <c r="R539" s="494"/>
      <c r="S539" s="494"/>
      <c r="T539" s="494"/>
    </row>
    <row r="540" spans="15:20" x14ac:dyDescent="0.25">
      <c r="O540" s="494"/>
      <c r="P540" s="494"/>
      <c r="Q540" s="494"/>
      <c r="R540" s="494"/>
      <c r="S540" s="494"/>
      <c r="T540" s="494"/>
    </row>
    <row r="541" spans="15:20" x14ac:dyDescent="0.25">
      <c r="O541" s="494"/>
      <c r="P541" s="494"/>
      <c r="Q541" s="494"/>
      <c r="R541" s="494"/>
      <c r="S541" s="494"/>
      <c r="T541" s="494"/>
    </row>
    <row r="542" spans="15:20" x14ac:dyDescent="0.25">
      <c r="O542" s="494"/>
      <c r="P542" s="494"/>
      <c r="Q542" s="494"/>
      <c r="R542" s="494"/>
      <c r="S542" s="494"/>
      <c r="T542" s="494"/>
    </row>
    <row r="543" spans="15:20" x14ac:dyDescent="0.25">
      <c r="O543" s="494"/>
      <c r="P543" s="494"/>
      <c r="Q543" s="494"/>
      <c r="R543" s="494"/>
      <c r="S543" s="494"/>
      <c r="T543" s="494"/>
    </row>
    <row r="544" spans="15:20" x14ac:dyDescent="0.25">
      <c r="O544" s="494"/>
      <c r="P544" s="494"/>
      <c r="Q544" s="494"/>
      <c r="R544" s="494"/>
      <c r="S544" s="494"/>
      <c r="T544" s="494"/>
    </row>
    <row r="545" spans="15:20" x14ac:dyDescent="0.25">
      <c r="O545" s="494"/>
      <c r="P545" s="494"/>
      <c r="Q545" s="494"/>
      <c r="R545" s="494"/>
      <c r="S545" s="494"/>
      <c r="T545" s="494"/>
    </row>
    <row r="546" spans="15:20" x14ac:dyDescent="0.25">
      <c r="O546" s="494"/>
      <c r="P546" s="494"/>
      <c r="Q546" s="494"/>
      <c r="R546" s="494"/>
      <c r="S546" s="494"/>
      <c r="T546" s="494"/>
    </row>
    <row r="547" spans="15:20" x14ac:dyDescent="0.25">
      <c r="O547" s="494"/>
      <c r="P547" s="494"/>
      <c r="Q547" s="494"/>
      <c r="R547" s="494"/>
      <c r="S547" s="494"/>
      <c r="T547" s="494"/>
    </row>
    <row r="548" spans="15:20" x14ac:dyDescent="0.25">
      <c r="O548" s="494"/>
      <c r="P548" s="494"/>
      <c r="Q548" s="494"/>
      <c r="R548" s="494"/>
      <c r="S548" s="494"/>
      <c r="T548" s="494"/>
    </row>
    <row r="549" spans="15:20" x14ac:dyDescent="0.25">
      <c r="O549" s="494"/>
      <c r="P549" s="494"/>
      <c r="Q549" s="494"/>
      <c r="R549" s="494"/>
      <c r="S549" s="494"/>
      <c r="T549" s="494"/>
    </row>
    <row r="550" spans="15:20" x14ac:dyDescent="0.25">
      <c r="O550" s="494"/>
      <c r="P550" s="494"/>
      <c r="Q550" s="494"/>
      <c r="R550" s="494"/>
      <c r="S550" s="494"/>
      <c r="T550" s="494"/>
    </row>
    <row r="551" spans="15:20" x14ac:dyDescent="0.25">
      <c r="O551" s="494"/>
      <c r="P551" s="494"/>
      <c r="Q551" s="494"/>
      <c r="R551" s="494"/>
      <c r="S551" s="494"/>
      <c r="T551" s="494"/>
    </row>
    <row r="552" spans="15:20" x14ac:dyDescent="0.25">
      <c r="O552" s="494"/>
      <c r="P552" s="494"/>
      <c r="Q552" s="494"/>
      <c r="R552" s="494"/>
      <c r="S552" s="494"/>
      <c r="T552" s="494"/>
    </row>
    <row r="553" spans="15:20" x14ac:dyDescent="0.25">
      <c r="O553" s="494"/>
      <c r="P553" s="494"/>
      <c r="Q553" s="494"/>
      <c r="R553" s="494"/>
      <c r="S553" s="494"/>
      <c r="T553" s="494"/>
    </row>
    <row r="554" spans="15:20" x14ac:dyDescent="0.25">
      <c r="O554" s="494"/>
      <c r="P554" s="494"/>
      <c r="Q554" s="494"/>
      <c r="R554" s="494"/>
      <c r="S554" s="494"/>
      <c r="T554" s="494"/>
    </row>
    <row r="555" spans="15:20" x14ac:dyDescent="0.25">
      <c r="O555" s="494"/>
      <c r="P555" s="494"/>
      <c r="Q555" s="494"/>
      <c r="R555" s="494"/>
      <c r="S555" s="494"/>
      <c r="T555" s="494"/>
    </row>
    <row r="556" spans="15:20" x14ac:dyDescent="0.25">
      <c r="O556" s="494"/>
      <c r="P556" s="494"/>
      <c r="Q556" s="494"/>
      <c r="R556" s="494"/>
      <c r="S556" s="494"/>
      <c r="T556" s="494"/>
    </row>
    <row r="557" spans="15:20" x14ac:dyDescent="0.25">
      <c r="O557" s="494"/>
      <c r="P557" s="494"/>
      <c r="Q557" s="494"/>
      <c r="R557" s="494"/>
      <c r="S557" s="494"/>
      <c r="T557" s="494"/>
    </row>
    <row r="558" spans="15:20" x14ac:dyDescent="0.25">
      <c r="O558" s="494"/>
      <c r="P558" s="494"/>
      <c r="Q558" s="494"/>
      <c r="R558" s="494"/>
      <c r="S558" s="494"/>
      <c r="T558" s="494"/>
    </row>
    <row r="559" spans="15:20" x14ac:dyDescent="0.25">
      <c r="O559" s="494"/>
      <c r="P559" s="494"/>
      <c r="Q559" s="494"/>
      <c r="R559" s="494"/>
      <c r="S559" s="494"/>
      <c r="T559" s="494"/>
    </row>
    <row r="560" spans="15:20" x14ac:dyDescent="0.25">
      <c r="O560" s="494"/>
      <c r="P560" s="494"/>
      <c r="Q560" s="494"/>
      <c r="R560" s="494"/>
      <c r="S560" s="494"/>
      <c r="T560" s="494"/>
    </row>
    <row r="561" spans="15:20" x14ac:dyDescent="0.25">
      <c r="O561" s="494"/>
      <c r="P561" s="494"/>
      <c r="Q561" s="494"/>
      <c r="R561" s="494"/>
      <c r="S561" s="494"/>
      <c r="T561" s="494"/>
    </row>
    <row r="562" spans="15:20" x14ac:dyDescent="0.25">
      <c r="O562" s="494"/>
      <c r="P562" s="494"/>
      <c r="Q562" s="494"/>
      <c r="R562" s="494"/>
      <c r="S562" s="494"/>
      <c r="T562" s="494"/>
    </row>
    <row r="563" spans="15:20" x14ac:dyDescent="0.25">
      <c r="O563" s="494"/>
      <c r="P563" s="494"/>
      <c r="Q563" s="494"/>
      <c r="R563" s="494"/>
      <c r="S563" s="494"/>
      <c r="T563" s="494"/>
    </row>
    <row r="564" spans="15:20" x14ac:dyDescent="0.25">
      <c r="O564" s="494"/>
      <c r="P564" s="494"/>
      <c r="Q564" s="494"/>
      <c r="R564" s="494"/>
      <c r="S564" s="494"/>
      <c r="T564" s="494"/>
    </row>
    <row r="565" spans="15:20" x14ac:dyDescent="0.25">
      <c r="O565" s="494"/>
      <c r="P565" s="494"/>
      <c r="Q565" s="494"/>
      <c r="R565" s="494"/>
      <c r="S565" s="494"/>
      <c r="T565" s="494"/>
    </row>
    <row r="566" spans="15:20" x14ac:dyDescent="0.25">
      <c r="O566" s="494"/>
      <c r="P566" s="494"/>
      <c r="Q566" s="494"/>
      <c r="R566" s="494"/>
      <c r="S566" s="494"/>
      <c r="T566" s="494"/>
    </row>
    <row r="567" spans="15:20" x14ac:dyDescent="0.25">
      <c r="O567" s="494"/>
      <c r="P567" s="494"/>
      <c r="Q567" s="494"/>
      <c r="R567" s="494"/>
      <c r="S567" s="494"/>
      <c r="T567" s="494"/>
    </row>
    <row r="568" spans="15:20" x14ac:dyDescent="0.25">
      <c r="O568" s="494"/>
      <c r="P568" s="494"/>
      <c r="Q568" s="494"/>
      <c r="R568" s="494"/>
      <c r="S568" s="494"/>
      <c r="T568" s="494"/>
    </row>
    <row r="569" spans="15:20" x14ac:dyDescent="0.25">
      <c r="O569" s="494"/>
      <c r="P569" s="494"/>
      <c r="Q569" s="494"/>
      <c r="R569" s="494"/>
      <c r="S569" s="494"/>
      <c r="T569" s="494"/>
    </row>
    <row r="570" spans="15:20" x14ac:dyDescent="0.25">
      <c r="O570" s="494"/>
      <c r="P570" s="494"/>
      <c r="Q570" s="494"/>
      <c r="R570" s="494"/>
      <c r="S570" s="494"/>
      <c r="T570" s="494"/>
    </row>
    <row r="571" spans="15:20" x14ac:dyDescent="0.25">
      <c r="O571" s="494"/>
      <c r="P571" s="494"/>
      <c r="Q571" s="494"/>
      <c r="R571" s="494"/>
      <c r="S571" s="494"/>
      <c r="T571" s="494"/>
    </row>
    <row r="572" spans="15:20" x14ac:dyDescent="0.25">
      <c r="O572" s="494"/>
      <c r="P572" s="494"/>
      <c r="Q572" s="494"/>
      <c r="R572" s="494"/>
      <c r="S572" s="494"/>
      <c r="T572" s="494"/>
    </row>
    <row r="573" spans="15:20" x14ac:dyDescent="0.25">
      <c r="O573" s="494"/>
      <c r="P573" s="494"/>
      <c r="Q573" s="494"/>
      <c r="R573" s="494"/>
      <c r="S573" s="494"/>
      <c r="T573" s="494"/>
    </row>
    <row r="574" spans="15:20" x14ac:dyDescent="0.25">
      <c r="O574" s="494"/>
      <c r="P574" s="494"/>
      <c r="Q574" s="494"/>
      <c r="R574" s="494"/>
      <c r="S574" s="494"/>
      <c r="T574" s="494"/>
    </row>
    <row r="575" spans="15:20" x14ac:dyDescent="0.25">
      <c r="O575" s="494"/>
      <c r="P575" s="494"/>
      <c r="Q575" s="494"/>
      <c r="R575" s="494"/>
      <c r="S575" s="494"/>
      <c r="T575" s="494"/>
    </row>
    <row r="576" spans="15:20" x14ac:dyDescent="0.25">
      <c r="O576" s="494"/>
      <c r="P576" s="494"/>
      <c r="Q576" s="494"/>
      <c r="R576" s="494"/>
      <c r="S576" s="494"/>
      <c r="T576" s="494"/>
    </row>
    <row r="577" spans="15:20" x14ac:dyDescent="0.25">
      <c r="O577" s="494"/>
      <c r="P577" s="494"/>
      <c r="Q577" s="494"/>
      <c r="R577" s="494"/>
      <c r="S577" s="494"/>
      <c r="T577" s="494"/>
    </row>
    <row r="578" spans="15:20" x14ac:dyDescent="0.25">
      <c r="O578" s="494"/>
      <c r="P578" s="494"/>
      <c r="Q578" s="494"/>
      <c r="R578" s="494"/>
      <c r="S578" s="494"/>
      <c r="T578" s="494"/>
    </row>
    <row r="579" spans="15:20" x14ac:dyDescent="0.25">
      <c r="O579" s="494"/>
      <c r="P579" s="494"/>
      <c r="Q579" s="494"/>
      <c r="R579" s="494"/>
      <c r="S579" s="494"/>
      <c r="T579" s="494"/>
    </row>
    <row r="580" spans="15:20" x14ac:dyDescent="0.25">
      <c r="O580" s="494"/>
      <c r="P580" s="494"/>
      <c r="Q580" s="494"/>
      <c r="R580" s="494"/>
      <c r="S580" s="494"/>
      <c r="T580" s="494"/>
    </row>
    <row r="581" spans="15:20" x14ac:dyDescent="0.25">
      <c r="O581" s="494"/>
      <c r="P581" s="494"/>
      <c r="Q581" s="494"/>
      <c r="R581" s="494"/>
      <c r="S581" s="494"/>
      <c r="T581" s="494"/>
    </row>
    <row r="582" spans="15:20" x14ac:dyDescent="0.25">
      <c r="O582" s="494"/>
      <c r="P582" s="494"/>
      <c r="Q582" s="494"/>
      <c r="R582" s="494"/>
      <c r="S582" s="494"/>
      <c r="T582" s="494"/>
    </row>
    <row r="583" spans="15:20" x14ac:dyDescent="0.25">
      <c r="O583" s="494"/>
      <c r="P583" s="494"/>
      <c r="Q583" s="494"/>
      <c r="R583" s="494"/>
      <c r="S583" s="494"/>
      <c r="T583" s="494"/>
    </row>
    <row r="584" spans="15:20" x14ac:dyDescent="0.25">
      <c r="O584" s="494"/>
      <c r="P584" s="494"/>
      <c r="Q584" s="494"/>
      <c r="R584" s="494"/>
      <c r="S584" s="494"/>
      <c r="T584" s="494"/>
    </row>
    <row r="585" spans="15:20" x14ac:dyDescent="0.25">
      <c r="O585" s="494"/>
      <c r="P585" s="494"/>
      <c r="Q585" s="494"/>
      <c r="R585" s="494"/>
      <c r="S585" s="494"/>
      <c r="T585" s="494"/>
    </row>
    <row r="586" spans="15:20" x14ac:dyDescent="0.25">
      <c r="O586" s="494"/>
      <c r="P586" s="494"/>
      <c r="Q586" s="494"/>
      <c r="R586" s="494"/>
      <c r="S586" s="494"/>
      <c r="T586" s="494"/>
    </row>
    <row r="587" spans="15:20" x14ac:dyDescent="0.25">
      <c r="O587" s="494"/>
      <c r="P587" s="494"/>
      <c r="Q587" s="494"/>
      <c r="R587" s="494"/>
      <c r="S587" s="494"/>
      <c r="T587" s="494"/>
    </row>
    <row r="588" spans="15:20" x14ac:dyDescent="0.25">
      <c r="O588" s="494"/>
      <c r="P588" s="494"/>
      <c r="Q588" s="494"/>
      <c r="R588" s="494"/>
      <c r="S588" s="494"/>
      <c r="T588" s="494"/>
    </row>
    <row r="589" spans="15:20" x14ac:dyDescent="0.25">
      <c r="O589" s="494"/>
      <c r="P589" s="494"/>
      <c r="Q589" s="494"/>
      <c r="R589" s="494"/>
      <c r="S589" s="494"/>
      <c r="T589" s="494"/>
    </row>
    <row r="590" spans="15:20" x14ac:dyDescent="0.25">
      <c r="O590" s="494"/>
      <c r="P590" s="494"/>
      <c r="Q590" s="494"/>
      <c r="R590" s="494"/>
      <c r="S590" s="494"/>
      <c r="T590" s="494"/>
    </row>
    <row r="591" spans="15:20" x14ac:dyDescent="0.25">
      <c r="O591" s="494"/>
      <c r="P591" s="494"/>
      <c r="Q591" s="494"/>
      <c r="R591" s="494"/>
      <c r="S591" s="494"/>
      <c r="T591" s="494"/>
    </row>
    <row r="592" spans="15:20" x14ac:dyDescent="0.25">
      <c r="O592" s="494"/>
      <c r="P592" s="494"/>
      <c r="Q592" s="494"/>
      <c r="R592" s="494"/>
      <c r="S592" s="494"/>
      <c r="T592" s="494"/>
    </row>
    <row r="593" spans="15:20" x14ac:dyDescent="0.25">
      <c r="O593" s="494"/>
      <c r="P593" s="494"/>
      <c r="Q593" s="494"/>
      <c r="R593" s="494"/>
      <c r="S593" s="494"/>
      <c r="T593" s="494"/>
    </row>
    <row r="594" spans="15:20" x14ac:dyDescent="0.25">
      <c r="O594" s="494"/>
      <c r="P594" s="494"/>
      <c r="Q594" s="494"/>
      <c r="R594" s="494"/>
      <c r="S594" s="494"/>
      <c r="T594" s="494"/>
    </row>
    <row r="595" spans="15:20" x14ac:dyDescent="0.25">
      <c r="O595" s="494"/>
      <c r="P595" s="494"/>
      <c r="Q595" s="494"/>
      <c r="R595" s="494"/>
      <c r="S595" s="494"/>
      <c r="T595" s="494"/>
    </row>
    <row r="596" spans="15:20" x14ac:dyDescent="0.25">
      <c r="O596" s="494"/>
      <c r="P596" s="494"/>
      <c r="Q596" s="494"/>
      <c r="R596" s="494"/>
      <c r="S596" s="494"/>
      <c r="T596" s="494"/>
    </row>
    <row r="597" spans="15:20" x14ac:dyDescent="0.25">
      <c r="O597" s="494"/>
      <c r="P597" s="494"/>
      <c r="Q597" s="494"/>
      <c r="R597" s="494"/>
      <c r="S597" s="494"/>
      <c r="T597" s="494"/>
    </row>
    <row r="598" spans="15:20" x14ac:dyDescent="0.25">
      <c r="O598" s="494"/>
      <c r="P598" s="494"/>
      <c r="Q598" s="494"/>
      <c r="R598" s="494"/>
      <c r="S598" s="494"/>
      <c r="T598" s="494"/>
    </row>
    <row r="599" spans="15:20" x14ac:dyDescent="0.25">
      <c r="O599" s="494"/>
      <c r="P599" s="494"/>
      <c r="Q599" s="494"/>
      <c r="R599" s="494"/>
      <c r="S599" s="494"/>
      <c r="T599" s="494"/>
    </row>
    <row r="600" spans="15:20" x14ac:dyDescent="0.25">
      <c r="O600" s="494"/>
      <c r="P600" s="494"/>
      <c r="Q600" s="494"/>
      <c r="R600" s="494"/>
      <c r="S600" s="494"/>
      <c r="T600" s="494"/>
    </row>
    <row r="601" spans="15:20" x14ac:dyDescent="0.25">
      <c r="O601" s="494"/>
      <c r="P601" s="494"/>
      <c r="Q601" s="494"/>
      <c r="R601" s="494"/>
      <c r="S601" s="494"/>
      <c r="T601" s="494"/>
    </row>
    <row r="602" spans="15:20" x14ac:dyDescent="0.25">
      <c r="O602" s="494"/>
      <c r="P602" s="494"/>
      <c r="Q602" s="494"/>
      <c r="R602" s="494"/>
      <c r="S602" s="494"/>
      <c r="T602" s="494"/>
    </row>
    <row r="603" spans="15:20" x14ac:dyDescent="0.25">
      <c r="O603" s="494"/>
      <c r="P603" s="494"/>
      <c r="Q603" s="494"/>
      <c r="R603" s="494"/>
      <c r="S603" s="494"/>
      <c r="T603" s="494"/>
    </row>
    <row r="604" spans="15:20" x14ac:dyDescent="0.25">
      <c r="O604" s="494"/>
      <c r="P604" s="494"/>
      <c r="Q604" s="494"/>
      <c r="R604" s="494"/>
      <c r="S604" s="494"/>
      <c r="T604" s="494"/>
    </row>
    <row r="605" spans="15:20" x14ac:dyDescent="0.25">
      <c r="O605" s="494"/>
      <c r="P605" s="494"/>
      <c r="Q605" s="494"/>
      <c r="R605" s="494"/>
      <c r="S605" s="494"/>
      <c r="T605" s="494"/>
    </row>
    <row r="606" spans="15:20" x14ac:dyDescent="0.25">
      <c r="O606" s="494"/>
      <c r="P606" s="494"/>
      <c r="Q606" s="494"/>
      <c r="R606" s="494"/>
      <c r="S606" s="494"/>
      <c r="T606" s="494"/>
    </row>
    <row r="607" spans="15:20" x14ac:dyDescent="0.25">
      <c r="O607" s="494"/>
      <c r="P607" s="494"/>
      <c r="Q607" s="494"/>
      <c r="R607" s="494"/>
      <c r="S607" s="494"/>
      <c r="T607" s="494"/>
    </row>
    <row r="608" spans="15:20" x14ac:dyDescent="0.25">
      <c r="O608" s="494"/>
      <c r="P608" s="494"/>
      <c r="Q608" s="494"/>
      <c r="R608" s="494"/>
      <c r="S608" s="494"/>
      <c r="T608" s="494"/>
    </row>
    <row r="609" spans="15:20" x14ac:dyDescent="0.25">
      <c r="O609" s="494"/>
      <c r="P609" s="494"/>
      <c r="Q609" s="494"/>
      <c r="R609" s="494"/>
      <c r="S609" s="494"/>
      <c r="T609" s="494"/>
    </row>
    <row r="610" spans="15:20" x14ac:dyDescent="0.25">
      <c r="O610" s="494"/>
      <c r="P610" s="494"/>
      <c r="Q610" s="494"/>
      <c r="R610" s="494"/>
      <c r="S610" s="494"/>
      <c r="T610" s="494"/>
    </row>
    <row r="611" spans="15:20" x14ac:dyDescent="0.25">
      <c r="O611" s="494"/>
      <c r="P611" s="494"/>
      <c r="Q611" s="494"/>
      <c r="R611" s="494"/>
      <c r="S611" s="494"/>
      <c r="T611" s="494"/>
    </row>
    <row r="612" spans="15:20" x14ac:dyDescent="0.25">
      <c r="O612" s="494"/>
      <c r="P612" s="494"/>
      <c r="Q612" s="494"/>
      <c r="R612" s="494"/>
      <c r="S612" s="494"/>
      <c r="T612" s="494"/>
    </row>
    <row r="613" spans="15:20" x14ac:dyDescent="0.25">
      <c r="O613" s="494"/>
      <c r="P613" s="494"/>
      <c r="Q613" s="494"/>
      <c r="R613" s="494"/>
      <c r="S613" s="494"/>
      <c r="T613" s="494"/>
    </row>
    <row r="614" spans="15:20" x14ac:dyDescent="0.25">
      <c r="O614" s="494"/>
      <c r="P614" s="494"/>
      <c r="Q614" s="494"/>
      <c r="R614" s="494"/>
      <c r="S614" s="494"/>
      <c r="T614" s="494"/>
    </row>
    <row r="615" spans="15:20" x14ac:dyDescent="0.25">
      <c r="O615" s="494"/>
      <c r="P615" s="494"/>
      <c r="Q615" s="494"/>
      <c r="R615" s="494"/>
      <c r="S615" s="494"/>
      <c r="T615" s="494"/>
    </row>
    <row r="616" spans="15:20" x14ac:dyDescent="0.25">
      <c r="O616" s="494"/>
      <c r="P616" s="494"/>
      <c r="Q616" s="494"/>
      <c r="R616" s="494"/>
      <c r="S616" s="494"/>
      <c r="T616" s="494"/>
    </row>
    <row r="617" spans="15:20" x14ac:dyDescent="0.25">
      <c r="O617" s="494"/>
      <c r="P617" s="494"/>
      <c r="Q617" s="494"/>
      <c r="R617" s="494"/>
      <c r="S617" s="494"/>
      <c r="T617" s="494"/>
    </row>
    <row r="618" spans="15:20" x14ac:dyDescent="0.25">
      <c r="O618" s="494"/>
      <c r="P618" s="494"/>
      <c r="Q618" s="494"/>
      <c r="R618" s="494"/>
      <c r="S618" s="494"/>
      <c r="T618" s="494"/>
    </row>
    <row r="619" spans="15:20" x14ac:dyDescent="0.25">
      <c r="O619" s="494"/>
      <c r="P619" s="494"/>
      <c r="Q619" s="494"/>
      <c r="R619" s="494"/>
      <c r="S619" s="494"/>
      <c r="T619" s="494"/>
    </row>
    <row r="620" spans="15:20" x14ac:dyDescent="0.25">
      <c r="O620" s="494"/>
      <c r="P620" s="494"/>
      <c r="Q620" s="494"/>
      <c r="R620" s="494"/>
      <c r="S620" s="494"/>
      <c r="T620" s="494"/>
    </row>
    <row r="621" spans="15:20" x14ac:dyDescent="0.25">
      <c r="O621" s="494"/>
      <c r="P621" s="494"/>
      <c r="Q621" s="494"/>
      <c r="R621" s="494"/>
      <c r="S621" s="494"/>
      <c r="T621" s="494"/>
    </row>
    <row r="622" spans="15:20" x14ac:dyDescent="0.25">
      <c r="O622" s="494"/>
      <c r="P622" s="494"/>
      <c r="Q622" s="494"/>
      <c r="R622" s="494"/>
      <c r="S622" s="494"/>
      <c r="T622" s="494"/>
    </row>
    <row r="623" spans="15:20" x14ac:dyDescent="0.25">
      <c r="O623" s="494"/>
      <c r="P623" s="494"/>
      <c r="Q623" s="494"/>
      <c r="R623" s="494"/>
      <c r="S623" s="494"/>
      <c r="T623" s="494"/>
    </row>
    <row r="624" spans="15:20" x14ac:dyDescent="0.25">
      <c r="O624" s="494"/>
      <c r="P624" s="494"/>
      <c r="Q624" s="494"/>
      <c r="R624" s="494"/>
      <c r="S624" s="494"/>
      <c r="T624" s="494"/>
    </row>
    <row r="625" spans="15:20" x14ac:dyDescent="0.25">
      <c r="O625" s="494"/>
      <c r="P625" s="494"/>
      <c r="Q625" s="494"/>
      <c r="R625" s="494"/>
      <c r="S625" s="494"/>
      <c r="T625" s="494"/>
    </row>
    <row r="626" spans="15:20" x14ac:dyDescent="0.25">
      <c r="O626" s="494"/>
      <c r="P626" s="494"/>
      <c r="Q626" s="494"/>
      <c r="R626" s="494"/>
      <c r="S626" s="494"/>
      <c r="T626" s="494"/>
    </row>
    <row r="627" spans="15:20" x14ac:dyDescent="0.25">
      <c r="O627" s="494"/>
      <c r="P627" s="494"/>
      <c r="Q627" s="494"/>
      <c r="R627" s="494"/>
      <c r="S627" s="494"/>
      <c r="T627" s="494"/>
    </row>
    <row r="628" spans="15:20" x14ac:dyDescent="0.25">
      <c r="O628" s="494"/>
      <c r="P628" s="494"/>
      <c r="Q628" s="494"/>
      <c r="R628" s="494"/>
      <c r="S628" s="494"/>
      <c r="T628" s="494"/>
    </row>
    <row r="629" spans="15:20" x14ac:dyDescent="0.25">
      <c r="O629" s="494"/>
      <c r="P629" s="494"/>
      <c r="Q629" s="494"/>
      <c r="R629" s="494"/>
      <c r="S629" s="494"/>
      <c r="T629" s="494"/>
    </row>
    <row r="630" spans="15:20" x14ac:dyDescent="0.25">
      <c r="O630" s="494"/>
      <c r="P630" s="494"/>
      <c r="Q630" s="494"/>
      <c r="R630" s="494"/>
      <c r="S630" s="494"/>
      <c r="T630" s="494"/>
    </row>
    <row r="631" spans="15:20" x14ac:dyDescent="0.25">
      <c r="O631" s="494"/>
      <c r="P631" s="494"/>
      <c r="Q631" s="494"/>
      <c r="R631" s="494"/>
      <c r="S631" s="494"/>
      <c r="T631" s="494"/>
    </row>
    <row r="632" spans="15:20" x14ac:dyDescent="0.25">
      <c r="O632" s="494"/>
      <c r="P632" s="494"/>
      <c r="Q632" s="494"/>
      <c r="R632" s="494"/>
      <c r="S632" s="494"/>
      <c r="T632" s="494"/>
    </row>
    <row r="633" spans="15:20" x14ac:dyDescent="0.25">
      <c r="O633" s="494"/>
      <c r="P633" s="494"/>
      <c r="Q633" s="494"/>
      <c r="R633" s="494"/>
      <c r="S633" s="494"/>
      <c r="T633" s="494"/>
    </row>
    <row r="634" spans="15:20" x14ac:dyDescent="0.25">
      <c r="O634" s="494"/>
      <c r="P634" s="494"/>
      <c r="Q634" s="494"/>
      <c r="R634" s="494"/>
      <c r="S634" s="494"/>
      <c r="T634" s="494"/>
    </row>
    <row r="635" spans="15:20" x14ac:dyDescent="0.25">
      <c r="O635" s="494"/>
      <c r="P635" s="494"/>
      <c r="Q635" s="494"/>
      <c r="R635" s="494"/>
      <c r="S635" s="494"/>
      <c r="T635" s="494"/>
    </row>
    <row r="636" spans="15:20" x14ac:dyDescent="0.25">
      <c r="O636" s="494"/>
      <c r="P636" s="494"/>
      <c r="Q636" s="494"/>
      <c r="R636" s="494"/>
      <c r="S636" s="494"/>
      <c r="T636" s="494"/>
    </row>
    <row r="637" spans="15:20" x14ac:dyDescent="0.25">
      <c r="O637" s="494"/>
      <c r="P637" s="494"/>
      <c r="Q637" s="494"/>
      <c r="R637" s="494"/>
      <c r="S637" s="494"/>
      <c r="T637" s="494"/>
    </row>
    <row r="638" spans="15:20" x14ac:dyDescent="0.25">
      <c r="O638" s="494"/>
      <c r="P638" s="494"/>
      <c r="Q638" s="494"/>
      <c r="R638" s="494"/>
      <c r="S638" s="494"/>
      <c r="T638" s="494"/>
    </row>
    <row r="639" spans="15:20" x14ac:dyDescent="0.25">
      <c r="O639" s="494"/>
      <c r="P639" s="494"/>
      <c r="Q639" s="494"/>
      <c r="R639" s="494"/>
      <c r="S639" s="494"/>
      <c r="T639" s="494"/>
    </row>
    <row r="640" spans="15:20" x14ac:dyDescent="0.25">
      <c r="O640" s="494"/>
      <c r="P640" s="494"/>
      <c r="Q640" s="494"/>
      <c r="R640" s="494"/>
      <c r="S640" s="494"/>
      <c r="T640" s="494"/>
    </row>
    <row r="641" spans="15:20" x14ac:dyDescent="0.25">
      <c r="O641" s="494"/>
      <c r="P641" s="494"/>
      <c r="Q641" s="494"/>
      <c r="R641" s="494"/>
      <c r="S641" s="494"/>
      <c r="T641" s="494"/>
    </row>
    <row r="642" spans="15:20" x14ac:dyDescent="0.25">
      <c r="O642" s="494"/>
      <c r="P642" s="494"/>
      <c r="Q642" s="494"/>
      <c r="R642" s="494"/>
      <c r="S642" s="494"/>
      <c r="T642" s="494"/>
    </row>
    <row r="643" spans="15:20" x14ac:dyDescent="0.25">
      <c r="O643" s="494"/>
      <c r="P643" s="494"/>
      <c r="Q643" s="494"/>
      <c r="R643" s="494"/>
      <c r="S643" s="494"/>
      <c r="T643" s="494"/>
    </row>
    <row r="644" spans="15:20" x14ac:dyDescent="0.25">
      <c r="O644" s="494"/>
      <c r="P644" s="494"/>
      <c r="Q644" s="494"/>
      <c r="R644" s="494"/>
      <c r="S644" s="494"/>
      <c r="T644" s="494"/>
    </row>
    <row r="645" spans="15:20" x14ac:dyDescent="0.25">
      <c r="O645" s="494"/>
      <c r="P645" s="494"/>
      <c r="Q645" s="494"/>
      <c r="R645" s="494"/>
      <c r="S645" s="494"/>
      <c r="T645" s="494"/>
    </row>
    <row r="646" spans="15:20" x14ac:dyDescent="0.25">
      <c r="O646" s="494"/>
      <c r="P646" s="494"/>
      <c r="Q646" s="494"/>
      <c r="R646" s="494"/>
      <c r="S646" s="494"/>
      <c r="T646" s="494"/>
    </row>
    <row r="647" spans="15:20" x14ac:dyDescent="0.25">
      <c r="O647" s="494"/>
      <c r="P647" s="494"/>
      <c r="Q647" s="494"/>
      <c r="R647" s="494"/>
      <c r="S647" s="494"/>
      <c r="T647" s="494"/>
    </row>
    <row r="648" spans="15:20" x14ac:dyDescent="0.25">
      <c r="O648" s="494"/>
      <c r="P648" s="494"/>
      <c r="Q648" s="494"/>
      <c r="R648" s="494"/>
      <c r="S648" s="494"/>
      <c r="T648" s="494"/>
    </row>
    <row r="649" spans="15:20" x14ac:dyDescent="0.25">
      <c r="O649" s="494"/>
      <c r="P649" s="494"/>
      <c r="Q649" s="494"/>
      <c r="R649" s="494"/>
      <c r="S649" s="494"/>
      <c r="T649" s="494"/>
    </row>
    <row r="650" spans="15:20" x14ac:dyDescent="0.25">
      <c r="O650" s="494"/>
      <c r="P650" s="494"/>
      <c r="Q650" s="494"/>
      <c r="R650" s="494"/>
      <c r="S650" s="494"/>
      <c r="T650" s="494"/>
    </row>
    <row r="651" spans="15:20" x14ac:dyDescent="0.25">
      <c r="O651" s="494"/>
      <c r="P651" s="494"/>
      <c r="Q651" s="494"/>
      <c r="R651" s="494"/>
      <c r="S651" s="494"/>
      <c r="T651" s="494"/>
    </row>
    <row r="652" spans="15:20" x14ac:dyDescent="0.25">
      <c r="O652" s="494"/>
      <c r="P652" s="494"/>
      <c r="Q652" s="494"/>
      <c r="R652" s="494"/>
      <c r="S652" s="494"/>
      <c r="T652" s="494"/>
    </row>
    <row r="653" spans="15:20" x14ac:dyDescent="0.25">
      <c r="O653" s="494"/>
      <c r="P653" s="494"/>
      <c r="Q653" s="494"/>
      <c r="R653" s="494"/>
      <c r="S653" s="494"/>
      <c r="T653" s="494"/>
    </row>
    <row r="654" spans="15:20" x14ac:dyDescent="0.25">
      <c r="O654" s="494"/>
      <c r="P654" s="494"/>
      <c r="Q654" s="494"/>
      <c r="R654" s="494"/>
      <c r="S654" s="494"/>
      <c r="T654" s="494"/>
    </row>
    <row r="655" spans="15:20" x14ac:dyDescent="0.25">
      <c r="O655" s="494"/>
      <c r="P655" s="494"/>
      <c r="Q655" s="494"/>
      <c r="R655" s="494"/>
      <c r="S655" s="494"/>
      <c r="T655" s="494"/>
    </row>
    <row r="656" spans="15:20" x14ac:dyDescent="0.25">
      <c r="O656" s="494"/>
      <c r="P656" s="494"/>
      <c r="Q656" s="494"/>
      <c r="R656" s="494"/>
      <c r="S656" s="494"/>
      <c r="T656" s="494"/>
    </row>
    <row r="657" spans="15:20" x14ac:dyDescent="0.25">
      <c r="O657" s="494"/>
      <c r="P657" s="494"/>
      <c r="Q657" s="494"/>
      <c r="R657" s="494"/>
      <c r="S657" s="494"/>
      <c r="T657" s="494"/>
    </row>
    <row r="658" spans="15:20" x14ac:dyDescent="0.25">
      <c r="O658" s="494"/>
      <c r="P658" s="494"/>
      <c r="Q658" s="494"/>
      <c r="R658" s="494"/>
      <c r="S658" s="494"/>
      <c r="T658" s="494"/>
    </row>
    <row r="659" spans="15:20" x14ac:dyDescent="0.25">
      <c r="O659" s="494"/>
      <c r="P659" s="494"/>
      <c r="Q659" s="494"/>
      <c r="R659" s="494"/>
      <c r="S659" s="494"/>
      <c r="T659" s="494"/>
    </row>
    <row r="660" spans="15:20" x14ac:dyDescent="0.25">
      <c r="O660" s="494"/>
      <c r="P660" s="494"/>
      <c r="Q660" s="494"/>
      <c r="R660" s="494"/>
      <c r="S660" s="494"/>
      <c r="T660" s="494"/>
    </row>
    <row r="661" spans="15:20" x14ac:dyDescent="0.25">
      <c r="O661" s="494"/>
      <c r="P661" s="494"/>
      <c r="Q661" s="494"/>
      <c r="R661" s="494"/>
      <c r="S661" s="494"/>
      <c r="T661" s="494"/>
    </row>
    <row r="662" spans="15:20" x14ac:dyDescent="0.25">
      <c r="O662" s="494"/>
      <c r="P662" s="494"/>
      <c r="Q662" s="494"/>
      <c r="R662" s="494"/>
      <c r="S662" s="494"/>
      <c r="T662" s="494"/>
    </row>
    <row r="663" spans="15:20" x14ac:dyDescent="0.25">
      <c r="O663" s="494"/>
      <c r="P663" s="494"/>
      <c r="Q663" s="494"/>
      <c r="R663" s="494"/>
      <c r="S663" s="494"/>
      <c r="T663" s="494"/>
    </row>
    <row r="664" spans="15:20" x14ac:dyDescent="0.25">
      <c r="O664" s="494"/>
      <c r="P664" s="494"/>
      <c r="Q664" s="494"/>
      <c r="R664" s="494"/>
      <c r="S664" s="494"/>
      <c r="T664" s="494"/>
    </row>
    <row r="665" spans="15:20" x14ac:dyDescent="0.25">
      <c r="O665" s="494"/>
      <c r="P665" s="494"/>
      <c r="Q665" s="494"/>
      <c r="R665" s="494"/>
      <c r="S665" s="494"/>
      <c r="T665" s="494"/>
    </row>
    <row r="666" spans="15:20" x14ac:dyDescent="0.25">
      <c r="O666" s="494"/>
      <c r="P666" s="494"/>
      <c r="Q666" s="494"/>
      <c r="R666" s="494"/>
      <c r="S666" s="494"/>
      <c r="T666" s="494"/>
    </row>
    <row r="667" spans="15:20" x14ac:dyDescent="0.25">
      <c r="O667" s="494"/>
      <c r="P667" s="494"/>
      <c r="Q667" s="494"/>
      <c r="R667" s="494"/>
      <c r="S667" s="494"/>
      <c r="T667" s="494"/>
    </row>
    <row r="668" spans="15:20" x14ac:dyDescent="0.25">
      <c r="O668" s="494"/>
      <c r="P668" s="494"/>
      <c r="Q668" s="494"/>
      <c r="R668" s="494"/>
      <c r="S668" s="494"/>
      <c r="T668" s="494"/>
    </row>
    <row r="669" spans="15:20" x14ac:dyDescent="0.25">
      <c r="O669" s="494"/>
      <c r="P669" s="494"/>
      <c r="Q669" s="494"/>
      <c r="R669" s="494"/>
      <c r="S669" s="494"/>
      <c r="T669" s="494"/>
    </row>
    <row r="670" spans="15:20" x14ac:dyDescent="0.25">
      <c r="O670" s="494"/>
      <c r="P670" s="494"/>
      <c r="Q670" s="494"/>
      <c r="R670" s="494"/>
      <c r="S670" s="494"/>
      <c r="T670" s="494"/>
    </row>
    <row r="671" spans="15:20" x14ac:dyDescent="0.25">
      <c r="O671" s="494"/>
      <c r="P671" s="494"/>
      <c r="Q671" s="494"/>
      <c r="R671" s="494"/>
      <c r="S671" s="494"/>
      <c r="T671" s="494"/>
    </row>
    <row r="672" spans="15:20" x14ac:dyDescent="0.25">
      <c r="O672" s="494"/>
      <c r="P672" s="494"/>
      <c r="Q672" s="494"/>
      <c r="R672" s="494"/>
      <c r="S672" s="494"/>
      <c r="T672" s="494"/>
    </row>
    <row r="673" spans="15:20" x14ac:dyDescent="0.25">
      <c r="O673" s="494"/>
      <c r="P673" s="494"/>
      <c r="Q673" s="494"/>
      <c r="R673" s="494"/>
      <c r="S673" s="494"/>
      <c r="T673" s="494"/>
    </row>
    <row r="674" spans="15:20" x14ac:dyDescent="0.25">
      <c r="O674" s="494"/>
      <c r="P674" s="494"/>
      <c r="Q674" s="494"/>
      <c r="R674" s="494"/>
      <c r="S674" s="494"/>
      <c r="T674" s="494"/>
    </row>
    <row r="675" spans="15:20" x14ac:dyDescent="0.25">
      <c r="O675" s="494"/>
      <c r="P675" s="494"/>
      <c r="Q675" s="494"/>
      <c r="R675" s="494"/>
      <c r="S675" s="494"/>
      <c r="T675" s="494"/>
    </row>
    <row r="676" spans="15:20" x14ac:dyDescent="0.25">
      <c r="O676" s="494"/>
      <c r="P676" s="494"/>
      <c r="Q676" s="494"/>
      <c r="R676" s="494"/>
      <c r="S676" s="494"/>
      <c r="T676" s="494"/>
    </row>
    <row r="677" spans="15:20" x14ac:dyDescent="0.25">
      <c r="O677" s="494"/>
      <c r="P677" s="494"/>
      <c r="Q677" s="494"/>
      <c r="R677" s="494"/>
      <c r="S677" s="494"/>
      <c r="T677" s="494"/>
    </row>
    <row r="678" spans="15:20" x14ac:dyDescent="0.25">
      <c r="O678" s="494"/>
      <c r="P678" s="494"/>
      <c r="Q678" s="494"/>
      <c r="R678" s="494"/>
      <c r="S678" s="494"/>
      <c r="T678" s="494"/>
    </row>
    <row r="679" spans="15:20" x14ac:dyDescent="0.25">
      <c r="O679" s="494"/>
      <c r="P679" s="494"/>
      <c r="Q679" s="494"/>
      <c r="R679" s="494"/>
      <c r="S679" s="494"/>
      <c r="T679" s="494"/>
    </row>
    <row r="680" spans="15:20" x14ac:dyDescent="0.25">
      <c r="O680" s="494"/>
      <c r="P680" s="494"/>
      <c r="Q680" s="494"/>
      <c r="R680" s="494"/>
      <c r="S680" s="494"/>
      <c r="T680" s="494"/>
    </row>
    <row r="681" spans="15:20" x14ac:dyDescent="0.25">
      <c r="O681" s="494"/>
      <c r="P681" s="494"/>
      <c r="Q681" s="494"/>
      <c r="R681" s="494"/>
      <c r="S681" s="494"/>
      <c r="T681" s="494"/>
    </row>
    <row r="682" spans="15:20" x14ac:dyDescent="0.25">
      <c r="O682" s="494"/>
      <c r="P682" s="494"/>
      <c r="Q682" s="494"/>
      <c r="R682" s="494"/>
      <c r="S682" s="494"/>
      <c r="T682" s="494"/>
    </row>
    <row r="683" spans="15:20" x14ac:dyDescent="0.25">
      <c r="O683" s="494"/>
      <c r="P683" s="494"/>
      <c r="Q683" s="494"/>
      <c r="R683" s="494"/>
      <c r="S683" s="494"/>
      <c r="T683" s="494"/>
    </row>
    <row r="684" spans="15:20" x14ac:dyDescent="0.25">
      <c r="O684" s="494"/>
      <c r="P684" s="494"/>
      <c r="Q684" s="494"/>
      <c r="R684" s="494"/>
      <c r="S684" s="494"/>
      <c r="T684" s="494"/>
    </row>
    <row r="685" spans="15:20" x14ac:dyDescent="0.25">
      <c r="O685" s="494"/>
      <c r="P685" s="494"/>
      <c r="Q685" s="494"/>
      <c r="R685" s="494"/>
      <c r="S685" s="494"/>
      <c r="T685" s="494"/>
    </row>
    <row r="686" spans="15:20" x14ac:dyDescent="0.25">
      <c r="O686" s="494"/>
      <c r="P686" s="494"/>
      <c r="Q686" s="494"/>
      <c r="R686" s="494"/>
      <c r="S686" s="494"/>
      <c r="T686" s="494"/>
    </row>
    <row r="687" spans="15:20" x14ac:dyDescent="0.25">
      <c r="O687" s="494"/>
      <c r="P687" s="494"/>
      <c r="Q687" s="494"/>
      <c r="R687" s="494"/>
      <c r="S687" s="494"/>
      <c r="T687" s="494"/>
    </row>
    <row r="688" spans="15:20" x14ac:dyDescent="0.25">
      <c r="O688" s="494"/>
      <c r="P688" s="494"/>
      <c r="Q688" s="494"/>
      <c r="R688" s="494"/>
      <c r="S688" s="494"/>
      <c r="T688" s="494"/>
    </row>
    <row r="689" spans="15:20" x14ac:dyDescent="0.25">
      <c r="O689" s="494"/>
      <c r="P689" s="494"/>
      <c r="Q689" s="494"/>
      <c r="R689" s="494"/>
      <c r="S689" s="494"/>
      <c r="T689" s="494"/>
    </row>
    <row r="690" spans="15:20" x14ac:dyDescent="0.25">
      <c r="O690" s="494"/>
      <c r="P690" s="494"/>
      <c r="Q690" s="494"/>
      <c r="R690" s="494"/>
      <c r="S690" s="494"/>
      <c r="T690" s="494"/>
    </row>
    <row r="691" spans="15:20" x14ac:dyDescent="0.25">
      <c r="O691" s="494"/>
      <c r="P691" s="494"/>
      <c r="Q691" s="494"/>
      <c r="R691" s="494"/>
      <c r="S691" s="494"/>
      <c r="T691" s="494"/>
    </row>
    <row r="692" spans="15:20" x14ac:dyDescent="0.25">
      <c r="O692" s="494"/>
      <c r="P692" s="494"/>
      <c r="Q692" s="494"/>
      <c r="R692" s="494"/>
      <c r="S692" s="494"/>
      <c r="T692" s="494"/>
    </row>
    <row r="693" spans="15:20" x14ac:dyDescent="0.25">
      <c r="O693" s="494"/>
      <c r="P693" s="494"/>
      <c r="Q693" s="494"/>
      <c r="R693" s="494"/>
      <c r="S693" s="494"/>
      <c r="T693" s="494"/>
    </row>
    <row r="694" spans="15:20" x14ac:dyDescent="0.25">
      <c r="O694" s="494"/>
      <c r="P694" s="494"/>
      <c r="Q694" s="494"/>
      <c r="R694" s="494"/>
      <c r="S694" s="494"/>
      <c r="T694" s="494"/>
    </row>
    <row r="695" spans="15:20" x14ac:dyDescent="0.25">
      <c r="O695" s="494"/>
      <c r="P695" s="494"/>
      <c r="Q695" s="494"/>
      <c r="R695" s="494"/>
      <c r="S695" s="494"/>
      <c r="T695" s="494"/>
    </row>
    <row r="696" spans="15:20" x14ac:dyDescent="0.25">
      <c r="O696" s="494"/>
      <c r="P696" s="494"/>
      <c r="Q696" s="494"/>
      <c r="R696" s="494"/>
      <c r="S696" s="494"/>
      <c r="T696" s="494"/>
    </row>
    <row r="697" spans="15:20" x14ac:dyDescent="0.25">
      <c r="O697" s="494"/>
      <c r="P697" s="494"/>
      <c r="Q697" s="494"/>
      <c r="R697" s="494"/>
      <c r="S697" s="494"/>
      <c r="T697" s="494"/>
    </row>
    <row r="698" spans="15:20" x14ac:dyDescent="0.25">
      <c r="O698" s="494"/>
      <c r="P698" s="494"/>
      <c r="Q698" s="494"/>
      <c r="R698" s="494"/>
      <c r="S698" s="494"/>
      <c r="T698" s="494"/>
    </row>
    <row r="699" spans="15:20" x14ac:dyDescent="0.25">
      <c r="O699" s="494"/>
      <c r="P699" s="494"/>
      <c r="Q699" s="494"/>
      <c r="R699" s="494"/>
      <c r="S699" s="494"/>
      <c r="T699" s="494"/>
    </row>
    <row r="700" spans="15:20" x14ac:dyDescent="0.25">
      <c r="O700" s="494"/>
      <c r="P700" s="494"/>
      <c r="Q700" s="494"/>
      <c r="R700" s="494"/>
      <c r="S700" s="494"/>
      <c r="T700" s="494"/>
    </row>
    <row r="701" spans="15:20" x14ac:dyDescent="0.25">
      <c r="O701" s="494"/>
      <c r="P701" s="494"/>
      <c r="Q701" s="494"/>
      <c r="R701" s="494"/>
      <c r="S701" s="494"/>
      <c r="T701" s="494"/>
    </row>
    <row r="702" spans="15:20" x14ac:dyDescent="0.25">
      <c r="O702" s="494"/>
      <c r="P702" s="494"/>
      <c r="Q702" s="494"/>
      <c r="R702" s="494"/>
      <c r="S702" s="494"/>
      <c r="T702" s="494"/>
    </row>
    <row r="703" spans="15:20" x14ac:dyDescent="0.25">
      <c r="O703" s="494"/>
      <c r="P703" s="494"/>
      <c r="Q703" s="494"/>
      <c r="R703" s="494"/>
      <c r="S703" s="494"/>
      <c r="T703" s="494"/>
    </row>
    <row r="704" spans="15:20" x14ac:dyDescent="0.25">
      <c r="O704" s="494"/>
      <c r="P704" s="494"/>
      <c r="Q704" s="494"/>
      <c r="R704" s="494"/>
      <c r="S704" s="494"/>
      <c r="T704" s="494"/>
    </row>
    <row r="705" spans="15:20" x14ac:dyDescent="0.25">
      <c r="O705" s="494"/>
      <c r="P705" s="494"/>
      <c r="Q705" s="494"/>
      <c r="R705" s="494"/>
      <c r="S705" s="494"/>
      <c r="T705" s="494"/>
    </row>
    <row r="706" spans="15:20" x14ac:dyDescent="0.25">
      <c r="O706" s="494"/>
      <c r="P706" s="494"/>
      <c r="Q706" s="494"/>
      <c r="R706" s="494"/>
      <c r="S706" s="494"/>
      <c r="T706" s="494"/>
    </row>
    <row r="707" spans="15:20" x14ac:dyDescent="0.25">
      <c r="O707" s="494"/>
      <c r="P707" s="494"/>
      <c r="Q707" s="494"/>
      <c r="R707" s="494"/>
      <c r="S707" s="494"/>
      <c r="T707" s="494"/>
    </row>
    <row r="708" spans="15:20" x14ac:dyDescent="0.25">
      <c r="O708" s="494"/>
      <c r="P708" s="494"/>
      <c r="Q708" s="494"/>
      <c r="R708" s="494"/>
      <c r="S708" s="494"/>
      <c r="T708" s="494"/>
    </row>
    <row r="709" spans="15:20" x14ac:dyDescent="0.25">
      <c r="O709" s="494"/>
      <c r="P709" s="494"/>
      <c r="Q709" s="494"/>
      <c r="R709" s="494"/>
      <c r="S709" s="494"/>
      <c r="T709" s="494"/>
    </row>
    <row r="710" spans="15:20" x14ac:dyDescent="0.25">
      <c r="O710" s="494"/>
      <c r="P710" s="494"/>
      <c r="Q710" s="494"/>
      <c r="R710" s="494"/>
      <c r="S710" s="494"/>
      <c r="T710" s="494"/>
    </row>
    <row r="711" spans="15:20" x14ac:dyDescent="0.25">
      <c r="O711" s="494"/>
      <c r="P711" s="494"/>
      <c r="Q711" s="494"/>
      <c r="R711" s="494"/>
      <c r="S711" s="494"/>
      <c r="T711" s="494"/>
    </row>
    <row r="712" spans="15:20" x14ac:dyDescent="0.25">
      <c r="O712" s="494"/>
      <c r="P712" s="494"/>
      <c r="Q712" s="494"/>
      <c r="R712" s="494"/>
      <c r="S712" s="494"/>
      <c r="T712" s="494"/>
    </row>
    <row r="713" spans="15:20" x14ac:dyDescent="0.25">
      <c r="O713" s="494"/>
      <c r="P713" s="494"/>
      <c r="Q713" s="494"/>
      <c r="R713" s="494"/>
      <c r="S713" s="494"/>
      <c r="T713" s="494"/>
    </row>
    <row r="714" spans="15:20" x14ac:dyDescent="0.25">
      <c r="O714" s="494"/>
      <c r="P714" s="494"/>
      <c r="Q714" s="494"/>
      <c r="R714" s="494"/>
      <c r="S714" s="494"/>
      <c r="T714" s="494"/>
    </row>
    <row r="715" spans="15:20" x14ac:dyDescent="0.25">
      <c r="O715" s="494"/>
      <c r="P715" s="494"/>
      <c r="Q715" s="494"/>
      <c r="R715" s="494"/>
      <c r="S715" s="494"/>
      <c r="T715" s="494"/>
    </row>
    <row r="716" spans="15:20" x14ac:dyDescent="0.25">
      <c r="O716" s="494"/>
      <c r="P716" s="494"/>
      <c r="Q716" s="494"/>
      <c r="R716" s="494"/>
      <c r="S716" s="494"/>
      <c r="T716" s="494"/>
    </row>
    <row r="717" spans="15:20" x14ac:dyDescent="0.25">
      <c r="O717" s="494"/>
      <c r="P717" s="494"/>
      <c r="Q717" s="494"/>
      <c r="R717" s="494"/>
      <c r="S717" s="494"/>
      <c r="T717" s="494"/>
    </row>
    <row r="718" spans="15:20" x14ac:dyDescent="0.25">
      <c r="O718" s="494"/>
      <c r="P718" s="494"/>
      <c r="Q718" s="494"/>
      <c r="R718" s="494"/>
      <c r="S718" s="494"/>
      <c r="T718" s="494"/>
    </row>
    <row r="719" spans="15:20" x14ac:dyDescent="0.25">
      <c r="O719" s="494"/>
      <c r="P719" s="494"/>
      <c r="Q719" s="494"/>
      <c r="R719" s="494"/>
      <c r="S719" s="494"/>
      <c r="T719" s="494"/>
    </row>
    <row r="720" spans="15:20" x14ac:dyDescent="0.25">
      <c r="O720" s="494"/>
      <c r="P720" s="494"/>
      <c r="Q720" s="494"/>
      <c r="R720" s="494"/>
      <c r="S720" s="494"/>
      <c r="T720" s="494"/>
    </row>
    <row r="721" spans="15:20" x14ac:dyDescent="0.25">
      <c r="O721" s="494"/>
      <c r="P721" s="494"/>
      <c r="Q721" s="494"/>
      <c r="R721" s="494"/>
      <c r="S721" s="494"/>
      <c r="T721" s="494"/>
    </row>
    <row r="722" spans="15:20" x14ac:dyDescent="0.25">
      <c r="O722" s="494"/>
      <c r="P722" s="494"/>
      <c r="Q722" s="494"/>
      <c r="R722" s="494"/>
      <c r="S722" s="494"/>
      <c r="T722" s="494"/>
    </row>
    <row r="723" spans="15:20" x14ac:dyDescent="0.25">
      <c r="O723" s="494"/>
      <c r="P723" s="494"/>
      <c r="Q723" s="494"/>
      <c r="R723" s="494"/>
      <c r="S723" s="494"/>
      <c r="T723" s="494"/>
    </row>
    <row r="724" spans="15:20" x14ac:dyDescent="0.25">
      <c r="O724" s="494"/>
      <c r="P724" s="494"/>
      <c r="Q724" s="494"/>
      <c r="R724" s="494"/>
      <c r="S724" s="494"/>
      <c r="T724" s="494"/>
    </row>
    <row r="725" spans="15:20" x14ac:dyDescent="0.25">
      <c r="O725" s="494"/>
      <c r="P725" s="494"/>
      <c r="Q725" s="494"/>
      <c r="R725" s="494"/>
      <c r="S725" s="494"/>
      <c r="T725" s="494"/>
    </row>
    <row r="726" spans="15:20" x14ac:dyDescent="0.25">
      <c r="O726" s="494"/>
      <c r="P726" s="494"/>
      <c r="Q726" s="494"/>
      <c r="R726" s="494"/>
      <c r="S726" s="494"/>
      <c r="T726" s="494"/>
    </row>
    <row r="727" spans="15:20" x14ac:dyDescent="0.25">
      <c r="O727" s="494"/>
      <c r="P727" s="494"/>
      <c r="Q727" s="494"/>
      <c r="R727" s="494"/>
      <c r="S727" s="494"/>
      <c r="T727" s="494"/>
    </row>
    <row r="728" spans="15:20" x14ac:dyDescent="0.25">
      <c r="O728" s="494"/>
      <c r="P728" s="494"/>
      <c r="Q728" s="494"/>
      <c r="R728" s="494"/>
      <c r="S728" s="494"/>
      <c r="T728" s="494"/>
    </row>
    <row r="729" spans="15:20" x14ac:dyDescent="0.25">
      <c r="O729" s="494"/>
      <c r="P729" s="494"/>
      <c r="Q729" s="494"/>
      <c r="R729" s="494"/>
      <c r="S729" s="494"/>
      <c r="T729" s="494"/>
    </row>
    <row r="730" spans="15:20" x14ac:dyDescent="0.25">
      <c r="O730" s="494"/>
      <c r="P730" s="494"/>
      <c r="Q730" s="494"/>
      <c r="R730" s="494"/>
      <c r="S730" s="494"/>
      <c r="T730" s="494"/>
    </row>
    <row r="731" spans="15:20" x14ac:dyDescent="0.25">
      <c r="O731" s="494"/>
      <c r="P731" s="494"/>
      <c r="Q731" s="494"/>
      <c r="R731" s="494"/>
      <c r="S731" s="494"/>
      <c r="T731" s="494"/>
    </row>
    <row r="732" spans="15:20" x14ac:dyDescent="0.25">
      <c r="O732" s="494"/>
      <c r="P732" s="494"/>
      <c r="Q732" s="494"/>
      <c r="R732" s="494"/>
      <c r="S732" s="494"/>
      <c r="T732" s="494"/>
    </row>
    <row r="733" spans="15:20" x14ac:dyDescent="0.25">
      <c r="O733" s="494"/>
      <c r="P733" s="494"/>
      <c r="Q733" s="494"/>
      <c r="R733" s="494"/>
      <c r="S733" s="494"/>
      <c r="T733" s="494"/>
    </row>
    <row r="734" spans="15:20" x14ac:dyDescent="0.25">
      <c r="O734" s="494"/>
      <c r="P734" s="494"/>
      <c r="Q734" s="494"/>
      <c r="R734" s="494"/>
      <c r="S734" s="494"/>
      <c r="T734" s="494"/>
    </row>
    <row r="735" spans="15:20" x14ac:dyDescent="0.25">
      <c r="O735" s="494"/>
      <c r="P735" s="494"/>
      <c r="Q735" s="494"/>
      <c r="R735" s="494"/>
      <c r="S735" s="494"/>
      <c r="T735" s="494"/>
    </row>
    <row r="736" spans="15:20" x14ac:dyDescent="0.25">
      <c r="O736" s="494"/>
      <c r="P736" s="494"/>
      <c r="Q736" s="494"/>
      <c r="R736" s="494"/>
      <c r="S736" s="494"/>
      <c r="T736" s="494"/>
    </row>
    <row r="737" spans="15:20" x14ac:dyDescent="0.25">
      <c r="O737" s="494"/>
      <c r="P737" s="494"/>
      <c r="Q737" s="494"/>
      <c r="R737" s="494"/>
      <c r="S737" s="494"/>
      <c r="T737" s="494"/>
    </row>
    <row r="738" spans="15:20" x14ac:dyDescent="0.25">
      <c r="O738" s="494"/>
      <c r="P738" s="494"/>
      <c r="Q738" s="494"/>
      <c r="R738" s="494"/>
      <c r="S738" s="494"/>
      <c r="T738" s="494"/>
    </row>
    <row r="739" spans="15:20" x14ac:dyDescent="0.25">
      <c r="O739" s="494"/>
      <c r="P739" s="494"/>
      <c r="Q739" s="494"/>
      <c r="R739" s="494"/>
      <c r="S739" s="494"/>
      <c r="T739" s="494"/>
    </row>
    <row r="740" spans="15:20" x14ac:dyDescent="0.25">
      <c r="O740" s="494"/>
      <c r="P740" s="494"/>
      <c r="Q740" s="494"/>
      <c r="R740" s="494"/>
      <c r="S740" s="494"/>
      <c r="T740" s="494"/>
    </row>
    <row r="741" spans="15:20" x14ac:dyDescent="0.25">
      <c r="O741" s="494"/>
      <c r="P741" s="494"/>
      <c r="Q741" s="494"/>
      <c r="R741" s="494"/>
      <c r="S741" s="494"/>
      <c r="T741" s="494"/>
    </row>
    <row r="742" spans="15:20" x14ac:dyDescent="0.25">
      <c r="O742" s="494"/>
      <c r="P742" s="494"/>
      <c r="Q742" s="494"/>
      <c r="R742" s="494"/>
      <c r="S742" s="494"/>
      <c r="T742" s="494"/>
    </row>
    <row r="743" spans="15:20" x14ac:dyDescent="0.25">
      <c r="O743" s="494"/>
      <c r="P743" s="494"/>
      <c r="Q743" s="494"/>
      <c r="R743" s="494"/>
      <c r="S743" s="494"/>
      <c r="T743" s="494"/>
    </row>
    <row r="744" spans="15:20" x14ac:dyDescent="0.25">
      <c r="O744" s="494"/>
      <c r="P744" s="494"/>
      <c r="Q744" s="494"/>
      <c r="R744" s="494"/>
      <c r="S744" s="494"/>
      <c r="T744" s="494"/>
    </row>
    <row r="745" spans="15:20" x14ac:dyDescent="0.25">
      <c r="O745" s="494"/>
      <c r="P745" s="494"/>
      <c r="Q745" s="494"/>
      <c r="R745" s="494"/>
      <c r="S745" s="494"/>
      <c r="T745" s="494"/>
    </row>
    <row r="746" spans="15:20" x14ac:dyDescent="0.25">
      <c r="O746" s="494"/>
      <c r="P746" s="494"/>
      <c r="Q746" s="494"/>
      <c r="R746" s="494"/>
      <c r="S746" s="494"/>
      <c r="T746" s="494"/>
    </row>
    <row r="747" spans="15:20" x14ac:dyDescent="0.25">
      <c r="O747" s="494"/>
      <c r="P747" s="494"/>
      <c r="Q747" s="494"/>
      <c r="R747" s="494"/>
      <c r="S747" s="494"/>
      <c r="T747" s="494"/>
    </row>
    <row r="748" spans="15:20" x14ac:dyDescent="0.25">
      <c r="O748" s="494"/>
      <c r="P748" s="494"/>
      <c r="Q748" s="494"/>
      <c r="R748" s="494"/>
      <c r="S748" s="494"/>
      <c r="T748" s="494"/>
    </row>
    <row r="749" spans="15:20" x14ac:dyDescent="0.25">
      <c r="O749" s="494"/>
      <c r="P749" s="494"/>
      <c r="Q749" s="494"/>
      <c r="R749" s="494"/>
      <c r="S749" s="494"/>
      <c r="T749" s="494"/>
    </row>
    <row r="750" spans="15:20" x14ac:dyDescent="0.25">
      <c r="O750" s="494"/>
      <c r="P750" s="494"/>
      <c r="Q750" s="494"/>
      <c r="R750" s="494"/>
      <c r="S750" s="494"/>
      <c r="T750" s="494"/>
    </row>
    <row r="751" spans="15:20" x14ac:dyDescent="0.25">
      <c r="O751" s="494"/>
      <c r="P751" s="494"/>
      <c r="Q751" s="494"/>
      <c r="R751" s="494"/>
      <c r="S751" s="494"/>
      <c r="T751" s="494"/>
    </row>
    <row r="752" spans="15:20" x14ac:dyDescent="0.25">
      <c r="O752" s="494"/>
      <c r="P752" s="494"/>
      <c r="Q752" s="494"/>
      <c r="R752" s="494"/>
      <c r="S752" s="494"/>
      <c r="T752" s="494"/>
    </row>
    <row r="753" spans="15:20" x14ac:dyDescent="0.25">
      <c r="O753" s="494"/>
      <c r="P753" s="494"/>
      <c r="Q753" s="494"/>
      <c r="R753" s="494"/>
      <c r="S753" s="494"/>
      <c r="T753" s="494"/>
    </row>
  </sheetData>
  <protectedRanges>
    <protectedRange sqref="D190" name="Rango1_2"/>
  </protectedRanges>
  <sortState ref="B23:U187">
    <sortCondition descending="1" ref="C23:C187"/>
  </sortState>
  <mergeCells count="5">
    <mergeCell ref="A1:T12"/>
    <mergeCell ref="I21:J21"/>
    <mergeCell ref="E14:I14"/>
    <mergeCell ref="K21:N21"/>
    <mergeCell ref="P21:R21"/>
  </mergeCells>
  <pageMargins left="0.7" right="0.7" top="0.75" bottom="0.75" header="0.3" footer="0.3"/>
  <pageSetup orientation="portrait" horizontalDpi="300" verticalDpi="300" r:id="rId1"/>
  <ignoredErrors>
    <ignoredError sqref="B56 B58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X339"/>
  <sheetViews>
    <sheetView topLeftCell="A15" zoomScaleNormal="100" workbookViewId="0">
      <selection activeCell="A16" sqref="A16"/>
    </sheetView>
  </sheetViews>
  <sheetFormatPr defaultColWidth="11.42578125" defaultRowHeight="15" x14ac:dyDescent="0.25"/>
  <cols>
    <col min="1" max="1" width="4.7109375" style="461" customWidth="1"/>
    <col min="2" max="2" width="4.7109375" style="232" customWidth="1"/>
    <col min="3" max="3" width="8.7109375" style="232" customWidth="1"/>
    <col min="4" max="4" width="20.7109375" style="232" customWidth="1"/>
    <col min="5" max="5" width="25.7109375" style="363" customWidth="1"/>
    <col min="6" max="7" width="5.7109375" style="232" customWidth="1"/>
    <col min="8" max="8" width="40.7109375" style="232" customWidth="1"/>
    <col min="9" max="9" width="20.7109375" style="232" customWidth="1"/>
    <col min="10" max="10" width="10.7109375" style="471" customWidth="1"/>
    <col min="11" max="11" width="3.7109375" style="471" customWidth="1"/>
    <col min="12" max="12" width="2.7109375" style="581" customWidth="1"/>
    <col min="13" max="14" width="3.7109375" style="582" customWidth="1"/>
    <col min="15" max="15" width="6.7109375" style="363" customWidth="1"/>
    <col min="16" max="16" width="3.7109375" style="363" customWidth="1"/>
    <col min="17" max="17" width="2.7109375" style="581" customWidth="1"/>
    <col min="18" max="18" width="3.7109375" style="582" customWidth="1"/>
    <col min="19" max="19" width="6.7109375" style="363" customWidth="1"/>
    <col min="20" max="20" width="8.7109375" style="232" customWidth="1"/>
    <col min="21" max="21" width="4.7109375" style="766" customWidth="1"/>
    <col min="22" max="22" width="4.7109375" style="461" customWidth="1"/>
    <col min="24" max="16384" width="11.42578125" style="233"/>
  </cols>
  <sheetData>
    <row r="1" spans="1:24" x14ac:dyDescent="0.25">
      <c r="A1" s="2141" t="s">
        <v>2402</v>
      </c>
      <c r="B1" s="2141"/>
      <c r="C1" s="2142"/>
      <c r="D1" s="2142"/>
      <c r="E1" s="2142"/>
      <c r="F1" s="2142"/>
      <c r="G1" s="2142"/>
      <c r="H1" s="2142"/>
      <c r="I1" s="2142"/>
      <c r="J1" s="2142"/>
      <c r="K1" s="2142"/>
      <c r="L1" s="2142"/>
      <c r="M1" s="2142"/>
      <c r="N1" s="2142"/>
      <c r="O1" s="2142"/>
      <c r="P1" s="2142"/>
      <c r="Q1" s="2142"/>
      <c r="R1" s="2142"/>
      <c r="S1" s="2142"/>
      <c r="T1" s="2142"/>
      <c r="U1" s="866"/>
      <c r="V1" s="863"/>
      <c r="X1"/>
    </row>
    <row r="2" spans="1:24" x14ac:dyDescent="0.25">
      <c r="A2" s="2143"/>
      <c r="B2" s="2143"/>
      <c r="C2" s="2144"/>
      <c r="D2" s="2144"/>
      <c r="E2" s="2144"/>
      <c r="F2" s="2144"/>
      <c r="G2" s="2144"/>
      <c r="H2" s="2144"/>
      <c r="I2" s="2144"/>
      <c r="J2" s="2144"/>
      <c r="K2" s="2144"/>
      <c r="L2" s="2144"/>
      <c r="M2" s="2144"/>
      <c r="N2" s="2144"/>
      <c r="O2" s="2144"/>
      <c r="P2" s="2144"/>
      <c r="Q2" s="2144"/>
      <c r="R2" s="2144"/>
      <c r="S2" s="2144"/>
      <c r="T2" s="2144"/>
      <c r="U2" s="867"/>
      <c r="V2" s="864"/>
      <c r="X2"/>
    </row>
    <row r="3" spans="1:24" x14ac:dyDescent="0.25">
      <c r="A3" s="2143"/>
      <c r="B3" s="2143"/>
      <c r="C3" s="2144"/>
      <c r="D3" s="2144"/>
      <c r="E3" s="2144"/>
      <c r="F3" s="2144"/>
      <c r="G3" s="2144"/>
      <c r="H3" s="2144"/>
      <c r="I3" s="2144"/>
      <c r="J3" s="2144"/>
      <c r="K3" s="2144"/>
      <c r="L3" s="2144"/>
      <c r="M3" s="2144"/>
      <c r="N3" s="2144"/>
      <c r="O3" s="2144"/>
      <c r="P3" s="2144"/>
      <c r="Q3" s="2144"/>
      <c r="R3" s="2144"/>
      <c r="S3" s="2144"/>
      <c r="T3" s="2144"/>
      <c r="U3" s="867"/>
      <c r="V3" s="864"/>
      <c r="X3"/>
    </row>
    <row r="4" spans="1:24" x14ac:dyDescent="0.25">
      <c r="A4" s="2143"/>
      <c r="B4" s="2143"/>
      <c r="C4" s="2144"/>
      <c r="D4" s="2144"/>
      <c r="E4" s="2144"/>
      <c r="F4" s="2144"/>
      <c r="G4" s="2144"/>
      <c r="H4" s="2144"/>
      <c r="I4" s="2144"/>
      <c r="J4" s="2144"/>
      <c r="K4" s="2144"/>
      <c r="L4" s="2144"/>
      <c r="M4" s="2144"/>
      <c r="N4" s="2144"/>
      <c r="O4" s="2144"/>
      <c r="P4" s="2144"/>
      <c r="Q4" s="2144"/>
      <c r="R4" s="2144"/>
      <c r="S4" s="2144"/>
      <c r="T4" s="2144"/>
      <c r="U4" s="867"/>
      <c r="V4" s="864"/>
      <c r="X4"/>
    </row>
    <row r="5" spans="1:24" x14ac:dyDescent="0.25">
      <c r="A5" s="2143"/>
      <c r="B5" s="2143"/>
      <c r="C5" s="2144"/>
      <c r="D5" s="2144"/>
      <c r="E5" s="2144"/>
      <c r="F5" s="2144"/>
      <c r="G5" s="2144"/>
      <c r="H5" s="2144"/>
      <c r="I5" s="2144"/>
      <c r="J5" s="2144"/>
      <c r="K5" s="2144"/>
      <c r="L5" s="2144"/>
      <c r="M5" s="2144"/>
      <c r="N5" s="2144"/>
      <c r="O5" s="2144"/>
      <c r="P5" s="2144"/>
      <c r="Q5" s="2144"/>
      <c r="R5" s="2144"/>
      <c r="S5" s="2144"/>
      <c r="T5" s="2144"/>
      <c r="U5" s="867"/>
      <c r="V5" s="864"/>
      <c r="X5"/>
    </row>
    <row r="6" spans="1:24" x14ac:dyDescent="0.25">
      <c r="A6" s="2143"/>
      <c r="B6" s="2143"/>
      <c r="C6" s="2144"/>
      <c r="D6" s="2144"/>
      <c r="E6" s="2144"/>
      <c r="F6" s="2144"/>
      <c r="G6" s="2144"/>
      <c r="H6" s="2144"/>
      <c r="I6" s="2144"/>
      <c r="J6" s="2144"/>
      <c r="K6" s="2144"/>
      <c r="L6" s="2144"/>
      <c r="M6" s="2144"/>
      <c r="N6" s="2144"/>
      <c r="O6" s="2144"/>
      <c r="P6" s="2144"/>
      <c r="Q6" s="2144"/>
      <c r="R6" s="2144"/>
      <c r="S6" s="2144"/>
      <c r="T6" s="2144"/>
      <c r="U6" s="867"/>
      <c r="V6" s="864"/>
      <c r="X6"/>
    </row>
    <row r="7" spans="1:24" x14ac:dyDescent="0.25">
      <c r="A7" s="2143"/>
      <c r="B7" s="2143"/>
      <c r="C7" s="2144"/>
      <c r="D7" s="2144"/>
      <c r="E7" s="2144"/>
      <c r="F7" s="2144"/>
      <c r="G7" s="2144"/>
      <c r="H7" s="2144"/>
      <c r="I7" s="2144"/>
      <c r="J7" s="2144"/>
      <c r="K7" s="2144"/>
      <c r="L7" s="2144"/>
      <c r="M7" s="2144"/>
      <c r="N7" s="2144"/>
      <c r="O7" s="2144"/>
      <c r="P7" s="2144"/>
      <c r="Q7" s="2144"/>
      <c r="R7" s="2144"/>
      <c r="S7" s="2144"/>
      <c r="T7" s="2144"/>
      <c r="U7" s="867"/>
      <c r="V7" s="864"/>
      <c r="X7"/>
    </row>
    <row r="8" spans="1:24" x14ac:dyDescent="0.25">
      <c r="A8" s="2143"/>
      <c r="B8" s="2143"/>
      <c r="C8" s="2144"/>
      <c r="D8" s="2144"/>
      <c r="E8" s="2144"/>
      <c r="F8" s="2144"/>
      <c r="G8" s="2144"/>
      <c r="H8" s="2144"/>
      <c r="I8" s="2144"/>
      <c r="J8" s="2144"/>
      <c r="K8" s="2144"/>
      <c r="L8" s="2144"/>
      <c r="M8" s="2144"/>
      <c r="N8" s="2144"/>
      <c r="O8" s="2144"/>
      <c r="P8" s="2144"/>
      <c r="Q8" s="2144"/>
      <c r="R8" s="2144"/>
      <c r="S8" s="2144"/>
      <c r="T8" s="2144"/>
      <c r="U8" s="867"/>
      <c r="V8" s="864"/>
      <c r="X8"/>
    </row>
    <row r="9" spans="1:24" x14ac:dyDescent="0.25">
      <c r="A9" s="2143"/>
      <c r="B9" s="2143"/>
      <c r="C9" s="2144"/>
      <c r="D9" s="2144"/>
      <c r="E9" s="2144"/>
      <c r="F9" s="2144"/>
      <c r="G9" s="2144"/>
      <c r="H9" s="2144"/>
      <c r="I9" s="2144"/>
      <c r="J9" s="2144"/>
      <c r="K9" s="2144"/>
      <c r="L9" s="2144"/>
      <c r="M9" s="2144"/>
      <c r="N9" s="2144"/>
      <c r="O9" s="2144"/>
      <c r="P9" s="2144"/>
      <c r="Q9" s="2144"/>
      <c r="R9" s="2144"/>
      <c r="S9" s="2144"/>
      <c r="T9" s="2144"/>
      <c r="U9" s="867"/>
      <c r="V9" s="864"/>
      <c r="X9"/>
    </row>
    <row r="10" spans="1:24" x14ac:dyDescent="0.25">
      <c r="A10" s="2143"/>
      <c r="B10" s="2143"/>
      <c r="C10" s="2144"/>
      <c r="D10" s="2144"/>
      <c r="E10" s="2144"/>
      <c r="F10" s="2144"/>
      <c r="G10" s="2144"/>
      <c r="H10" s="2144"/>
      <c r="I10" s="2144"/>
      <c r="J10" s="2144"/>
      <c r="K10" s="2144"/>
      <c r="L10" s="2144"/>
      <c r="M10" s="2144"/>
      <c r="N10" s="2144"/>
      <c r="O10" s="2144"/>
      <c r="P10" s="2144"/>
      <c r="Q10" s="2144"/>
      <c r="R10" s="2144"/>
      <c r="S10" s="2144"/>
      <c r="T10" s="2144"/>
      <c r="U10" s="867"/>
      <c r="V10" s="864"/>
      <c r="X10"/>
    </row>
    <row r="11" spans="1:24" x14ac:dyDescent="0.25">
      <c r="A11" s="2143"/>
      <c r="B11" s="2143"/>
      <c r="C11" s="2144"/>
      <c r="D11" s="2144"/>
      <c r="E11" s="2144"/>
      <c r="F11" s="2144"/>
      <c r="G11" s="2144"/>
      <c r="H11" s="2144"/>
      <c r="I11" s="2144"/>
      <c r="J11" s="2144"/>
      <c r="K11" s="2144"/>
      <c r="L11" s="2144"/>
      <c r="M11" s="2144"/>
      <c r="N11" s="2144"/>
      <c r="O11" s="2144"/>
      <c r="P11" s="2144"/>
      <c r="Q11" s="2144"/>
      <c r="R11" s="2144"/>
      <c r="S11" s="2144"/>
      <c r="T11" s="2144"/>
      <c r="U11" s="867"/>
      <c r="V11" s="864"/>
      <c r="X11"/>
    </row>
    <row r="12" spans="1:24" ht="15.75" thickBot="1" x14ac:dyDescent="0.3">
      <c r="A12" s="2202"/>
      <c r="B12" s="2202"/>
      <c r="C12" s="2203"/>
      <c r="D12" s="2203"/>
      <c r="E12" s="2203"/>
      <c r="F12" s="2203"/>
      <c r="G12" s="2203"/>
      <c r="H12" s="2203"/>
      <c r="I12" s="2203"/>
      <c r="J12" s="2203"/>
      <c r="K12" s="2203"/>
      <c r="L12" s="2203"/>
      <c r="M12" s="2203"/>
      <c r="N12" s="2203"/>
      <c r="O12" s="2203"/>
      <c r="P12" s="2203"/>
      <c r="Q12" s="2203"/>
      <c r="R12" s="2203"/>
      <c r="S12" s="2203"/>
      <c r="T12" s="2203"/>
      <c r="U12" s="868"/>
      <c r="V12" s="847"/>
      <c r="X12"/>
    </row>
    <row r="13" spans="1:24" ht="15.75" thickBot="1" x14ac:dyDescent="0.3">
      <c r="A13"/>
      <c r="B13"/>
      <c r="C13" s="137"/>
      <c r="D13" s="137"/>
      <c r="E13" s="496"/>
      <c r="F13" s="676"/>
      <c r="G13" s="677"/>
      <c r="H13" s="676"/>
      <c r="I13" s="676"/>
      <c r="J13" s="678"/>
      <c r="K13" s="678"/>
      <c r="L13" s="683"/>
      <c r="M13" s="691"/>
      <c r="N13" s="691"/>
      <c r="O13" s="692"/>
      <c r="P13" s="692"/>
      <c r="Q13" s="690"/>
      <c r="R13" s="691"/>
      <c r="S13" s="692"/>
      <c r="T13" s="137"/>
      <c r="U13" s="822"/>
      <c r="V13" s="682"/>
      <c r="X13"/>
    </row>
    <row r="14" spans="1:24" ht="16.5" thickBot="1" x14ac:dyDescent="0.3">
      <c r="A14"/>
      <c r="B14"/>
      <c r="C14" s="137"/>
      <c r="D14" s="67"/>
      <c r="E14" s="2204" t="s">
        <v>2333</v>
      </c>
      <c r="F14" s="2205"/>
      <c r="G14" s="2205"/>
      <c r="H14" s="2205"/>
      <c r="I14" s="2206"/>
      <c r="J14"/>
      <c r="K14"/>
      <c r="L14"/>
      <c r="M14" s="67"/>
      <c r="N14" s="67"/>
      <c r="O14" s="67"/>
      <c r="P14" s="67"/>
      <c r="Q14" s="690"/>
      <c r="R14" s="691"/>
      <c r="S14" s="692"/>
      <c r="T14" s="137"/>
      <c r="U14" s="822"/>
      <c r="V14" s="682"/>
      <c r="X14"/>
    </row>
    <row r="15" spans="1:24" ht="16.5" thickBot="1" x14ac:dyDescent="0.3">
      <c r="A15"/>
      <c r="B15"/>
      <c r="C15" s="137"/>
      <c r="D15" s="67"/>
      <c r="E15" s="31"/>
      <c r="F15" s="31"/>
      <c r="G15" s="31"/>
      <c r="H15" s="31"/>
      <c r="I15" s="31"/>
      <c r="J15" s="31"/>
      <c r="K15" s="31"/>
      <c r="L15" s="31"/>
      <c r="M15" s="67"/>
      <c r="N15" s="67"/>
      <c r="O15" s="67"/>
      <c r="P15" s="67"/>
      <c r="Q15" s="690"/>
      <c r="R15" s="691"/>
      <c r="S15" s="692"/>
      <c r="T15" s="137"/>
      <c r="U15" s="822"/>
      <c r="V15" s="682"/>
      <c r="X15"/>
    </row>
    <row r="16" spans="1:24" ht="15.75" x14ac:dyDescent="0.25">
      <c r="A16"/>
      <c r="B16"/>
      <c r="C16" s="137"/>
      <c r="D16" s="813" t="s">
        <v>2374</v>
      </c>
      <c r="E16" s="790" t="s">
        <v>4990</v>
      </c>
      <c r="F16" s="790"/>
      <c r="G16" s="790"/>
      <c r="H16" s="790"/>
      <c r="I16" s="790"/>
      <c r="J16" s="1838"/>
      <c r="K16" s="819"/>
      <c r="L16" s="31"/>
      <c r="M16" s="67"/>
      <c r="N16" s="67"/>
      <c r="O16" s="67"/>
      <c r="P16" s="67"/>
      <c r="Q16" s="690"/>
      <c r="R16" s="691"/>
      <c r="S16" s="692"/>
      <c r="T16" s="137"/>
      <c r="U16" s="822"/>
      <c r="V16" s="682"/>
      <c r="X16"/>
    </row>
    <row r="17" spans="1:24" ht="15.75" x14ac:dyDescent="0.25">
      <c r="A17"/>
      <c r="B17"/>
      <c r="C17" s="137"/>
      <c r="D17" s="432" t="s">
        <v>2373</v>
      </c>
      <c r="E17" s="791" t="s">
        <v>4987</v>
      </c>
      <c r="F17" s="808"/>
      <c r="G17" s="791"/>
      <c r="H17" s="791"/>
      <c r="I17" s="791"/>
      <c r="J17" s="1293"/>
      <c r="K17" s="1858"/>
      <c r="L17" s="31"/>
      <c r="M17" s="67"/>
      <c r="N17" s="67"/>
      <c r="O17" s="67"/>
      <c r="P17" s="67"/>
      <c r="Q17" s="690"/>
      <c r="R17" s="691"/>
      <c r="S17" s="692"/>
      <c r="T17" s="137"/>
      <c r="U17" s="822"/>
      <c r="V17" s="682"/>
      <c r="X17"/>
    </row>
    <row r="18" spans="1:24" ht="15.75" x14ac:dyDescent="0.25">
      <c r="A18"/>
      <c r="B18"/>
      <c r="C18" s="137"/>
      <c r="D18" s="231" t="s">
        <v>4600</v>
      </c>
      <c r="E18" s="791" t="s">
        <v>4988</v>
      </c>
      <c r="F18" s="808"/>
      <c r="G18" s="791"/>
      <c r="H18" s="791"/>
      <c r="I18" s="791"/>
      <c r="J18" s="1293"/>
      <c r="K18" s="1858"/>
      <c r="L18" s="139"/>
      <c r="M18" s="67"/>
      <c r="N18" s="67"/>
      <c r="O18" s="67"/>
      <c r="P18" s="67"/>
      <c r="Q18" s="690"/>
      <c r="R18" s="691"/>
      <c r="S18" s="692"/>
      <c r="T18" s="137"/>
      <c r="U18" s="822"/>
      <c r="V18" s="682"/>
      <c r="X18"/>
    </row>
    <row r="19" spans="1:24" ht="16.5" thickBot="1" x14ac:dyDescent="0.3">
      <c r="A19"/>
      <c r="B19"/>
      <c r="C19" s="137"/>
      <c r="D19" s="729"/>
      <c r="E19" s="817"/>
      <c r="F19" s="817"/>
      <c r="G19" s="817"/>
      <c r="H19" s="805" t="s">
        <v>4989</v>
      </c>
      <c r="I19" s="805"/>
      <c r="J19" s="806"/>
      <c r="K19" s="1858"/>
      <c r="L19" s="139"/>
      <c r="M19" s="67"/>
      <c r="N19" s="67"/>
      <c r="O19" s="692"/>
      <c r="P19" s="692"/>
      <c r="Q19" s="690"/>
      <c r="R19" s="691"/>
      <c r="S19" s="692"/>
      <c r="T19" s="137"/>
      <c r="U19" s="822"/>
      <c r="V19" s="682"/>
      <c r="X19"/>
    </row>
    <row r="20" spans="1:24" ht="15.75" thickBot="1" x14ac:dyDescent="0.3">
      <c r="A20"/>
      <c r="B20"/>
      <c r="C20" s="137"/>
      <c r="D20" s="137"/>
      <c r="E20" s="692"/>
      <c r="F20" s="137"/>
      <c r="G20" s="137"/>
      <c r="H20" s="137"/>
      <c r="I20" s="137"/>
      <c r="J20" s="171"/>
      <c r="K20" s="171"/>
      <c r="L20" s="690"/>
      <c r="M20" s="691"/>
      <c r="N20" s="691"/>
      <c r="O20" s="692"/>
      <c r="P20" s="692"/>
      <c r="Q20" s="690"/>
      <c r="R20" s="691"/>
      <c r="S20" s="692"/>
      <c r="T20" s="137"/>
      <c r="U20" s="822"/>
      <c r="V20" s="682"/>
      <c r="X20"/>
    </row>
    <row r="21" spans="1:24" ht="15.75" thickBot="1" x14ac:dyDescent="0.3">
      <c r="A21" s="738"/>
      <c r="B21" s="736" t="s">
        <v>8</v>
      </c>
      <c r="C21" s="546" t="s">
        <v>7</v>
      </c>
      <c r="D21" s="100"/>
      <c r="E21" s="1654"/>
      <c r="F21" s="218" t="s">
        <v>71</v>
      </c>
      <c r="G21" s="586"/>
      <c r="H21" s="100"/>
      <c r="I21" s="2175" t="s">
        <v>75</v>
      </c>
      <c r="J21" s="2176"/>
      <c r="K21" s="2177" t="s">
        <v>63</v>
      </c>
      <c r="L21" s="2178"/>
      <c r="M21" s="2178"/>
      <c r="N21" s="2179"/>
      <c r="O21" s="2023" t="s">
        <v>60</v>
      </c>
      <c r="P21" s="2183" t="s">
        <v>2277</v>
      </c>
      <c r="Q21" s="2184"/>
      <c r="R21" s="2185"/>
      <c r="S21" s="593" t="s">
        <v>2279</v>
      </c>
      <c r="T21" s="606" t="s">
        <v>7</v>
      </c>
      <c r="U21" s="757" t="s">
        <v>279</v>
      </c>
      <c r="V21" s="731"/>
      <c r="X21"/>
    </row>
    <row r="22" spans="1:24" ht="15.75" thickBot="1" x14ac:dyDescent="0.3">
      <c r="A22" s="737" t="s">
        <v>0</v>
      </c>
      <c r="B22" s="730" t="s">
        <v>70</v>
      </c>
      <c r="C22" s="537" t="s">
        <v>5</v>
      </c>
      <c r="D22" s="729" t="s">
        <v>68</v>
      </c>
      <c r="E22" s="818" t="s">
        <v>2278</v>
      </c>
      <c r="F22" s="729" t="s">
        <v>72</v>
      </c>
      <c r="G22" s="587" t="s">
        <v>2</v>
      </c>
      <c r="H22" s="729" t="s">
        <v>320</v>
      </c>
      <c r="I22" s="585" t="s">
        <v>76</v>
      </c>
      <c r="J22" s="100" t="s">
        <v>77</v>
      </c>
      <c r="K22" s="737" t="s">
        <v>73</v>
      </c>
      <c r="L22" s="598" t="s">
        <v>11</v>
      </c>
      <c r="M22" s="287" t="s">
        <v>16</v>
      </c>
      <c r="N22" s="287" t="s">
        <v>17</v>
      </c>
      <c r="O22" s="641" t="s">
        <v>5</v>
      </c>
      <c r="P22" s="731" t="s">
        <v>73</v>
      </c>
      <c r="Q22" s="1958" t="s">
        <v>11</v>
      </c>
      <c r="R22" s="592" t="s">
        <v>16</v>
      </c>
      <c r="S22" s="608" t="s">
        <v>5</v>
      </c>
      <c r="T22" s="538" t="s">
        <v>5</v>
      </c>
      <c r="U22" s="758" t="s">
        <v>70</v>
      </c>
      <c r="V22" s="735" t="s">
        <v>0</v>
      </c>
      <c r="X22"/>
    </row>
    <row r="23" spans="1:24" ht="15.75" x14ac:dyDescent="0.25">
      <c r="A23" s="1627">
        <v>1</v>
      </c>
      <c r="B23" s="315">
        <v>1</v>
      </c>
      <c r="C23" s="1649">
        <v>2340</v>
      </c>
      <c r="D23" s="2047" t="s">
        <v>3899</v>
      </c>
      <c r="E23" s="1829" t="s">
        <v>3900</v>
      </c>
      <c r="F23" s="954">
        <v>1999</v>
      </c>
      <c r="G23" s="954" t="s">
        <v>2414</v>
      </c>
      <c r="H23" s="454"/>
      <c r="I23" s="2052"/>
      <c r="J23" s="2053"/>
      <c r="K23" s="1876">
        <v>11</v>
      </c>
      <c r="L23" s="2054" t="s">
        <v>24</v>
      </c>
      <c r="M23" s="1268" t="s">
        <v>25</v>
      </c>
      <c r="N23" s="1269" t="s">
        <v>173</v>
      </c>
      <c r="O23" s="1989" t="s">
        <v>3901</v>
      </c>
      <c r="P23" s="1876">
        <v>5</v>
      </c>
      <c r="Q23" s="1892" t="s">
        <v>139</v>
      </c>
      <c r="R23" s="1775" t="s">
        <v>143</v>
      </c>
      <c r="S23" s="1229" t="s">
        <v>3796</v>
      </c>
      <c r="T23" s="749">
        <v>2340</v>
      </c>
      <c r="U23" s="1196">
        <v>1</v>
      </c>
      <c r="V23" s="451">
        <v>1</v>
      </c>
      <c r="X23"/>
    </row>
    <row r="24" spans="1:24" ht="15.75" x14ac:dyDescent="0.25">
      <c r="A24" s="449">
        <v>2</v>
      </c>
      <c r="B24" s="314">
        <v>1</v>
      </c>
      <c r="C24" s="1565">
        <f>O24+S24</f>
        <v>2340</v>
      </c>
      <c r="D24" s="1611" t="s">
        <v>1575</v>
      </c>
      <c r="E24" s="1529" t="s">
        <v>4341</v>
      </c>
      <c r="F24" s="1121">
        <v>1999</v>
      </c>
      <c r="G24" s="1120" t="s">
        <v>10</v>
      </c>
      <c r="H24" s="1289" t="s">
        <v>4342</v>
      </c>
      <c r="I24" s="1111" t="s">
        <v>626</v>
      </c>
      <c r="J24" s="1112">
        <v>41358</v>
      </c>
      <c r="K24" s="1866">
        <v>16</v>
      </c>
      <c r="L24" s="1126">
        <v>1</v>
      </c>
      <c r="M24" s="1125" t="s">
        <v>91</v>
      </c>
      <c r="N24" s="1027" t="s">
        <v>160</v>
      </c>
      <c r="O24" s="1990" t="s">
        <v>4256</v>
      </c>
      <c r="P24" s="1866">
        <v>2</v>
      </c>
      <c r="Q24" s="972">
        <v>2</v>
      </c>
      <c r="R24" s="912" t="s">
        <v>214</v>
      </c>
      <c r="S24" s="913" t="s">
        <v>2632</v>
      </c>
      <c r="T24" s="111">
        <f>O24+S24</f>
        <v>2340</v>
      </c>
      <c r="U24" s="1038">
        <v>1</v>
      </c>
      <c r="V24" s="452">
        <v>2</v>
      </c>
      <c r="X24"/>
    </row>
    <row r="25" spans="1:24" ht="15.75" x14ac:dyDescent="0.25">
      <c r="A25" s="523">
        <v>3</v>
      </c>
      <c r="B25" s="314">
        <v>3</v>
      </c>
      <c r="C25" s="1565">
        <v>2336</v>
      </c>
      <c r="D25" s="1611" t="s">
        <v>1786</v>
      </c>
      <c r="E25" s="1529" t="s">
        <v>4343</v>
      </c>
      <c r="F25" s="1121">
        <v>1999</v>
      </c>
      <c r="G25" s="1120" t="s">
        <v>10</v>
      </c>
      <c r="H25" s="1289" t="s">
        <v>4344</v>
      </c>
      <c r="I25" s="1111" t="s">
        <v>626</v>
      </c>
      <c r="J25" s="1112">
        <v>41358</v>
      </c>
      <c r="K25" s="1867">
        <v>4</v>
      </c>
      <c r="L25" s="1305">
        <v>1</v>
      </c>
      <c r="M25" s="1123" t="s">
        <v>103</v>
      </c>
      <c r="N25" s="1010" t="s">
        <v>34</v>
      </c>
      <c r="O25" s="1991" t="s">
        <v>2631</v>
      </c>
      <c r="P25" s="1867">
        <v>11</v>
      </c>
      <c r="Q25" s="1252">
        <v>2</v>
      </c>
      <c r="R25" s="907">
        <v>57.27</v>
      </c>
      <c r="S25" s="915">
        <v>1172</v>
      </c>
      <c r="T25" s="829">
        <f>O25+S25</f>
        <v>2336</v>
      </c>
      <c r="U25" s="1038">
        <v>2</v>
      </c>
      <c r="V25" s="472">
        <v>3</v>
      </c>
      <c r="X25"/>
    </row>
    <row r="26" spans="1:24" ht="15.75" x14ac:dyDescent="0.25">
      <c r="A26" s="449">
        <v>4</v>
      </c>
      <c r="B26" s="314">
        <v>4</v>
      </c>
      <c r="C26" s="1563">
        <v>2332</v>
      </c>
      <c r="D26" s="1528" t="s">
        <v>278</v>
      </c>
      <c r="E26" s="1529" t="s">
        <v>3902</v>
      </c>
      <c r="F26" s="1578">
        <v>1999</v>
      </c>
      <c r="G26" s="953" t="s">
        <v>2414</v>
      </c>
      <c r="H26" s="1612"/>
      <c r="I26" s="1613"/>
      <c r="J26" s="1598"/>
      <c r="K26" s="1883">
        <v>29</v>
      </c>
      <c r="L26" s="1250">
        <v>1</v>
      </c>
      <c r="M26" s="841" t="s">
        <v>167</v>
      </c>
      <c r="N26" s="1028" t="s">
        <v>141</v>
      </c>
      <c r="O26" s="1956">
        <v>1120</v>
      </c>
      <c r="P26" s="1897">
        <v>1</v>
      </c>
      <c r="Q26" s="1251">
        <v>2</v>
      </c>
      <c r="R26" s="918" t="s">
        <v>37</v>
      </c>
      <c r="S26" s="919">
        <v>1212</v>
      </c>
      <c r="T26" s="1262">
        <v>2332</v>
      </c>
      <c r="U26" s="1038">
        <v>2</v>
      </c>
      <c r="V26" s="452">
        <v>4</v>
      </c>
      <c r="X26"/>
    </row>
    <row r="27" spans="1:24" ht="15.75" x14ac:dyDescent="0.25">
      <c r="A27" s="523">
        <v>5</v>
      </c>
      <c r="B27" s="314">
        <v>5</v>
      </c>
      <c r="C27" s="1565">
        <v>2320</v>
      </c>
      <c r="D27" s="1059" t="s">
        <v>3423</v>
      </c>
      <c r="E27" s="1827" t="s">
        <v>3424</v>
      </c>
      <c r="F27" s="1031">
        <v>1999</v>
      </c>
      <c r="G27" s="1258" t="s">
        <v>510</v>
      </c>
      <c r="H27" s="1234" t="s">
        <v>519</v>
      </c>
      <c r="I27" s="976" t="s">
        <v>2665</v>
      </c>
      <c r="J27" s="1009" t="s">
        <v>2646</v>
      </c>
      <c r="K27" s="1880">
        <v>18</v>
      </c>
      <c r="L27" s="1026">
        <v>1</v>
      </c>
      <c r="M27" s="905" t="s">
        <v>91</v>
      </c>
      <c r="N27" s="906" t="s">
        <v>159</v>
      </c>
      <c r="O27" s="1953">
        <v>1136</v>
      </c>
      <c r="P27" s="1867">
        <v>8</v>
      </c>
      <c r="Q27" s="1002">
        <v>2</v>
      </c>
      <c r="R27" s="1003" t="s">
        <v>88</v>
      </c>
      <c r="S27" s="928">
        <v>1184</v>
      </c>
      <c r="T27" s="1001">
        <v>2320</v>
      </c>
      <c r="U27" s="1037">
        <v>1</v>
      </c>
      <c r="V27" s="472">
        <v>5</v>
      </c>
      <c r="X27"/>
    </row>
    <row r="28" spans="1:24" ht="15.75" x14ac:dyDescent="0.25">
      <c r="A28" s="449">
        <v>6</v>
      </c>
      <c r="B28" s="314">
        <v>6</v>
      </c>
      <c r="C28" s="994">
        <v>2316</v>
      </c>
      <c r="D28" s="979" t="s">
        <v>2056</v>
      </c>
      <c r="E28" s="1827" t="s">
        <v>3160</v>
      </c>
      <c r="F28" s="981">
        <v>1999</v>
      </c>
      <c r="G28" s="1259" t="s">
        <v>510</v>
      </c>
      <c r="H28" s="1133" t="s">
        <v>2655</v>
      </c>
      <c r="I28" s="1024" t="s">
        <v>2665</v>
      </c>
      <c r="J28" s="947" t="s">
        <v>2646</v>
      </c>
      <c r="K28" s="1881">
        <v>35</v>
      </c>
      <c r="L28" s="970">
        <v>1</v>
      </c>
      <c r="M28" s="909" t="s">
        <v>167</v>
      </c>
      <c r="N28" s="910" t="s">
        <v>104</v>
      </c>
      <c r="O28" s="1949">
        <v>1120</v>
      </c>
      <c r="P28" s="1866">
        <v>3</v>
      </c>
      <c r="Q28" s="838">
        <v>2</v>
      </c>
      <c r="R28" s="1005" t="s">
        <v>160</v>
      </c>
      <c r="S28" s="936">
        <v>1196</v>
      </c>
      <c r="T28" s="931">
        <v>2316</v>
      </c>
      <c r="U28" s="1038">
        <v>2</v>
      </c>
      <c r="V28" s="452">
        <v>6</v>
      </c>
      <c r="X28"/>
    </row>
    <row r="29" spans="1:24" ht="15.75" x14ac:dyDescent="0.25">
      <c r="A29" s="523">
        <v>7</v>
      </c>
      <c r="B29" s="314">
        <v>7</v>
      </c>
      <c r="C29" s="111">
        <v>2312</v>
      </c>
      <c r="D29" s="979" t="s">
        <v>3428</v>
      </c>
      <c r="E29" s="1827" t="s">
        <v>3425</v>
      </c>
      <c r="F29" s="940">
        <v>1999</v>
      </c>
      <c r="G29" s="1259" t="s">
        <v>510</v>
      </c>
      <c r="H29" s="1133" t="s">
        <v>2655</v>
      </c>
      <c r="I29" s="1024" t="s">
        <v>2645</v>
      </c>
      <c r="J29" s="947">
        <v>41308</v>
      </c>
      <c r="K29" s="1881">
        <v>25</v>
      </c>
      <c r="L29" s="970">
        <v>1</v>
      </c>
      <c r="M29" s="909" t="s">
        <v>137</v>
      </c>
      <c r="N29" s="910" t="s">
        <v>162</v>
      </c>
      <c r="O29" s="1949">
        <v>1124</v>
      </c>
      <c r="P29" s="1866">
        <v>6</v>
      </c>
      <c r="Q29" s="838">
        <v>2</v>
      </c>
      <c r="R29" s="1005" t="s">
        <v>90</v>
      </c>
      <c r="S29" s="936">
        <v>1188</v>
      </c>
      <c r="T29" s="931">
        <v>2312</v>
      </c>
      <c r="U29" s="1038">
        <v>3</v>
      </c>
      <c r="V29" s="472">
        <v>7</v>
      </c>
      <c r="X29"/>
    </row>
    <row r="30" spans="1:24" ht="15.75" x14ac:dyDescent="0.25">
      <c r="A30" s="523">
        <v>8</v>
      </c>
      <c r="B30" s="314">
        <v>8</v>
      </c>
      <c r="C30" s="1569" t="s">
        <v>3903</v>
      </c>
      <c r="D30" s="1528" t="s">
        <v>3904</v>
      </c>
      <c r="E30" s="1529" t="s">
        <v>3905</v>
      </c>
      <c r="F30" s="958" t="s">
        <v>299</v>
      </c>
      <c r="G30" s="243" t="s">
        <v>2414</v>
      </c>
      <c r="H30" s="1925"/>
      <c r="I30" s="446"/>
      <c r="J30" s="211"/>
      <c r="K30" s="1866">
        <v>37</v>
      </c>
      <c r="L30" s="1067" t="s">
        <v>24</v>
      </c>
      <c r="M30" s="840" t="s">
        <v>167</v>
      </c>
      <c r="N30" s="1027" t="s">
        <v>34</v>
      </c>
      <c r="O30" s="1990" t="s">
        <v>3906</v>
      </c>
      <c r="P30" s="1866">
        <v>6</v>
      </c>
      <c r="Q30" s="972" t="s">
        <v>139</v>
      </c>
      <c r="R30" s="912" t="s">
        <v>90</v>
      </c>
      <c r="S30" s="913" t="s">
        <v>3907</v>
      </c>
      <c r="T30" s="1261" t="s">
        <v>3903</v>
      </c>
      <c r="U30" s="1038">
        <v>3</v>
      </c>
      <c r="V30" s="472">
        <v>8</v>
      </c>
      <c r="X30"/>
    </row>
    <row r="31" spans="1:24" ht="15.75" x14ac:dyDescent="0.25">
      <c r="A31" s="449">
        <v>9</v>
      </c>
      <c r="B31" s="314">
        <v>8</v>
      </c>
      <c r="C31" s="994">
        <v>2304</v>
      </c>
      <c r="D31" s="979" t="s">
        <v>2666</v>
      </c>
      <c r="E31" s="1827" t="s">
        <v>3426</v>
      </c>
      <c r="F31" s="981">
        <v>2000</v>
      </c>
      <c r="G31" s="1259" t="s">
        <v>510</v>
      </c>
      <c r="H31" s="1133" t="s">
        <v>519</v>
      </c>
      <c r="I31" s="1024" t="s">
        <v>2665</v>
      </c>
      <c r="J31" s="947" t="s">
        <v>2646</v>
      </c>
      <c r="K31" s="1881">
        <v>39</v>
      </c>
      <c r="L31" s="970">
        <v>1</v>
      </c>
      <c r="M31" s="909" t="s">
        <v>145</v>
      </c>
      <c r="N31" s="910" t="s">
        <v>155</v>
      </c>
      <c r="O31" s="1949">
        <v>1108</v>
      </c>
      <c r="P31" s="1866">
        <v>3</v>
      </c>
      <c r="Q31" s="838">
        <v>2</v>
      </c>
      <c r="R31" s="1005" t="s">
        <v>160</v>
      </c>
      <c r="S31" s="936">
        <v>1196</v>
      </c>
      <c r="T31" s="931">
        <v>2304</v>
      </c>
      <c r="U31" s="1038">
        <v>4</v>
      </c>
      <c r="V31" s="452">
        <v>9</v>
      </c>
      <c r="X31"/>
    </row>
    <row r="32" spans="1:24" ht="15.75" x14ac:dyDescent="0.25">
      <c r="A32" s="523">
        <v>10</v>
      </c>
      <c r="B32" s="349">
        <v>10</v>
      </c>
      <c r="C32" s="1565">
        <f>O32+S32</f>
        <v>2296</v>
      </c>
      <c r="D32" s="1609" t="s">
        <v>4250</v>
      </c>
      <c r="E32" s="1845" t="s">
        <v>4345</v>
      </c>
      <c r="F32" s="1120">
        <v>1999</v>
      </c>
      <c r="G32" s="1120" t="s">
        <v>10</v>
      </c>
      <c r="H32" s="1290" t="s">
        <v>4346</v>
      </c>
      <c r="I32" s="1118" t="s">
        <v>626</v>
      </c>
      <c r="J32" s="1119">
        <v>41358</v>
      </c>
      <c r="K32" s="1867">
        <v>10</v>
      </c>
      <c r="L32" s="1305">
        <v>1</v>
      </c>
      <c r="M32" s="1123" t="s">
        <v>25</v>
      </c>
      <c r="N32" s="1010" t="s">
        <v>210</v>
      </c>
      <c r="O32" s="1991" t="s">
        <v>3901</v>
      </c>
      <c r="P32" s="1867">
        <v>15</v>
      </c>
      <c r="Q32" s="1252">
        <v>3</v>
      </c>
      <c r="R32" s="907" t="s">
        <v>137</v>
      </c>
      <c r="S32" s="915">
        <v>1148</v>
      </c>
      <c r="T32" s="1001">
        <f>O32+S32</f>
        <v>2296</v>
      </c>
      <c r="U32" s="1037">
        <v>3</v>
      </c>
      <c r="V32" s="472">
        <v>10</v>
      </c>
      <c r="X32"/>
    </row>
    <row r="33" spans="1:24" ht="15.75" x14ac:dyDescent="0.25">
      <c r="A33" s="449">
        <v>11</v>
      </c>
      <c r="B33" s="314">
        <v>11</v>
      </c>
      <c r="C33" s="994">
        <v>2292</v>
      </c>
      <c r="D33" s="1611" t="s">
        <v>4303</v>
      </c>
      <c r="E33" s="1529" t="s">
        <v>4347</v>
      </c>
      <c r="F33" s="1121">
        <v>1999</v>
      </c>
      <c r="G33" s="1121" t="s">
        <v>10</v>
      </c>
      <c r="H33" s="1289" t="s">
        <v>4224</v>
      </c>
      <c r="I33" s="1111" t="s">
        <v>626</v>
      </c>
      <c r="J33" s="1112">
        <v>41358</v>
      </c>
      <c r="K33" s="1866">
        <v>5</v>
      </c>
      <c r="L33" s="1126">
        <v>1</v>
      </c>
      <c r="M33" s="1125" t="s">
        <v>103</v>
      </c>
      <c r="N33" s="1027" t="s">
        <v>33</v>
      </c>
      <c r="O33" s="1990" t="s">
        <v>2631</v>
      </c>
      <c r="P33" s="1866">
        <v>24</v>
      </c>
      <c r="Q33" s="972">
        <v>3</v>
      </c>
      <c r="R33" s="912" t="s">
        <v>165</v>
      </c>
      <c r="S33" s="913">
        <v>1128</v>
      </c>
      <c r="T33" s="931">
        <f>O33+S33</f>
        <v>2292</v>
      </c>
      <c r="U33" s="1038">
        <v>4</v>
      </c>
      <c r="V33" s="452">
        <v>11</v>
      </c>
      <c r="X33"/>
    </row>
    <row r="34" spans="1:24" ht="15.75" x14ac:dyDescent="0.25">
      <c r="A34" s="449">
        <v>12</v>
      </c>
      <c r="B34" s="314">
        <v>12</v>
      </c>
      <c r="C34" s="1108" t="s">
        <v>3908</v>
      </c>
      <c r="D34" s="2028" t="s">
        <v>3909</v>
      </c>
      <c r="E34" s="1629" t="s">
        <v>3910</v>
      </c>
      <c r="F34" s="969" t="s">
        <v>3769</v>
      </c>
      <c r="G34" s="983" t="s">
        <v>2414</v>
      </c>
      <c r="H34" s="2038"/>
      <c r="I34" s="2034"/>
      <c r="J34" s="2038"/>
      <c r="K34" s="1867">
        <v>20</v>
      </c>
      <c r="L34" s="1847" t="s">
        <v>24</v>
      </c>
      <c r="M34" s="830" t="s">
        <v>137</v>
      </c>
      <c r="N34" s="1010" t="s">
        <v>157</v>
      </c>
      <c r="O34" s="2029" t="s">
        <v>3911</v>
      </c>
      <c r="P34" s="1873">
        <v>15</v>
      </c>
      <c r="Q34" s="1252" t="s">
        <v>140</v>
      </c>
      <c r="R34" s="907" t="s">
        <v>137</v>
      </c>
      <c r="S34" s="915" t="s">
        <v>3901</v>
      </c>
      <c r="T34" s="1108" t="s">
        <v>3908</v>
      </c>
      <c r="U34" s="1037">
        <v>4</v>
      </c>
      <c r="V34" s="452">
        <v>12</v>
      </c>
      <c r="X34"/>
    </row>
    <row r="35" spans="1:24" ht="15.75" x14ac:dyDescent="0.25">
      <c r="A35" s="523">
        <v>13</v>
      </c>
      <c r="B35" s="314">
        <v>12</v>
      </c>
      <c r="C35" s="111">
        <f>O35+S35</f>
        <v>2280</v>
      </c>
      <c r="D35" s="1109" t="s">
        <v>2547</v>
      </c>
      <c r="E35" s="1110" t="s">
        <v>4348</v>
      </c>
      <c r="F35" s="243">
        <v>1999</v>
      </c>
      <c r="G35" s="1111" t="s">
        <v>10</v>
      </c>
      <c r="H35" s="1121" t="s">
        <v>4344</v>
      </c>
      <c r="I35" s="1111" t="s">
        <v>626</v>
      </c>
      <c r="J35" s="1112">
        <v>41358</v>
      </c>
      <c r="K35" s="1866">
        <v>2</v>
      </c>
      <c r="L35" s="946">
        <v>0</v>
      </c>
      <c r="M35" s="840" t="s">
        <v>233</v>
      </c>
      <c r="N35" s="1027" t="s">
        <v>99</v>
      </c>
      <c r="O35" s="1990" t="s">
        <v>3918</v>
      </c>
      <c r="P35" s="1866">
        <v>37</v>
      </c>
      <c r="Q35" s="972">
        <v>3</v>
      </c>
      <c r="R35" s="912" t="s">
        <v>138</v>
      </c>
      <c r="S35" s="913">
        <v>1104</v>
      </c>
      <c r="T35" s="111">
        <f>O35+S35</f>
        <v>2280</v>
      </c>
      <c r="U35" s="1038">
        <v>5</v>
      </c>
      <c r="V35" s="472">
        <v>13</v>
      </c>
      <c r="X35"/>
    </row>
    <row r="36" spans="1:24" ht="15.75" x14ac:dyDescent="0.25">
      <c r="A36" s="449">
        <v>14</v>
      </c>
      <c r="B36" s="314">
        <v>14</v>
      </c>
      <c r="C36" s="111">
        <v>2268</v>
      </c>
      <c r="D36" s="1596" t="s">
        <v>4270</v>
      </c>
      <c r="E36" s="1593" t="s">
        <v>1404</v>
      </c>
      <c r="F36" s="1121">
        <v>1999</v>
      </c>
      <c r="G36" s="1111" t="s">
        <v>10</v>
      </c>
      <c r="H36" s="1121" t="s">
        <v>4288</v>
      </c>
      <c r="I36" s="1111" t="s">
        <v>626</v>
      </c>
      <c r="J36" s="1112">
        <v>41358</v>
      </c>
      <c r="K36" s="1866">
        <v>8</v>
      </c>
      <c r="L36" s="1126">
        <v>1</v>
      </c>
      <c r="M36" s="1125" t="s">
        <v>25</v>
      </c>
      <c r="N36" s="1027" t="s">
        <v>105</v>
      </c>
      <c r="O36" s="1990" t="s">
        <v>3856</v>
      </c>
      <c r="P36" s="1866">
        <v>32</v>
      </c>
      <c r="Q36" s="972">
        <v>3</v>
      </c>
      <c r="R36" s="912">
        <v>12.36</v>
      </c>
      <c r="S36" s="913">
        <v>1112</v>
      </c>
      <c r="T36" s="111">
        <f>O36+S36</f>
        <v>2268</v>
      </c>
      <c r="U36" s="1038">
        <v>6</v>
      </c>
      <c r="V36" s="452">
        <v>14</v>
      </c>
      <c r="X36"/>
    </row>
    <row r="37" spans="1:24" ht="15.75" x14ac:dyDescent="0.25">
      <c r="A37" s="523">
        <v>15</v>
      </c>
      <c r="B37" s="314">
        <v>15</v>
      </c>
      <c r="C37" s="111">
        <v>2264</v>
      </c>
      <c r="D37" s="1425" t="s">
        <v>3912</v>
      </c>
      <c r="E37" s="1593" t="s">
        <v>3913</v>
      </c>
      <c r="F37" s="1599">
        <v>1999</v>
      </c>
      <c r="G37" s="982" t="s">
        <v>2414</v>
      </c>
      <c r="H37" s="223"/>
      <c r="I37" s="1594"/>
      <c r="J37" s="1595"/>
      <c r="K37" s="1866">
        <v>34</v>
      </c>
      <c r="L37" s="1067" t="s">
        <v>24</v>
      </c>
      <c r="M37" s="840" t="s">
        <v>167</v>
      </c>
      <c r="N37" s="1027" t="s">
        <v>19</v>
      </c>
      <c r="O37" s="1990" t="s">
        <v>3757</v>
      </c>
      <c r="P37" s="1866">
        <v>18</v>
      </c>
      <c r="Q37" s="972" t="s">
        <v>140</v>
      </c>
      <c r="R37" s="912" t="s">
        <v>167</v>
      </c>
      <c r="S37" s="913" t="s">
        <v>3914</v>
      </c>
      <c r="T37" s="111">
        <v>2264</v>
      </c>
      <c r="U37" s="1038">
        <v>5</v>
      </c>
      <c r="V37" s="472">
        <v>15</v>
      </c>
      <c r="X37"/>
    </row>
    <row r="38" spans="1:24" ht="15.75" x14ac:dyDescent="0.25">
      <c r="A38" s="449">
        <v>16</v>
      </c>
      <c r="B38" s="314">
        <v>16</v>
      </c>
      <c r="C38" s="111">
        <f>O38+S38</f>
        <v>2260</v>
      </c>
      <c r="D38" s="1109" t="s">
        <v>4349</v>
      </c>
      <c r="E38" s="1110" t="s">
        <v>4350</v>
      </c>
      <c r="F38" s="243">
        <v>1999</v>
      </c>
      <c r="G38" s="1111" t="s">
        <v>10</v>
      </c>
      <c r="H38" s="1121" t="s">
        <v>4318</v>
      </c>
      <c r="I38" s="1111" t="s">
        <v>626</v>
      </c>
      <c r="J38" s="1112">
        <v>41358</v>
      </c>
      <c r="K38" s="1866">
        <v>33</v>
      </c>
      <c r="L38" s="1126">
        <v>1</v>
      </c>
      <c r="M38" s="1125" t="s">
        <v>167</v>
      </c>
      <c r="N38" s="1027" t="s">
        <v>89</v>
      </c>
      <c r="O38" s="1990" t="s">
        <v>3757</v>
      </c>
      <c r="P38" s="1866">
        <v>20</v>
      </c>
      <c r="Q38" s="972">
        <v>3</v>
      </c>
      <c r="R38" s="912" t="s">
        <v>145</v>
      </c>
      <c r="S38" s="913">
        <v>1140</v>
      </c>
      <c r="T38" s="111">
        <f>O38+S38</f>
        <v>2260</v>
      </c>
      <c r="U38" s="1038">
        <v>7</v>
      </c>
      <c r="V38" s="452">
        <v>16</v>
      </c>
      <c r="X38"/>
    </row>
    <row r="39" spans="1:24" ht="15.75" x14ac:dyDescent="0.25">
      <c r="A39" s="523">
        <v>17</v>
      </c>
      <c r="B39" s="314">
        <v>17</v>
      </c>
      <c r="C39" s="111">
        <v>2256</v>
      </c>
      <c r="D39" s="908" t="s">
        <v>2941</v>
      </c>
      <c r="E39" s="1826" t="s">
        <v>3135</v>
      </c>
      <c r="F39" s="981">
        <v>1999</v>
      </c>
      <c r="G39" s="1032" t="s">
        <v>510</v>
      </c>
      <c r="H39" s="985" t="s">
        <v>2652</v>
      </c>
      <c r="I39" s="1024" t="s">
        <v>2665</v>
      </c>
      <c r="J39" s="947" t="s">
        <v>2646</v>
      </c>
      <c r="K39" s="1881">
        <v>23</v>
      </c>
      <c r="L39" s="970">
        <v>1</v>
      </c>
      <c r="M39" s="909" t="s">
        <v>137</v>
      </c>
      <c r="N39" s="910" t="s">
        <v>107</v>
      </c>
      <c r="O39" s="1949">
        <v>1128</v>
      </c>
      <c r="P39" s="1866">
        <v>31</v>
      </c>
      <c r="Q39" s="838">
        <v>3</v>
      </c>
      <c r="R39" s="1005" t="s">
        <v>136</v>
      </c>
      <c r="S39" s="936">
        <v>1116</v>
      </c>
      <c r="T39" s="111">
        <v>2256</v>
      </c>
      <c r="U39" s="1038">
        <v>5</v>
      </c>
      <c r="V39" s="472">
        <v>17</v>
      </c>
      <c r="X39"/>
    </row>
    <row r="40" spans="1:24" ht="15.75" x14ac:dyDescent="0.25">
      <c r="A40" s="449">
        <v>18</v>
      </c>
      <c r="B40" s="314">
        <v>18</v>
      </c>
      <c r="C40" s="111">
        <f>O40+S40</f>
        <v>2252</v>
      </c>
      <c r="D40" s="1596" t="s">
        <v>4232</v>
      </c>
      <c r="E40" s="1593" t="s">
        <v>1618</v>
      </c>
      <c r="F40" s="1121">
        <v>2000</v>
      </c>
      <c r="G40" s="1111" t="s">
        <v>10</v>
      </c>
      <c r="H40" s="1121" t="s">
        <v>4351</v>
      </c>
      <c r="I40" s="1111" t="s">
        <v>626</v>
      </c>
      <c r="J40" s="1112">
        <v>41358</v>
      </c>
      <c r="K40" s="1866">
        <v>40</v>
      </c>
      <c r="L40" s="1126">
        <v>1</v>
      </c>
      <c r="M40" s="1125" t="s">
        <v>145</v>
      </c>
      <c r="N40" s="1027" t="s">
        <v>158</v>
      </c>
      <c r="O40" s="1990" t="s">
        <v>4175</v>
      </c>
      <c r="P40" s="1866">
        <v>18</v>
      </c>
      <c r="Q40" s="972">
        <v>3</v>
      </c>
      <c r="R40" s="912" t="s">
        <v>167</v>
      </c>
      <c r="S40" s="913">
        <v>1144</v>
      </c>
      <c r="T40" s="111">
        <f>O40+S40</f>
        <v>2252</v>
      </c>
      <c r="U40" s="1038">
        <v>8</v>
      </c>
      <c r="V40" s="452">
        <v>18</v>
      </c>
      <c r="X40"/>
    </row>
    <row r="41" spans="1:24" ht="15.75" x14ac:dyDescent="0.25">
      <c r="A41" s="523">
        <v>19</v>
      </c>
      <c r="B41" s="314">
        <v>18</v>
      </c>
      <c r="C41" s="111">
        <f>O41+S41</f>
        <v>2252</v>
      </c>
      <c r="D41" s="1596" t="s">
        <v>4306</v>
      </c>
      <c r="E41" s="1593" t="s">
        <v>2247</v>
      </c>
      <c r="F41" s="1121">
        <v>2000</v>
      </c>
      <c r="G41" s="1111" t="s">
        <v>10</v>
      </c>
      <c r="H41" s="1121" t="s">
        <v>4352</v>
      </c>
      <c r="I41" s="1111" t="s">
        <v>626</v>
      </c>
      <c r="J41" s="1112">
        <v>41358</v>
      </c>
      <c r="K41" s="1866">
        <v>6</v>
      </c>
      <c r="L41" s="1126">
        <v>1</v>
      </c>
      <c r="M41" s="1125" t="s">
        <v>103</v>
      </c>
      <c r="N41" s="1027" t="s">
        <v>162</v>
      </c>
      <c r="O41" s="1990" t="s">
        <v>3883</v>
      </c>
      <c r="P41" s="1866">
        <v>44</v>
      </c>
      <c r="Q41" s="972">
        <v>3</v>
      </c>
      <c r="R41" s="912" t="s">
        <v>89</v>
      </c>
      <c r="S41" s="913" t="s">
        <v>3770</v>
      </c>
      <c r="T41" s="111">
        <f>O41+S41</f>
        <v>2252</v>
      </c>
      <c r="U41" s="1038">
        <v>8</v>
      </c>
      <c r="V41" s="472">
        <v>19</v>
      </c>
      <c r="X41"/>
    </row>
    <row r="42" spans="1:24" ht="15.75" x14ac:dyDescent="0.25">
      <c r="A42" s="449">
        <v>20</v>
      </c>
      <c r="B42" s="314">
        <v>20</v>
      </c>
      <c r="C42" s="1075" t="s">
        <v>3915</v>
      </c>
      <c r="D42" s="1425" t="s">
        <v>3916</v>
      </c>
      <c r="E42" s="1593" t="s">
        <v>3917</v>
      </c>
      <c r="F42" s="958" t="s">
        <v>299</v>
      </c>
      <c r="G42" s="982" t="s">
        <v>2414</v>
      </c>
      <c r="H42" s="211"/>
      <c r="I42" s="446"/>
      <c r="J42" s="211"/>
      <c r="K42" s="1866">
        <v>69</v>
      </c>
      <c r="L42" s="1067" t="s">
        <v>24</v>
      </c>
      <c r="M42" s="840" t="s">
        <v>165</v>
      </c>
      <c r="N42" s="1027" t="s">
        <v>31</v>
      </c>
      <c r="O42" s="2025" t="s">
        <v>3832</v>
      </c>
      <c r="P42" s="1875">
        <v>9</v>
      </c>
      <c r="Q42" s="972" t="s">
        <v>139</v>
      </c>
      <c r="R42" s="912" t="s">
        <v>96</v>
      </c>
      <c r="S42" s="913" t="s">
        <v>3918</v>
      </c>
      <c r="T42" s="1075" t="s">
        <v>3915</v>
      </c>
      <c r="U42" s="1038">
        <v>6</v>
      </c>
      <c r="V42" s="452">
        <v>20</v>
      </c>
      <c r="X42"/>
    </row>
    <row r="43" spans="1:24" ht="15.75" x14ac:dyDescent="0.25">
      <c r="A43" s="523">
        <v>21</v>
      </c>
      <c r="B43" s="314">
        <v>20</v>
      </c>
      <c r="C43" s="1075" t="s">
        <v>3915</v>
      </c>
      <c r="D43" s="1425" t="s">
        <v>295</v>
      </c>
      <c r="E43" s="1593" t="s">
        <v>3919</v>
      </c>
      <c r="F43" s="958" t="s">
        <v>3769</v>
      </c>
      <c r="G43" s="982" t="s">
        <v>2414</v>
      </c>
      <c r="H43" s="211"/>
      <c r="I43" s="446"/>
      <c r="J43" s="211"/>
      <c r="K43" s="1866">
        <v>64</v>
      </c>
      <c r="L43" s="1067" t="s">
        <v>24</v>
      </c>
      <c r="M43" s="840" t="s">
        <v>165</v>
      </c>
      <c r="N43" s="1027" t="s">
        <v>149</v>
      </c>
      <c r="O43" s="2025" t="s">
        <v>2582</v>
      </c>
      <c r="P43" s="1875">
        <v>11</v>
      </c>
      <c r="Q43" s="972" t="s">
        <v>139</v>
      </c>
      <c r="R43" s="912" t="s">
        <v>100</v>
      </c>
      <c r="S43" s="913" t="s">
        <v>3920</v>
      </c>
      <c r="T43" s="1075" t="s">
        <v>3915</v>
      </c>
      <c r="U43" s="1038">
        <v>6</v>
      </c>
      <c r="V43" s="472">
        <v>21</v>
      </c>
      <c r="X43"/>
    </row>
    <row r="44" spans="1:24" ht="15.75" x14ac:dyDescent="0.25">
      <c r="A44" s="449">
        <v>22</v>
      </c>
      <c r="B44" s="314">
        <v>22</v>
      </c>
      <c r="C44" s="111">
        <v>2240</v>
      </c>
      <c r="D44" s="1596" t="s">
        <v>4353</v>
      </c>
      <c r="E44" s="1593" t="s">
        <v>4354</v>
      </c>
      <c r="F44" s="1121">
        <v>1999</v>
      </c>
      <c r="G44" s="1111" t="s">
        <v>10</v>
      </c>
      <c r="H44" s="1121" t="s">
        <v>4355</v>
      </c>
      <c r="I44" s="1111" t="s">
        <v>626</v>
      </c>
      <c r="J44" s="1112">
        <v>41358</v>
      </c>
      <c r="K44" s="1866">
        <v>31</v>
      </c>
      <c r="L44" s="1126">
        <v>1</v>
      </c>
      <c r="M44" s="1125" t="s">
        <v>167</v>
      </c>
      <c r="N44" s="1027" t="s">
        <v>101</v>
      </c>
      <c r="O44" s="1990" t="s">
        <v>3757</v>
      </c>
      <c r="P44" s="1866">
        <v>27</v>
      </c>
      <c r="Q44" s="972">
        <v>3</v>
      </c>
      <c r="R44" s="912" t="s">
        <v>156</v>
      </c>
      <c r="S44" s="913" t="s">
        <v>3757</v>
      </c>
      <c r="T44" s="111">
        <f t="shared" ref="T44:T52" si="0">O44+S44</f>
        <v>2240</v>
      </c>
      <c r="U44" s="1038">
        <v>10</v>
      </c>
      <c r="V44" s="452">
        <v>22</v>
      </c>
      <c r="X44"/>
    </row>
    <row r="45" spans="1:24" ht="15.75" x14ac:dyDescent="0.25">
      <c r="A45" s="523">
        <v>23</v>
      </c>
      <c r="B45" s="314">
        <v>23</v>
      </c>
      <c r="C45" s="111">
        <f>O45+S45</f>
        <v>2236</v>
      </c>
      <c r="D45" s="1596" t="s">
        <v>507</v>
      </c>
      <c r="E45" s="1593" t="s">
        <v>4356</v>
      </c>
      <c r="F45" s="1121">
        <v>1999</v>
      </c>
      <c r="G45" s="1111" t="s">
        <v>10</v>
      </c>
      <c r="H45" s="1121" t="s">
        <v>4131</v>
      </c>
      <c r="I45" s="1111" t="s">
        <v>626</v>
      </c>
      <c r="J45" s="1112">
        <v>41358</v>
      </c>
      <c r="K45" s="1866">
        <v>51</v>
      </c>
      <c r="L45" s="1126">
        <v>1</v>
      </c>
      <c r="M45" s="1125" t="s">
        <v>149</v>
      </c>
      <c r="N45" s="1027" t="s">
        <v>2845</v>
      </c>
      <c r="O45" s="1990" t="s">
        <v>2562</v>
      </c>
      <c r="P45" s="1866">
        <v>15</v>
      </c>
      <c r="Q45" s="972">
        <v>3</v>
      </c>
      <c r="R45" s="912" t="s">
        <v>137</v>
      </c>
      <c r="S45" s="913">
        <v>1148</v>
      </c>
      <c r="T45" s="111">
        <f t="shared" si="0"/>
        <v>2236</v>
      </c>
      <c r="U45" s="1038">
        <v>11</v>
      </c>
      <c r="V45" s="472">
        <v>23</v>
      </c>
      <c r="X45"/>
    </row>
    <row r="46" spans="1:24" ht="15.75" x14ac:dyDescent="0.25">
      <c r="A46" s="449">
        <v>24</v>
      </c>
      <c r="B46" s="314">
        <v>24</v>
      </c>
      <c r="C46" s="111">
        <f>O46+S46</f>
        <v>2232</v>
      </c>
      <c r="D46" s="1109" t="s">
        <v>4358</v>
      </c>
      <c r="E46" s="1110" t="s">
        <v>849</v>
      </c>
      <c r="F46" s="243">
        <v>1999</v>
      </c>
      <c r="G46" s="1111" t="s">
        <v>10</v>
      </c>
      <c r="H46" s="1121" t="s">
        <v>4359</v>
      </c>
      <c r="I46" s="1111" t="s">
        <v>626</v>
      </c>
      <c r="J46" s="1112">
        <v>41358</v>
      </c>
      <c r="K46" s="1866">
        <v>32</v>
      </c>
      <c r="L46" s="1126">
        <v>1</v>
      </c>
      <c r="M46" s="1125" t="s">
        <v>167</v>
      </c>
      <c r="N46" s="1027" t="s">
        <v>105</v>
      </c>
      <c r="O46" s="1990" t="s">
        <v>3757</v>
      </c>
      <c r="P46" s="1866">
        <v>33</v>
      </c>
      <c r="Q46" s="972">
        <v>3</v>
      </c>
      <c r="R46" s="912" t="s">
        <v>157</v>
      </c>
      <c r="S46" s="913" t="s">
        <v>3958</v>
      </c>
      <c r="T46" s="111">
        <f t="shared" si="0"/>
        <v>2232</v>
      </c>
      <c r="U46" s="1038">
        <v>12</v>
      </c>
      <c r="V46" s="452">
        <v>24</v>
      </c>
      <c r="X46"/>
    </row>
    <row r="47" spans="1:24" ht="15.75" x14ac:dyDescent="0.25">
      <c r="A47" s="523">
        <v>25</v>
      </c>
      <c r="B47" s="314">
        <v>24</v>
      </c>
      <c r="C47" s="111">
        <f>O47+S47</f>
        <v>2232</v>
      </c>
      <c r="D47" s="1109" t="s">
        <v>4357</v>
      </c>
      <c r="E47" s="1110" t="s">
        <v>2491</v>
      </c>
      <c r="F47" s="243">
        <v>1999</v>
      </c>
      <c r="G47" s="1111" t="s">
        <v>10</v>
      </c>
      <c r="H47" s="1121" t="s">
        <v>949</v>
      </c>
      <c r="I47" s="1111" t="s">
        <v>626</v>
      </c>
      <c r="J47" s="1112">
        <v>41358</v>
      </c>
      <c r="K47" s="1866">
        <v>9</v>
      </c>
      <c r="L47" s="1126">
        <v>1</v>
      </c>
      <c r="M47" s="1125" t="s">
        <v>25</v>
      </c>
      <c r="N47" s="1027" t="s">
        <v>158</v>
      </c>
      <c r="O47" s="1990" t="s">
        <v>3856</v>
      </c>
      <c r="P47" s="1866">
        <v>63</v>
      </c>
      <c r="Q47" s="972">
        <v>3</v>
      </c>
      <c r="R47" s="912">
        <v>21.36</v>
      </c>
      <c r="S47" s="913">
        <v>1076</v>
      </c>
      <c r="T47" s="111">
        <f t="shared" si="0"/>
        <v>2232</v>
      </c>
      <c r="U47" s="1038">
        <v>12</v>
      </c>
      <c r="V47" s="472">
        <v>25</v>
      </c>
      <c r="X47"/>
    </row>
    <row r="48" spans="1:24" ht="15.75" x14ac:dyDescent="0.25">
      <c r="A48" s="449">
        <v>26</v>
      </c>
      <c r="B48" s="314">
        <v>26</v>
      </c>
      <c r="C48" s="111">
        <v>2224</v>
      </c>
      <c r="D48" s="1596" t="s">
        <v>4360</v>
      </c>
      <c r="E48" s="1593" t="s">
        <v>778</v>
      </c>
      <c r="F48" s="1121">
        <v>2000</v>
      </c>
      <c r="G48" s="1111" t="s">
        <v>10</v>
      </c>
      <c r="H48" s="1121" t="s">
        <v>4344</v>
      </c>
      <c r="I48" s="1111" t="s">
        <v>626</v>
      </c>
      <c r="J48" s="1112">
        <v>41358</v>
      </c>
      <c r="K48" s="1866">
        <v>28</v>
      </c>
      <c r="L48" s="1126">
        <v>1</v>
      </c>
      <c r="M48" s="1125" t="s">
        <v>137</v>
      </c>
      <c r="N48" s="1027" t="s">
        <v>378</v>
      </c>
      <c r="O48" s="1990" t="s">
        <v>3925</v>
      </c>
      <c r="P48" s="1866">
        <v>39</v>
      </c>
      <c r="Q48" s="972">
        <v>3</v>
      </c>
      <c r="R48" s="912">
        <v>15.28</v>
      </c>
      <c r="S48" s="913">
        <v>1100</v>
      </c>
      <c r="T48" s="111">
        <f t="shared" si="0"/>
        <v>2224</v>
      </c>
      <c r="U48" s="1038">
        <v>14</v>
      </c>
      <c r="V48" s="452">
        <v>26</v>
      </c>
      <c r="X48"/>
    </row>
    <row r="49" spans="1:24" ht="15.75" x14ac:dyDescent="0.25">
      <c r="A49" s="523">
        <v>27</v>
      </c>
      <c r="B49" s="314">
        <v>27</v>
      </c>
      <c r="C49" s="111">
        <v>2220</v>
      </c>
      <c r="D49" s="1596" t="s">
        <v>4361</v>
      </c>
      <c r="E49" s="1593" t="s">
        <v>4362</v>
      </c>
      <c r="F49" s="1121">
        <v>1999</v>
      </c>
      <c r="G49" s="1111" t="s">
        <v>10</v>
      </c>
      <c r="H49" s="1121" t="s">
        <v>4224</v>
      </c>
      <c r="I49" s="1111" t="s">
        <v>626</v>
      </c>
      <c r="J49" s="1112">
        <v>41358</v>
      </c>
      <c r="K49" s="1866">
        <v>3</v>
      </c>
      <c r="L49" s="1126">
        <v>0</v>
      </c>
      <c r="M49" s="1125" t="s">
        <v>233</v>
      </c>
      <c r="N49" s="1027" t="s">
        <v>102</v>
      </c>
      <c r="O49" s="1990" t="s">
        <v>3920</v>
      </c>
      <c r="P49" s="1866">
        <v>93</v>
      </c>
      <c r="Q49" s="972">
        <v>3</v>
      </c>
      <c r="R49" s="912" t="s">
        <v>106</v>
      </c>
      <c r="S49" s="913" t="s">
        <v>2468</v>
      </c>
      <c r="T49" s="111">
        <f t="shared" si="0"/>
        <v>2220</v>
      </c>
      <c r="U49" s="1038">
        <v>15</v>
      </c>
      <c r="V49" s="472">
        <v>27</v>
      </c>
      <c r="X49"/>
    </row>
    <row r="50" spans="1:24" ht="15.75" x14ac:dyDescent="0.25">
      <c r="A50" s="449">
        <v>28</v>
      </c>
      <c r="B50" s="314">
        <v>28</v>
      </c>
      <c r="C50" s="111">
        <v>2216</v>
      </c>
      <c r="D50" s="1109" t="s">
        <v>4239</v>
      </c>
      <c r="E50" s="1110" t="s">
        <v>744</v>
      </c>
      <c r="F50" s="243">
        <v>1999</v>
      </c>
      <c r="G50" s="1111" t="s">
        <v>10</v>
      </c>
      <c r="H50" s="1121" t="s">
        <v>4363</v>
      </c>
      <c r="I50" s="1111" t="s">
        <v>626</v>
      </c>
      <c r="J50" s="1112">
        <v>41358</v>
      </c>
      <c r="K50" s="1866">
        <v>25</v>
      </c>
      <c r="L50" s="946">
        <v>1</v>
      </c>
      <c r="M50" s="840" t="s">
        <v>137</v>
      </c>
      <c r="N50" s="1027" t="s">
        <v>162</v>
      </c>
      <c r="O50" s="1990" t="s">
        <v>3925</v>
      </c>
      <c r="P50" s="1866">
        <v>44</v>
      </c>
      <c r="Q50" s="972">
        <v>3</v>
      </c>
      <c r="R50" s="912">
        <v>17.010000000000002</v>
      </c>
      <c r="S50" s="913">
        <v>1092</v>
      </c>
      <c r="T50" s="111">
        <f t="shared" si="0"/>
        <v>2216</v>
      </c>
      <c r="U50" s="1038">
        <v>16</v>
      </c>
      <c r="V50" s="452">
        <v>28</v>
      </c>
      <c r="X50"/>
    </row>
    <row r="51" spans="1:24" ht="15.75" x14ac:dyDescent="0.25">
      <c r="A51" s="523">
        <v>29</v>
      </c>
      <c r="B51" s="314">
        <v>28</v>
      </c>
      <c r="C51" s="111">
        <f>O51+S51</f>
        <v>2216</v>
      </c>
      <c r="D51" s="1596" t="s">
        <v>4365</v>
      </c>
      <c r="E51" s="1593" t="s">
        <v>1482</v>
      </c>
      <c r="F51" s="1121">
        <v>1999</v>
      </c>
      <c r="G51" s="1111" t="s">
        <v>10</v>
      </c>
      <c r="H51" s="1121" t="s">
        <v>4340</v>
      </c>
      <c r="I51" s="1111" t="s">
        <v>626</v>
      </c>
      <c r="J51" s="1112">
        <v>41358</v>
      </c>
      <c r="K51" s="1866">
        <v>17</v>
      </c>
      <c r="L51" s="1126">
        <v>1</v>
      </c>
      <c r="M51" s="1125" t="s">
        <v>91</v>
      </c>
      <c r="N51" s="1027" t="s">
        <v>107</v>
      </c>
      <c r="O51" s="1990" t="s">
        <v>4256</v>
      </c>
      <c r="P51" s="1866">
        <v>63</v>
      </c>
      <c r="Q51" s="972">
        <v>3</v>
      </c>
      <c r="R51" s="912" t="s">
        <v>28</v>
      </c>
      <c r="S51" s="913" t="s">
        <v>4177</v>
      </c>
      <c r="T51" s="111">
        <f t="shared" si="0"/>
        <v>2216</v>
      </c>
      <c r="U51" s="1038">
        <v>16</v>
      </c>
      <c r="V51" s="472">
        <v>29</v>
      </c>
      <c r="X51"/>
    </row>
    <row r="52" spans="1:24" ht="15.75" x14ac:dyDescent="0.25">
      <c r="A52" s="449">
        <v>30</v>
      </c>
      <c r="B52" s="314">
        <v>28</v>
      </c>
      <c r="C52" s="111">
        <f>O52+S52</f>
        <v>2216</v>
      </c>
      <c r="D52" s="1109" t="s">
        <v>4349</v>
      </c>
      <c r="E52" s="1110" t="s">
        <v>4364</v>
      </c>
      <c r="F52" s="243">
        <v>1999</v>
      </c>
      <c r="G52" s="1111" t="s">
        <v>10</v>
      </c>
      <c r="H52" s="1121" t="s">
        <v>4224</v>
      </c>
      <c r="I52" s="1111" t="s">
        <v>626</v>
      </c>
      <c r="J52" s="1112">
        <v>41358</v>
      </c>
      <c r="K52" s="1866">
        <v>1</v>
      </c>
      <c r="L52" s="946">
        <v>0</v>
      </c>
      <c r="M52" s="840" t="s">
        <v>135</v>
      </c>
      <c r="N52" s="1027" t="s">
        <v>149</v>
      </c>
      <c r="O52" s="1990" t="s">
        <v>3796</v>
      </c>
      <c r="P52" s="1866">
        <v>124</v>
      </c>
      <c r="Q52" s="972">
        <v>3</v>
      </c>
      <c r="R52" s="912" t="s">
        <v>142</v>
      </c>
      <c r="S52" s="913" t="s">
        <v>3818</v>
      </c>
      <c r="T52" s="111">
        <f t="shared" si="0"/>
        <v>2216</v>
      </c>
      <c r="U52" s="1038">
        <v>16</v>
      </c>
      <c r="V52" s="452">
        <v>30</v>
      </c>
      <c r="X52"/>
    </row>
    <row r="53" spans="1:24" ht="15.75" x14ac:dyDescent="0.25">
      <c r="A53" s="523">
        <v>31</v>
      </c>
      <c r="B53" s="314">
        <v>28</v>
      </c>
      <c r="C53" s="111">
        <v>2216</v>
      </c>
      <c r="D53" s="908" t="s">
        <v>3429</v>
      </c>
      <c r="E53" s="1826" t="s">
        <v>3430</v>
      </c>
      <c r="F53" s="940">
        <v>1999</v>
      </c>
      <c r="G53" s="1032" t="s">
        <v>510</v>
      </c>
      <c r="H53" s="985" t="s">
        <v>2652</v>
      </c>
      <c r="I53" s="1024" t="s">
        <v>2645</v>
      </c>
      <c r="J53" s="947">
        <v>41308</v>
      </c>
      <c r="K53" s="1881">
        <v>12</v>
      </c>
      <c r="L53" s="970">
        <v>1</v>
      </c>
      <c r="M53" s="909" t="s">
        <v>91</v>
      </c>
      <c r="N53" s="910" t="s">
        <v>156</v>
      </c>
      <c r="O53" s="1949">
        <v>1144</v>
      </c>
      <c r="P53" s="1866">
        <v>71</v>
      </c>
      <c r="Q53" s="838">
        <v>3</v>
      </c>
      <c r="R53" s="1005" t="s">
        <v>158</v>
      </c>
      <c r="S53" s="936">
        <v>1072</v>
      </c>
      <c r="T53" s="111">
        <v>2216</v>
      </c>
      <c r="U53" s="1038">
        <v>6</v>
      </c>
      <c r="V53" s="472">
        <v>31</v>
      </c>
      <c r="X53"/>
    </row>
    <row r="54" spans="1:24" ht="15.75" x14ac:dyDescent="0.25">
      <c r="A54" s="449">
        <v>32</v>
      </c>
      <c r="B54" s="314">
        <v>32</v>
      </c>
      <c r="C54" s="111">
        <f>O54+S54</f>
        <v>2212</v>
      </c>
      <c r="D54" s="1596" t="s">
        <v>4250</v>
      </c>
      <c r="E54" s="1593" t="s">
        <v>4366</v>
      </c>
      <c r="F54" s="1121">
        <v>2000</v>
      </c>
      <c r="G54" s="1111" t="s">
        <v>10</v>
      </c>
      <c r="H54" s="1121" t="s">
        <v>4367</v>
      </c>
      <c r="I54" s="1111" t="s">
        <v>626</v>
      </c>
      <c r="J54" s="1112">
        <v>41358</v>
      </c>
      <c r="K54" s="1867">
        <v>15</v>
      </c>
      <c r="L54" s="1305">
        <v>1</v>
      </c>
      <c r="M54" s="1123" t="s">
        <v>91</v>
      </c>
      <c r="N54" s="1010" t="s">
        <v>27</v>
      </c>
      <c r="O54" s="1991" t="s">
        <v>4256</v>
      </c>
      <c r="P54" s="1867">
        <v>71</v>
      </c>
      <c r="Q54" s="972">
        <v>3</v>
      </c>
      <c r="R54" s="912">
        <v>22.21</v>
      </c>
      <c r="S54" s="913">
        <v>1072</v>
      </c>
      <c r="T54" s="111">
        <v>2212</v>
      </c>
      <c r="U54" s="1038">
        <v>19</v>
      </c>
      <c r="V54" s="452">
        <v>32</v>
      </c>
      <c r="X54"/>
    </row>
    <row r="55" spans="1:24" ht="15.75" x14ac:dyDescent="0.25">
      <c r="A55" s="523">
        <v>33</v>
      </c>
      <c r="B55" s="314">
        <v>32</v>
      </c>
      <c r="C55" s="111">
        <v>2212</v>
      </c>
      <c r="D55" s="908" t="s">
        <v>3431</v>
      </c>
      <c r="E55" s="1826" t="s">
        <v>2728</v>
      </c>
      <c r="F55" s="981">
        <v>1999</v>
      </c>
      <c r="G55" s="1032" t="s">
        <v>510</v>
      </c>
      <c r="H55" s="1783">
        <v>41553</v>
      </c>
      <c r="I55" s="1024" t="s">
        <v>2665</v>
      </c>
      <c r="J55" s="947" t="s">
        <v>2646</v>
      </c>
      <c r="K55" s="1881">
        <v>48</v>
      </c>
      <c r="L55" s="970">
        <v>1</v>
      </c>
      <c r="M55" s="909" t="s">
        <v>149</v>
      </c>
      <c r="N55" s="910" t="s">
        <v>161</v>
      </c>
      <c r="O55" s="1949">
        <v>1092</v>
      </c>
      <c r="P55" s="1866">
        <v>27</v>
      </c>
      <c r="Q55" s="838">
        <v>3</v>
      </c>
      <c r="R55" s="1005" t="s">
        <v>156</v>
      </c>
      <c r="S55" s="936">
        <v>1120</v>
      </c>
      <c r="T55" s="111">
        <v>2212</v>
      </c>
      <c r="U55" s="1038">
        <v>7</v>
      </c>
      <c r="V55" s="472">
        <v>33</v>
      </c>
      <c r="X55"/>
    </row>
    <row r="56" spans="1:24" ht="15.75" x14ac:dyDescent="0.25">
      <c r="A56" s="449">
        <v>34</v>
      </c>
      <c r="B56" s="314">
        <v>34</v>
      </c>
      <c r="C56" s="111">
        <f>O56+S56</f>
        <v>2208</v>
      </c>
      <c r="D56" s="1109" t="s">
        <v>4368</v>
      </c>
      <c r="E56" s="1110" t="s">
        <v>1992</v>
      </c>
      <c r="F56" s="243">
        <v>1999</v>
      </c>
      <c r="G56" s="1111" t="s">
        <v>10</v>
      </c>
      <c r="H56" s="1121" t="s">
        <v>4369</v>
      </c>
      <c r="I56" s="1111" t="s">
        <v>626</v>
      </c>
      <c r="J56" s="1112">
        <v>41358</v>
      </c>
      <c r="K56" s="1866">
        <v>68</v>
      </c>
      <c r="L56" s="1126">
        <v>1</v>
      </c>
      <c r="M56" s="1125" t="s">
        <v>165</v>
      </c>
      <c r="N56" s="1027" t="s">
        <v>175</v>
      </c>
      <c r="O56" s="1990" t="s">
        <v>3832</v>
      </c>
      <c r="P56" s="1866">
        <v>20</v>
      </c>
      <c r="Q56" s="972">
        <v>3</v>
      </c>
      <c r="R56" s="912" t="s">
        <v>145</v>
      </c>
      <c r="S56" s="913">
        <v>1140</v>
      </c>
      <c r="T56" s="111">
        <f t="shared" ref="T56:T61" si="1">O56+S56</f>
        <v>2208</v>
      </c>
      <c r="U56" s="1038">
        <v>20</v>
      </c>
      <c r="V56" s="452">
        <v>34</v>
      </c>
      <c r="X56"/>
    </row>
    <row r="57" spans="1:24" ht="15.75" x14ac:dyDescent="0.25">
      <c r="A57" s="523">
        <v>35</v>
      </c>
      <c r="B57" s="314">
        <v>35</v>
      </c>
      <c r="C57" s="111">
        <f>O57+S57</f>
        <v>2204</v>
      </c>
      <c r="D57" s="1596" t="s">
        <v>4262</v>
      </c>
      <c r="E57" s="1593" t="s">
        <v>861</v>
      </c>
      <c r="F57" s="1121">
        <v>2000</v>
      </c>
      <c r="G57" s="1111" t="s">
        <v>10</v>
      </c>
      <c r="H57" s="1121" t="s">
        <v>4371</v>
      </c>
      <c r="I57" s="1111" t="s">
        <v>626</v>
      </c>
      <c r="J57" s="1112">
        <v>41358</v>
      </c>
      <c r="K57" s="1866">
        <v>41</v>
      </c>
      <c r="L57" s="1126">
        <v>1</v>
      </c>
      <c r="M57" s="1125" t="s">
        <v>145</v>
      </c>
      <c r="N57" s="1027" t="s">
        <v>86</v>
      </c>
      <c r="O57" s="1990" t="s">
        <v>4175</v>
      </c>
      <c r="P57" s="1866">
        <v>41</v>
      </c>
      <c r="Q57" s="972">
        <v>3</v>
      </c>
      <c r="R57" s="912" t="s">
        <v>168</v>
      </c>
      <c r="S57" s="913" t="s">
        <v>2625</v>
      </c>
      <c r="T57" s="111">
        <f t="shared" si="1"/>
        <v>2204</v>
      </c>
      <c r="U57" s="1038">
        <v>21</v>
      </c>
      <c r="V57" s="472">
        <v>35</v>
      </c>
      <c r="X57"/>
    </row>
    <row r="58" spans="1:24" ht="15.75" x14ac:dyDescent="0.25">
      <c r="A58" s="449">
        <v>36</v>
      </c>
      <c r="B58" s="349">
        <v>35</v>
      </c>
      <c r="C58" s="111">
        <f>O58+S58</f>
        <v>2204</v>
      </c>
      <c r="D58" s="1596" t="s">
        <v>217</v>
      </c>
      <c r="E58" s="1593" t="s">
        <v>4370</v>
      </c>
      <c r="F58" s="1121">
        <v>2000</v>
      </c>
      <c r="G58" s="1111" t="s">
        <v>10</v>
      </c>
      <c r="H58" s="1121" t="s">
        <v>949</v>
      </c>
      <c r="I58" s="1111" t="s">
        <v>626</v>
      </c>
      <c r="J58" s="1112">
        <v>41358</v>
      </c>
      <c r="K58" s="1866">
        <v>22</v>
      </c>
      <c r="L58" s="1126">
        <v>1</v>
      </c>
      <c r="M58" s="1125" t="s">
        <v>137</v>
      </c>
      <c r="N58" s="1027" t="s">
        <v>86</v>
      </c>
      <c r="O58" s="1990" t="s">
        <v>3911</v>
      </c>
      <c r="P58" s="1866">
        <v>71</v>
      </c>
      <c r="Q58" s="972">
        <v>3</v>
      </c>
      <c r="R58" s="912">
        <v>22.11</v>
      </c>
      <c r="S58" s="913">
        <v>1072</v>
      </c>
      <c r="T58" s="111">
        <f t="shared" si="1"/>
        <v>2204</v>
      </c>
      <c r="U58" s="1038">
        <v>21</v>
      </c>
      <c r="V58" s="452">
        <v>36</v>
      </c>
      <c r="X58"/>
    </row>
    <row r="59" spans="1:24" ht="15.75" x14ac:dyDescent="0.25">
      <c r="A59" s="523">
        <v>37</v>
      </c>
      <c r="B59" s="314">
        <v>37</v>
      </c>
      <c r="C59" s="111">
        <f>O59+S59</f>
        <v>2200</v>
      </c>
      <c r="D59" s="1109" t="s">
        <v>4372</v>
      </c>
      <c r="E59" s="1110" t="s">
        <v>4373</v>
      </c>
      <c r="F59" s="243">
        <v>1999</v>
      </c>
      <c r="G59" s="1111" t="s">
        <v>10</v>
      </c>
      <c r="H59" s="1121" t="s">
        <v>4374</v>
      </c>
      <c r="I59" s="1111" t="s">
        <v>626</v>
      </c>
      <c r="J59" s="1112">
        <v>41358</v>
      </c>
      <c r="K59" s="1866">
        <v>58</v>
      </c>
      <c r="L59" s="1126">
        <v>1</v>
      </c>
      <c r="M59" s="1125" t="s">
        <v>141</v>
      </c>
      <c r="N59" s="1027" t="s">
        <v>171</v>
      </c>
      <c r="O59" s="1990" t="s">
        <v>2602</v>
      </c>
      <c r="P59" s="1866">
        <v>27</v>
      </c>
      <c r="Q59" s="972">
        <v>3</v>
      </c>
      <c r="R59" s="912">
        <v>10.36</v>
      </c>
      <c r="S59" s="913">
        <v>1120</v>
      </c>
      <c r="T59" s="111">
        <f t="shared" si="1"/>
        <v>2200</v>
      </c>
      <c r="U59" s="1038">
        <v>23</v>
      </c>
      <c r="V59" s="472">
        <v>37</v>
      </c>
      <c r="X59"/>
    </row>
    <row r="60" spans="1:24" ht="15.75" x14ac:dyDescent="0.25">
      <c r="A60" s="449">
        <v>38</v>
      </c>
      <c r="B60" s="314">
        <v>38</v>
      </c>
      <c r="C60" s="111">
        <v>2196</v>
      </c>
      <c r="D60" s="1596" t="s">
        <v>4303</v>
      </c>
      <c r="E60" s="1593" t="s">
        <v>863</v>
      </c>
      <c r="F60" s="1121">
        <v>2000</v>
      </c>
      <c r="G60" s="1111" t="s">
        <v>10</v>
      </c>
      <c r="H60" s="1121" t="s">
        <v>949</v>
      </c>
      <c r="I60" s="1111" t="s">
        <v>626</v>
      </c>
      <c r="J60" s="1112">
        <v>41358</v>
      </c>
      <c r="K60" s="1866">
        <v>45</v>
      </c>
      <c r="L60" s="1126">
        <v>1</v>
      </c>
      <c r="M60" s="1125" t="s">
        <v>145</v>
      </c>
      <c r="N60" s="1027" t="s">
        <v>212</v>
      </c>
      <c r="O60" s="1990" t="s">
        <v>2511</v>
      </c>
      <c r="P60" s="1866">
        <v>41</v>
      </c>
      <c r="Q60" s="972">
        <v>3</v>
      </c>
      <c r="R60" s="912">
        <v>16.239999999999998</v>
      </c>
      <c r="S60" s="913">
        <v>1096</v>
      </c>
      <c r="T60" s="111">
        <f t="shared" si="1"/>
        <v>2196</v>
      </c>
      <c r="U60" s="1038">
        <v>24</v>
      </c>
      <c r="V60" s="452">
        <v>38</v>
      </c>
      <c r="X60"/>
    </row>
    <row r="61" spans="1:24" ht="15.75" x14ac:dyDescent="0.25">
      <c r="A61" s="523">
        <v>39</v>
      </c>
      <c r="B61" s="314">
        <v>38</v>
      </c>
      <c r="C61" s="111">
        <v>2196</v>
      </c>
      <c r="D61" s="1596" t="s">
        <v>4375</v>
      </c>
      <c r="E61" s="1593" t="s">
        <v>4376</v>
      </c>
      <c r="F61" s="1121">
        <v>1999</v>
      </c>
      <c r="G61" s="1111" t="s">
        <v>10</v>
      </c>
      <c r="H61" s="1121" t="s">
        <v>4377</v>
      </c>
      <c r="I61" s="1111" t="s">
        <v>626</v>
      </c>
      <c r="J61" s="1112">
        <v>41358</v>
      </c>
      <c r="K61" s="1866">
        <v>36</v>
      </c>
      <c r="L61" s="1126">
        <v>1</v>
      </c>
      <c r="M61" s="1125" t="s">
        <v>167</v>
      </c>
      <c r="N61" s="1027" t="s">
        <v>98</v>
      </c>
      <c r="O61" s="1990" t="s">
        <v>3757</v>
      </c>
      <c r="P61" s="1866">
        <v>63</v>
      </c>
      <c r="Q61" s="972">
        <v>3</v>
      </c>
      <c r="R61" s="912">
        <v>21.19</v>
      </c>
      <c r="S61" s="913">
        <v>1076</v>
      </c>
      <c r="T61" s="111">
        <f t="shared" si="1"/>
        <v>2196</v>
      </c>
      <c r="U61" s="1038">
        <v>24</v>
      </c>
      <c r="V61" s="472">
        <v>39</v>
      </c>
      <c r="X61"/>
    </row>
    <row r="62" spans="1:24" ht="15.75" x14ac:dyDescent="0.25">
      <c r="A62" s="449">
        <v>40</v>
      </c>
      <c r="B62" s="314">
        <v>38</v>
      </c>
      <c r="C62" s="111">
        <v>2196</v>
      </c>
      <c r="D62" s="908" t="s">
        <v>2762</v>
      </c>
      <c r="E62" s="1826" t="s">
        <v>3432</v>
      </c>
      <c r="F62" s="981">
        <v>2000</v>
      </c>
      <c r="G62" s="1032" t="s">
        <v>510</v>
      </c>
      <c r="H62" s="985" t="s">
        <v>2655</v>
      </c>
      <c r="I62" s="1024" t="s">
        <v>2665</v>
      </c>
      <c r="J62" s="947" t="s">
        <v>2646</v>
      </c>
      <c r="K62" s="1881">
        <v>77</v>
      </c>
      <c r="L62" s="970">
        <v>1</v>
      </c>
      <c r="M62" s="909" t="s">
        <v>154</v>
      </c>
      <c r="N62" s="910" t="s">
        <v>208</v>
      </c>
      <c r="O62" s="1949">
        <v>1056</v>
      </c>
      <c r="P62" s="1866">
        <v>20</v>
      </c>
      <c r="Q62" s="838">
        <v>3</v>
      </c>
      <c r="R62" s="1005" t="s">
        <v>145</v>
      </c>
      <c r="S62" s="936">
        <v>1140</v>
      </c>
      <c r="T62" s="111">
        <v>2196</v>
      </c>
      <c r="U62" s="1038">
        <v>8</v>
      </c>
      <c r="V62" s="452">
        <v>40</v>
      </c>
      <c r="X62"/>
    </row>
    <row r="63" spans="1:24" ht="15.75" x14ac:dyDescent="0.25">
      <c r="A63" s="523">
        <v>41</v>
      </c>
      <c r="B63" s="314">
        <v>38</v>
      </c>
      <c r="C63" s="111">
        <v>2196</v>
      </c>
      <c r="D63" s="908" t="s">
        <v>2663</v>
      </c>
      <c r="E63" s="1826" t="s">
        <v>3433</v>
      </c>
      <c r="F63" s="981">
        <v>1999</v>
      </c>
      <c r="G63" s="1032" t="s">
        <v>510</v>
      </c>
      <c r="H63" s="985" t="s">
        <v>2652</v>
      </c>
      <c r="I63" s="1024" t="s">
        <v>2665</v>
      </c>
      <c r="J63" s="947" t="s">
        <v>2646</v>
      </c>
      <c r="K63" s="1881">
        <v>27</v>
      </c>
      <c r="L63" s="970">
        <v>1</v>
      </c>
      <c r="M63" s="909" t="s">
        <v>137</v>
      </c>
      <c r="N63" s="910" t="s">
        <v>2836</v>
      </c>
      <c r="O63" s="1949">
        <v>1124</v>
      </c>
      <c r="P63" s="1866">
        <v>71</v>
      </c>
      <c r="Q63" s="838">
        <v>3</v>
      </c>
      <c r="R63" s="1005" t="s">
        <v>158</v>
      </c>
      <c r="S63" s="936">
        <v>1072</v>
      </c>
      <c r="T63" s="111">
        <v>2196</v>
      </c>
      <c r="U63" s="1038">
        <v>8</v>
      </c>
      <c r="V63" s="472">
        <v>41</v>
      </c>
      <c r="X63"/>
    </row>
    <row r="64" spans="1:24" ht="15.75" x14ac:dyDescent="0.25">
      <c r="A64" s="449">
        <v>42</v>
      </c>
      <c r="B64" s="314">
        <v>42</v>
      </c>
      <c r="C64" s="111">
        <f>O64+S64</f>
        <v>2188</v>
      </c>
      <c r="D64" s="1109" t="s">
        <v>4179</v>
      </c>
      <c r="E64" s="1110" t="s">
        <v>4378</v>
      </c>
      <c r="F64" s="243">
        <v>1999</v>
      </c>
      <c r="G64" s="1111" t="s">
        <v>10</v>
      </c>
      <c r="H64" s="1121" t="s">
        <v>4379</v>
      </c>
      <c r="I64" s="1111" t="s">
        <v>626</v>
      </c>
      <c r="J64" s="1112">
        <v>41358</v>
      </c>
      <c r="K64" s="1866">
        <v>78</v>
      </c>
      <c r="L64" s="1126">
        <v>1</v>
      </c>
      <c r="M64" s="1125" t="s">
        <v>154</v>
      </c>
      <c r="N64" s="1027" t="s">
        <v>148</v>
      </c>
      <c r="O64" s="1990" t="s">
        <v>4182</v>
      </c>
      <c r="P64" s="1866">
        <v>23</v>
      </c>
      <c r="Q64" s="972">
        <v>3</v>
      </c>
      <c r="R64" s="912" t="s">
        <v>141</v>
      </c>
      <c r="S64" s="913">
        <v>1132</v>
      </c>
      <c r="T64" s="111">
        <f t="shared" ref="T64:T70" si="2">O64+S64</f>
        <v>2188</v>
      </c>
      <c r="U64" s="1038">
        <v>26</v>
      </c>
      <c r="V64" s="452">
        <v>42</v>
      </c>
      <c r="X64"/>
    </row>
    <row r="65" spans="1:24" ht="15.75" x14ac:dyDescent="0.25">
      <c r="A65" s="523">
        <v>43</v>
      </c>
      <c r="B65" s="314">
        <v>42</v>
      </c>
      <c r="C65" s="111">
        <f>O65+S65</f>
        <v>2188</v>
      </c>
      <c r="D65" s="1596" t="s">
        <v>4382</v>
      </c>
      <c r="E65" s="1593" t="s">
        <v>4383</v>
      </c>
      <c r="F65" s="1121">
        <v>1999</v>
      </c>
      <c r="G65" s="1111" t="s">
        <v>10</v>
      </c>
      <c r="H65" s="1121" t="s">
        <v>4384</v>
      </c>
      <c r="I65" s="1111" t="s">
        <v>626</v>
      </c>
      <c r="J65" s="1112">
        <v>41358</v>
      </c>
      <c r="K65" s="1866">
        <v>54</v>
      </c>
      <c r="L65" s="1126">
        <v>1</v>
      </c>
      <c r="M65" s="1125" t="s">
        <v>141</v>
      </c>
      <c r="N65" s="1027" t="s">
        <v>91</v>
      </c>
      <c r="O65" s="1990" t="s">
        <v>4047</v>
      </c>
      <c r="P65" s="1866">
        <v>37</v>
      </c>
      <c r="Q65" s="972">
        <v>3</v>
      </c>
      <c r="R65" s="912" t="s">
        <v>138</v>
      </c>
      <c r="S65" s="913" t="s">
        <v>3961</v>
      </c>
      <c r="T65" s="111">
        <f t="shared" si="2"/>
        <v>2188</v>
      </c>
      <c r="U65" s="1038">
        <v>26</v>
      </c>
      <c r="V65" s="472">
        <v>43</v>
      </c>
      <c r="X65"/>
    </row>
    <row r="66" spans="1:24" ht="15.75" x14ac:dyDescent="0.25">
      <c r="A66" s="449">
        <v>44</v>
      </c>
      <c r="B66" s="314">
        <v>42</v>
      </c>
      <c r="C66" s="111">
        <f>O66+S66</f>
        <v>2188</v>
      </c>
      <c r="D66" s="1596" t="s">
        <v>4380</v>
      </c>
      <c r="E66" s="1593" t="s">
        <v>4381</v>
      </c>
      <c r="F66" s="1121">
        <v>1999</v>
      </c>
      <c r="G66" s="1111" t="s">
        <v>10</v>
      </c>
      <c r="H66" s="1121" t="s">
        <v>4340</v>
      </c>
      <c r="I66" s="1111" t="s">
        <v>626</v>
      </c>
      <c r="J66" s="1112">
        <v>41358</v>
      </c>
      <c r="K66" s="1866">
        <v>42</v>
      </c>
      <c r="L66" s="1126">
        <v>1</v>
      </c>
      <c r="M66" s="1125" t="s">
        <v>145</v>
      </c>
      <c r="N66" s="1027" t="s">
        <v>98</v>
      </c>
      <c r="O66" s="1990" t="s">
        <v>4175</v>
      </c>
      <c r="P66" s="1866">
        <v>59</v>
      </c>
      <c r="Q66" s="972">
        <v>3</v>
      </c>
      <c r="R66" s="912" t="s">
        <v>97</v>
      </c>
      <c r="S66" s="913" t="s">
        <v>2602</v>
      </c>
      <c r="T66" s="111">
        <f t="shared" si="2"/>
        <v>2188</v>
      </c>
      <c r="U66" s="1038">
        <v>26</v>
      </c>
      <c r="V66" s="452">
        <v>44</v>
      </c>
      <c r="X66"/>
    </row>
    <row r="67" spans="1:24" ht="15.75" x14ac:dyDescent="0.25">
      <c r="A67" s="523">
        <v>45</v>
      </c>
      <c r="B67" s="314">
        <v>45</v>
      </c>
      <c r="C67" s="111">
        <f>O67+S67</f>
        <v>2184</v>
      </c>
      <c r="D67" s="1596" t="s">
        <v>1446</v>
      </c>
      <c r="E67" s="1593" t="s">
        <v>57</v>
      </c>
      <c r="F67" s="1121">
        <v>2000</v>
      </c>
      <c r="G67" s="1111" t="s">
        <v>10</v>
      </c>
      <c r="H67" s="1121" t="s">
        <v>4351</v>
      </c>
      <c r="I67" s="1111" t="s">
        <v>626</v>
      </c>
      <c r="J67" s="1112">
        <v>41358</v>
      </c>
      <c r="K67" s="1866">
        <v>109</v>
      </c>
      <c r="L67" s="1126">
        <v>1</v>
      </c>
      <c r="M67" s="1125" t="s">
        <v>157</v>
      </c>
      <c r="N67" s="1027" t="s">
        <v>148</v>
      </c>
      <c r="O67" s="1990" t="s">
        <v>2571</v>
      </c>
      <c r="P67" s="1866">
        <v>9</v>
      </c>
      <c r="Q67" s="972">
        <v>2</v>
      </c>
      <c r="R67" s="912" t="s">
        <v>96</v>
      </c>
      <c r="S67" s="913" t="s">
        <v>3918</v>
      </c>
      <c r="T67" s="111">
        <f t="shared" si="2"/>
        <v>2184</v>
      </c>
      <c r="U67" s="1038">
        <v>29</v>
      </c>
      <c r="V67" s="472">
        <v>45</v>
      </c>
      <c r="X67"/>
    </row>
    <row r="68" spans="1:24" ht="15.75" x14ac:dyDescent="0.25">
      <c r="A68" s="449">
        <v>46</v>
      </c>
      <c r="B68" s="314">
        <v>45</v>
      </c>
      <c r="C68" s="111">
        <f>O68+S68</f>
        <v>2184</v>
      </c>
      <c r="D68" s="1596" t="s">
        <v>2272</v>
      </c>
      <c r="E68" s="1593" t="s">
        <v>4387</v>
      </c>
      <c r="F68" s="1121">
        <v>1999</v>
      </c>
      <c r="G68" s="1111" t="s">
        <v>10</v>
      </c>
      <c r="H68" s="1121" t="s">
        <v>4322</v>
      </c>
      <c r="I68" s="1111" t="s">
        <v>626</v>
      </c>
      <c r="J68" s="1112">
        <v>41358</v>
      </c>
      <c r="K68" s="1866">
        <v>24</v>
      </c>
      <c r="L68" s="1126">
        <v>1</v>
      </c>
      <c r="M68" s="1125" t="s">
        <v>137</v>
      </c>
      <c r="N68" s="1027" t="s">
        <v>135</v>
      </c>
      <c r="O68" s="1990" t="s">
        <v>2608</v>
      </c>
      <c r="P68" s="1866">
        <v>84</v>
      </c>
      <c r="Q68" s="972">
        <v>3</v>
      </c>
      <c r="R68" s="912">
        <v>26.01</v>
      </c>
      <c r="S68" s="913">
        <v>1056</v>
      </c>
      <c r="T68" s="111">
        <f t="shared" si="2"/>
        <v>2184</v>
      </c>
      <c r="U68" s="1038">
        <v>29</v>
      </c>
      <c r="V68" s="452">
        <v>46</v>
      </c>
      <c r="X68"/>
    </row>
    <row r="69" spans="1:24" ht="15.75" x14ac:dyDescent="0.25">
      <c r="A69" s="523">
        <v>47</v>
      </c>
      <c r="B69" s="314">
        <v>45</v>
      </c>
      <c r="C69" s="111">
        <v>2184</v>
      </c>
      <c r="D69" s="1596" t="s">
        <v>4385</v>
      </c>
      <c r="E69" s="1593" t="s">
        <v>1843</v>
      </c>
      <c r="F69" s="1121">
        <v>2000</v>
      </c>
      <c r="G69" s="1111" t="s">
        <v>10</v>
      </c>
      <c r="H69" s="1121" t="s">
        <v>4386</v>
      </c>
      <c r="I69" s="1111" t="s">
        <v>626</v>
      </c>
      <c r="J69" s="1112">
        <v>41358</v>
      </c>
      <c r="K69" s="1866">
        <v>21</v>
      </c>
      <c r="L69" s="1126">
        <v>1</v>
      </c>
      <c r="M69" s="1125" t="s">
        <v>137</v>
      </c>
      <c r="N69" s="1027" t="s">
        <v>168</v>
      </c>
      <c r="O69" s="1990" t="s">
        <v>3911</v>
      </c>
      <c r="P69" s="1866">
        <v>86</v>
      </c>
      <c r="Q69" s="972">
        <v>3</v>
      </c>
      <c r="R69" s="912" t="s">
        <v>87</v>
      </c>
      <c r="S69" s="913" t="s">
        <v>3844</v>
      </c>
      <c r="T69" s="111">
        <f t="shared" si="2"/>
        <v>2184</v>
      </c>
      <c r="U69" s="1038">
        <v>29</v>
      </c>
      <c r="V69" s="472">
        <v>47</v>
      </c>
      <c r="X69"/>
    </row>
    <row r="70" spans="1:24" ht="15.75" x14ac:dyDescent="0.25">
      <c r="A70" s="449">
        <v>48</v>
      </c>
      <c r="B70" s="349">
        <v>45</v>
      </c>
      <c r="C70" s="111">
        <f>O70+S70</f>
        <v>2184</v>
      </c>
      <c r="D70" s="1596" t="s">
        <v>4250</v>
      </c>
      <c r="E70" s="1593" t="s">
        <v>1124</v>
      </c>
      <c r="F70" s="1121">
        <v>1999</v>
      </c>
      <c r="G70" s="1111" t="s">
        <v>10</v>
      </c>
      <c r="H70" s="1121" t="s">
        <v>4224</v>
      </c>
      <c r="I70" s="1111" t="s">
        <v>626</v>
      </c>
      <c r="J70" s="1112">
        <v>41358</v>
      </c>
      <c r="K70" s="1866">
        <v>7</v>
      </c>
      <c r="L70" s="1126">
        <v>1</v>
      </c>
      <c r="M70" s="1125" t="s">
        <v>25</v>
      </c>
      <c r="N70" s="1027" t="s">
        <v>154</v>
      </c>
      <c r="O70" s="1990" t="s">
        <v>3856</v>
      </c>
      <c r="P70" s="1866">
        <v>115</v>
      </c>
      <c r="Q70" s="972">
        <v>3</v>
      </c>
      <c r="R70" s="912">
        <v>33.14</v>
      </c>
      <c r="S70" s="913">
        <v>1028</v>
      </c>
      <c r="T70" s="111">
        <f t="shared" si="2"/>
        <v>2184</v>
      </c>
      <c r="U70" s="1038">
        <v>29</v>
      </c>
      <c r="V70" s="452">
        <v>48</v>
      </c>
      <c r="X70"/>
    </row>
    <row r="71" spans="1:24" ht="15.75" x14ac:dyDescent="0.25">
      <c r="A71" s="523">
        <v>49</v>
      </c>
      <c r="B71" s="314">
        <v>45</v>
      </c>
      <c r="C71" s="111">
        <v>2184</v>
      </c>
      <c r="D71" s="908" t="s">
        <v>3435</v>
      </c>
      <c r="E71" s="1826" t="s">
        <v>3427</v>
      </c>
      <c r="F71" s="940">
        <v>1999</v>
      </c>
      <c r="G71" s="1032" t="s">
        <v>510</v>
      </c>
      <c r="H71" s="985" t="s">
        <v>2644</v>
      </c>
      <c r="I71" s="1024" t="s">
        <v>2645</v>
      </c>
      <c r="J71" s="947">
        <v>41308</v>
      </c>
      <c r="K71" s="1881">
        <v>72</v>
      </c>
      <c r="L71" s="970">
        <v>1</v>
      </c>
      <c r="M71" s="909" t="s">
        <v>165</v>
      </c>
      <c r="N71" s="910" t="s">
        <v>234</v>
      </c>
      <c r="O71" s="1949">
        <v>1064</v>
      </c>
      <c r="P71" s="1866">
        <v>27</v>
      </c>
      <c r="Q71" s="838">
        <v>3</v>
      </c>
      <c r="R71" s="1005" t="s">
        <v>156</v>
      </c>
      <c r="S71" s="936">
        <v>1120</v>
      </c>
      <c r="T71" s="111">
        <v>2184</v>
      </c>
      <c r="U71" s="1038">
        <v>10</v>
      </c>
      <c r="V71" s="472">
        <v>49</v>
      </c>
      <c r="X71"/>
    </row>
    <row r="72" spans="1:24" ht="15.75" x14ac:dyDescent="0.25">
      <c r="A72" s="449">
        <v>50</v>
      </c>
      <c r="B72" s="314">
        <v>45</v>
      </c>
      <c r="C72" s="111">
        <v>2184</v>
      </c>
      <c r="D72" s="908" t="s">
        <v>2647</v>
      </c>
      <c r="E72" s="1826" t="s">
        <v>3434</v>
      </c>
      <c r="F72" s="940">
        <v>2000</v>
      </c>
      <c r="G72" s="1032" t="s">
        <v>510</v>
      </c>
      <c r="H72" s="985" t="s">
        <v>2655</v>
      </c>
      <c r="I72" s="1024" t="s">
        <v>2645</v>
      </c>
      <c r="J72" s="947">
        <v>41308</v>
      </c>
      <c r="K72" s="1881">
        <v>46</v>
      </c>
      <c r="L72" s="970">
        <v>1</v>
      </c>
      <c r="M72" s="909" t="s">
        <v>149</v>
      </c>
      <c r="N72" s="910" t="s">
        <v>168</v>
      </c>
      <c r="O72" s="1949">
        <v>1096</v>
      </c>
      <c r="P72" s="1866">
        <v>50</v>
      </c>
      <c r="Q72" s="838">
        <v>3</v>
      </c>
      <c r="R72" s="1005" t="s">
        <v>163</v>
      </c>
      <c r="S72" s="936">
        <v>1088</v>
      </c>
      <c r="T72" s="111">
        <v>2184</v>
      </c>
      <c r="U72" s="1038">
        <v>10</v>
      </c>
      <c r="V72" s="452">
        <v>50</v>
      </c>
      <c r="X72"/>
    </row>
    <row r="73" spans="1:24" ht="15.75" x14ac:dyDescent="0.25">
      <c r="A73" s="523">
        <v>51</v>
      </c>
      <c r="B73" s="314">
        <v>51</v>
      </c>
      <c r="C73" s="111">
        <f>O73+S73</f>
        <v>2180</v>
      </c>
      <c r="D73" s="1596" t="s">
        <v>3745</v>
      </c>
      <c r="E73" s="1593" t="s">
        <v>4389</v>
      </c>
      <c r="F73" s="1121">
        <v>1999</v>
      </c>
      <c r="G73" s="1111" t="s">
        <v>10</v>
      </c>
      <c r="H73" s="1121" t="s">
        <v>4322</v>
      </c>
      <c r="I73" s="1111" t="s">
        <v>626</v>
      </c>
      <c r="J73" s="1112">
        <v>41358</v>
      </c>
      <c r="K73" s="1866">
        <v>19</v>
      </c>
      <c r="L73" s="1126">
        <v>1</v>
      </c>
      <c r="M73" s="1125" t="s">
        <v>91</v>
      </c>
      <c r="N73" s="1027" t="s">
        <v>378</v>
      </c>
      <c r="O73" s="1990" t="s">
        <v>4256</v>
      </c>
      <c r="P73" s="1866">
        <v>104</v>
      </c>
      <c r="Q73" s="972">
        <v>3</v>
      </c>
      <c r="R73" s="912" t="s">
        <v>218</v>
      </c>
      <c r="S73" s="913" t="s">
        <v>2478</v>
      </c>
      <c r="T73" s="111">
        <f>O73+S73</f>
        <v>2180</v>
      </c>
      <c r="U73" s="1038">
        <v>33</v>
      </c>
      <c r="V73" s="472">
        <v>51</v>
      </c>
      <c r="X73"/>
    </row>
    <row r="74" spans="1:24" ht="15.75" x14ac:dyDescent="0.25">
      <c r="A74" s="449">
        <v>52</v>
      </c>
      <c r="B74" s="314">
        <v>51</v>
      </c>
      <c r="C74" s="111">
        <v>2180</v>
      </c>
      <c r="D74" s="908" t="s">
        <v>2675</v>
      </c>
      <c r="E74" s="1826" t="s">
        <v>3351</v>
      </c>
      <c r="F74" s="981">
        <v>1999</v>
      </c>
      <c r="G74" s="1032" t="s">
        <v>510</v>
      </c>
      <c r="H74" s="985" t="s">
        <v>2644</v>
      </c>
      <c r="I74" s="1024" t="s">
        <v>2665</v>
      </c>
      <c r="J74" s="947" t="s">
        <v>2646</v>
      </c>
      <c r="K74" s="1881">
        <v>81</v>
      </c>
      <c r="L74" s="970">
        <v>1</v>
      </c>
      <c r="M74" s="909" t="s">
        <v>154</v>
      </c>
      <c r="N74" s="910" t="s">
        <v>212</v>
      </c>
      <c r="O74" s="1949">
        <v>1052</v>
      </c>
      <c r="P74" s="1866">
        <v>24</v>
      </c>
      <c r="Q74" s="838">
        <v>3</v>
      </c>
      <c r="R74" s="1005" t="s">
        <v>165</v>
      </c>
      <c r="S74" s="936">
        <v>1128</v>
      </c>
      <c r="T74" s="111">
        <v>2180</v>
      </c>
      <c r="U74" s="1038">
        <v>12</v>
      </c>
      <c r="V74" s="452">
        <v>52</v>
      </c>
      <c r="X74"/>
    </row>
    <row r="75" spans="1:24" ht="15.75" x14ac:dyDescent="0.25">
      <c r="A75" s="523">
        <v>53</v>
      </c>
      <c r="B75" s="314">
        <v>51</v>
      </c>
      <c r="C75" s="111">
        <v>2180</v>
      </c>
      <c r="D75" s="908" t="s">
        <v>2642</v>
      </c>
      <c r="E75" s="1826" t="s">
        <v>3436</v>
      </c>
      <c r="F75" s="981">
        <v>1999</v>
      </c>
      <c r="G75" s="1032" t="s">
        <v>510</v>
      </c>
      <c r="H75" s="985" t="s">
        <v>2655</v>
      </c>
      <c r="I75" s="1024" t="s">
        <v>2665</v>
      </c>
      <c r="J75" s="947" t="s">
        <v>2646</v>
      </c>
      <c r="K75" s="1881">
        <v>47</v>
      </c>
      <c r="L75" s="970">
        <v>1</v>
      </c>
      <c r="M75" s="909" t="s">
        <v>149</v>
      </c>
      <c r="N75" s="910" t="s">
        <v>218</v>
      </c>
      <c r="O75" s="1949">
        <v>1096</v>
      </c>
      <c r="P75" s="1866">
        <v>57</v>
      </c>
      <c r="Q75" s="838">
        <v>3</v>
      </c>
      <c r="R75" s="1005" t="s">
        <v>155</v>
      </c>
      <c r="S75" s="936">
        <v>1084</v>
      </c>
      <c r="T75" s="111">
        <v>2180</v>
      </c>
      <c r="U75" s="1038">
        <v>12</v>
      </c>
      <c r="V75" s="472">
        <v>53</v>
      </c>
      <c r="X75"/>
    </row>
    <row r="76" spans="1:24" ht="15.75" x14ac:dyDescent="0.25">
      <c r="A76" s="449">
        <v>54</v>
      </c>
      <c r="B76" s="314">
        <v>54</v>
      </c>
      <c r="C76" s="111">
        <f>O76+S76</f>
        <v>2176</v>
      </c>
      <c r="D76" s="1109" t="s">
        <v>418</v>
      </c>
      <c r="E76" s="1110" t="s">
        <v>877</v>
      </c>
      <c r="F76" s="243">
        <v>1999</v>
      </c>
      <c r="G76" s="1111" t="s">
        <v>10</v>
      </c>
      <c r="H76" s="1121" t="s">
        <v>4302</v>
      </c>
      <c r="I76" s="1111" t="s">
        <v>626</v>
      </c>
      <c r="J76" s="1112">
        <v>41358</v>
      </c>
      <c r="K76" s="1866">
        <v>50</v>
      </c>
      <c r="L76" s="1126">
        <v>1</v>
      </c>
      <c r="M76" s="1125" t="s">
        <v>149</v>
      </c>
      <c r="N76" s="1027" t="s">
        <v>146</v>
      </c>
      <c r="O76" s="1990" t="s">
        <v>2562</v>
      </c>
      <c r="P76" s="1866">
        <v>50</v>
      </c>
      <c r="Q76" s="972">
        <v>3</v>
      </c>
      <c r="R76" s="912">
        <v>18.149999999999999</v>
      </c>
      <c r="S76" s="913">
        <v>1088</v>
      </c>
      <c r="T76" s="111">
        <f>O76+S76</f>
        <v>2176</v>
      </c>
      <c r="U76" s="1038">
        <v>34</v>
      </c>
      <c r="V76" s="452">
        <v>54</v>
      </c>
      <c r="X76"/>
    </row>
    <row r="77" spans="1:24" ht="15.75" x14ac:dyDescent="0.25">
      <c r="A77" s="523">
        <v>55</v>
      </c>
      <c r="B77" s="314">
        <v>54</v>
      </c>
      <c r="C77" s="111">
        <v>2176</v>
      </c>
      <c r="D77" s="1596" t="s">
        <v>4375</v>
      </c>
      <c r="E77" s="1593" t="s">
        <v>4388</v>
      </c>
      <c r="F77" s="1121">
        <v>2000</v>
      </c>
      <c r="G77" s="1111" t="s">
        <v>10</v>
      </c>
      <c r="H77" s="1121" t="s">
        <v>4351</v>
      </c>
      <c r="I77" s="1111" t="s">
        <v>626</v>
      </c>
      <c r="J77" s="1112">
        <v>41358</v>
      </c>
      <c r="K77" s="1866">
        <v>44</v>
      </c>
      <c r="L77" s="1126">
        <v>1</v>
      </c>
      <c r="M77" s="1125" t="s">
        <v>145</v>
      </c>
      <c r="N77" s="1027" t="s">
        <v>327</v>
      </c>
      <c r="O77" s="1990" t="s">
        <v>3961</v>
      </c>
      <c r="P77" s="1866">
        <v>71</v>
      </c>
      <c r="Q77" s="972">
        <v>3</v>
      </c>
      <c r="R77" s="912">
        <v>22.27</v>
      </c>
      <c r="S77" s="913">
        <v>1072</v>
      </c>
      <c r="T77" s="111">
        <f>O77+S77</f>
        <v>2176</v>
      </c>
      <c r="U77" s="1038">
        <v>34</v>
      </c>
      <c r="V77" s="472">
        <v>55</v>
      </c>
      <c r="X77"/>
    </row>
    <row r="78" spans="1:24" ht="15.75" x14ac:dyDescent="0.25">
      <c r="A78" s="449">
        <v>56</v>
      </c>
      <c r="B78" s="314">
        <v>54</v>
      </c>
      <c r="C78" s="111">
        <v>2176</v>
      </c>
      <c r="D78" s="908" t="s">
        <v>3437</v>
      </c>
      <c r="E78" s="1826" t="s">
        <v>3375</v>
      </c>
      <c r="F78" s="981">
        <v>1999</v>
      </c>
      <c r="G78" s="1032" t="s">
        <v>510</v>
      </c>
      <c r="H78" s="985" t="s">
        <v>2652</v>
      </c>
      <c r="I78" s="1024" t="s">
        <v>2665</v>
      </c>
      <c r="J78" s="947" t="s">
        <v>2646</v>
      </c>
      <c r="K78" s="1881">
        <v>38</v>
      </c>
      <c r="L78" s="970">
        <v>1</v>
      </c>
      <c r="M78" s="909" t="s">
        <v>167</v>
      </c>
      <c r="N78" s="910" t="s">
        <v>31</v>
      </c>
      <c r="O78" s="1949">
        <v>1116</v>
      </c>
      <c r="P78" s="1866">
        <v>82</v>
      </c>
      <c r="Q78" s="838">
        <v>3</v>
      </c>
      <c r="R78" s="1005" t="s">
        <v>85</v>
      </c>
      <c r="S78" s="936">
        <v>1060</v>
      </c>
      <c r="T78" s="111">
        <v>2176</v>
      </c>
      <c r="U78" s="1038">
        <v>14</v>
      </c>
      <c r="V78" s="452">
        <v>56</v>
      </c>
      <c r="X78"/>
    </row>
    <row r="79" spans="1:24" ht="15.75" x14ac:dyDescent="0.25">
      <c r="A79" s="523">
        <v>57</v>
      </c>
      <c r="B79" s="314">
        <v>57</v>
      </c>
      <c r="C79" s="111">
        <v>2172</v>
      </c>
      <c r="D79" s="1425" t="s">
        <v>2352</v>
      </c>
      <c r="E79" s="1593" t="s">
        <v>2354</v>
      </c>
      <c r="F79" s="243">
        <v>1999</v>
      </c>
      <c r="G79" s="982" t="s">
        <v>2324</v>
      </c>
      <c r="H79" s="1754"/>
      <c r="I79" s="1024" t="s">
        <v>2546</v>
      </c>
      <c r="J79" s="958" t="s">
        <v>2545</v>
      </c>
      <c r="K79" s="1866">
        <v>13</v>
      </c>
      <c r="L79" s="1025">
        <v>1</v>
      </c>
      <c r="M79" s="840" t="s">
        <v>91</v>
      </c>
      <c r="N79" s="1027" t="s">
        <v>218</v>
      </c>
      <c r="O79" s="2045">
        <v>1144</v>
      </c>
      <c r="P79" s="2022">
        <v>115</v>
      </c>
      <c r="Q79" s="1248">
        <v>3</v>
      </c>
      <c r="R79" s="912" t="s">
        <v>99</v>
      </c>
      <c r="S79" s="1030">
        <v>1028</v>
      </c>
      <c r="T79" s="111">
        <v>2172</v>
      </c>
      <c r="U79" s="2042" t="s">
        <v>24</v>
      </c>
      <c r="V79" s="472">
        <v>57</v>
      </c>
      <c r="X79"/>
    </row>
    <row r="80" spans="1:24" ht="15.75" x14ac:dyDescent="0.25">
      <c r="A80" s="449">
        <v>58</v>
      </c>
      <c r="B80" s="314">
        <v>57</v>
      </c>
      <c r="C80" s="111">
        <f>O80+S80</f>
        <v>2172</v>
      </c>
      <c r="D80" s="1596" t="s">
        <v>1575</v>
      </c>
      <c r="E80" s="1593" t="s">
        <v>4390</v>
      </c>
      <c r="F80" s="1121">
        <v>1999</v>
      </c>
      <c r="G80" s="1111" t="s">
        <v>10</v>
      </c>
      <c r="H80" s="1121" t="s">
        <v>4116</v>
      </c>
      <c r="I80" s="1111" t="s">
        <v>626</v>
      </c>
      <c r="J80" s="1112">
        <v>41358</v>
      </c>
      <c r="K80" s="1866">
        <v>112</v>
      </c>
      <c r="L80" s="1126">
        <v>1</v>
      </c>
      <c r="M80" s="1125" t="s">
        <v>157</v>
      </c>
      <c r="N80" s="1027" t="s">
        <v>2748</v>
      </c>
      <c r="O80" s="1990" t="s">
        <v>2469</v>
      </c>
      <c r="P80" s="1866">
        <v>14</v>
      </c>
      <c r="Q80" s="972">
        <v>2</v>
      </c>
      <c r="R80" s="912" t="s">
        <v>135</v>
      </c>
      <c r="S80" s="913" t="s">
        <v>4028</v>
      </c>
      <c r="T80" s="111">
        <f>O80+S80</f>
        <v>2172</v>
      </c>
      <c r="U80" s="1038">
        <v>36</v>
      </c>
      <c r="V80" s="452">
        <v>58</v>
      </c>
      <c r="X80"/>
    </row>
    <row r="81" spans="1:24" ht="15.75" x14ac:dyDescent="0.25">
      <c r="A81" s="523">
        <v>59</v>
      </c>
      <c r="B81" s="314">
        <v>59</v>
      </c>
      <c r="C81" s="111">
        <f>O81+S81</f>
        <v>2164</v>
      </c>
      <c r="D81" s="1109" t="s">
        <v>809</v>
      </c>
      <c r="E81" s="1110" t="s">
        <v>4391</v>
      </c>
      <c r="F81" s="243">
        <v>1999</v>
      </c>
      <c r="G81" s="1111" t="s">
        <v>10</v>
      </c>
      <c r="H81" s="1121" t="s">
        <v>4224</v>
      </c>
      <c r="I81" s="1111" t="s">
        <v>626</v>
      </c>
      <c r="J81" s="1112">
        <v>41358</v>
      </c>
      <c r="K81" s="1866">
        <v>61</v>
      </c>
      <c r="L81" s="1126">
        <v>1</v>
      </c>
      <c r="M81" s="1125" t="s">
        <v>141</v>
      </c>
      <c r="N81" s="1027" t="s">
        <v>516</v>
      </c>
      <c r="O81" s="1990" t="s">
        <v>4177</v>
      </c>
      <c r="P81" s="1866">
        <v>50</v>
      </c>
      <c r="Q81" s="972">
        <v>3</v>
      </c>
      <c r="R81" s="912" t="s">
        <v>163</v>
      </c>
      <c r="S81" s="913" t="s">
        <v>2562</v>
      </c>
      <c r="T81" s="111">
        <f>O81+S81</f>
        <v>2164</v>
      </c>
      <c r="U81" s="1038">
        <v>37</v>
      </c>
      <c r="V81" s="472">
        <v>59</v>
      </c>
      <c r="X81"/>
    </row>
    <row r="82" spans="1:24" ht="15.75" x14ac:dyDescent="0.25">
      <c r="A82" s="449">
        <v>60</v>
      </c>
      <c r="B82" s="314">
        <v>60</v>
      </c>
      <c r="C82" s="111">
        <v>2160</v>
      </c>
      <c r="D82" s="908" t="s">
        <v>3094</v>
      </c>
      <c r="E82" s="1826" t="s">
        <v>3438</v>
      </c>
      <c r="F82" s="981">
        <v>2000</v>
      </c>
      <c r="G82" s="1032" t="s">
        <v>510</v>
      </c>
      <c r="H82" s="985" t="s">
        <v>2652</v>
      </c>
      <c r="I82" s="1024" t="s">
        <v>2665</v>
      </c>
      <c r="J82" s="947" t="s">
        <v>2646</v>
      </c>
      <c r="K82" s="1881">
        <v>74</v>
      </c>
      <c r="L82" s="970">
        <v>1</v>
      </c>
      <c r="M82" s="909" t="s">
        <v>154</v>
      </c>
      <c r="N82" s="910" t="s">
        <v>105</v>
      </c>
      <c r="O82" s="1949">
        <v>1060</v>
      </c>
      <c r="P82" s="1866">
        <v>39</v>
      </c>
      <c r="Q82" s="838">
        <v>3</v>
      </c>
      <c r="R82" s="1005" t="s">
        <v>105</v>
      </c>
      <c r="S82" s="936">
        <v>1100</v>
      </c>
      <c r="T82" s="111">
        <v>2160</v>
      </c>
      <c r="U82" s="1038">
        <v>15</v>
      </c>
      <c r="V82" s="452">
        <v>60</v>
      </c>
      <c r="X82"/>
    </row>
    <row r="83" spans="1:24" ht="15.75" x14ac:dyDescent="0.25">
      <c r="A83" s="523">
        <v>61</v>
      </c>
      <c r="B83" s="314">
        <v>61</v>
      </c>
      <c r="C83" s="111">
        <f>O83+S83</f>
        <v>2156</v>
      </c>
      <c r="D83" s="1596" t="s">
        <v>4393</v>
      </c>
      <c r="E83" s="1593" t="s">
        <v>4394</v>
      </c>
      <c r="F83" s="1121">
        <v>2000</v>
      </c>
      <c r="G83" s="1111" t="s">
        <v>10</v>
      </c>
      <c r="H83" s="1121" t="s">
        <v>4395</v>
      </c>
      <c r="I83" s="1111" t="s">
        <v>626</v>
      </c>
      <c r="J83" s="1112">
        <v>41358</v>
      </c>
      <c r="K83" s="1866">
        <v>14</v>
      </c>
      <c r="L83" s="1126">
        <v>1</v>
      </c>
      <c r="M83" s="1125" t="s">
        <v>91</v>
      </c>
      <c r="N83" s="1027" t="s">
        <v>36</v>
      </c>
      <c r="O83" s="1990" t="s">
        <v>4256</v>
      </c>
      <c r="P83" s="1866">
        <v>129</v>
      </c>
      <c r="Q83" s="972">
        <v>3</v>
      </c>
      <c r="R83" s="912" t="s">
        <v>36</v>
      </c>
      <c r="S83" s="913" t="s">
        <v>2486</v>
      </c>
      <c r="T83" s="111">
        <f>O83+S83</f>
        <v>2156</v>
      </c>
      <c r="U83" s="1038">
        <v>38</v>
      </c>
      <c r="V83" s="472">
        <v>61</v>
      </c>
      <c r="X83"/>
    </row>
    <row r="84" spans="1:24" ht="15.75" x14ac:dyDescent="0.25">
      <c r="A84" s="449">
        <v>62</v>
      </c>
      <c r="B84" s="314">
        <v>62</v>
      </c>
      <c r="C84" s="111">
        <f>O84+S84</f>
        <v>2152</v>
      </c>
      <c r="D84" s="1109" t="s">
        <v>4257</v>
      </c>
      <c r="E84" s="1110" t="s">
        <v>4392</v>
      </c>
      <c r="F84" s="243">
        <v>1999</v>
      </c>
      <c r="G84" s="1111" t="s">
        <v>10</v>
      </c>
      <c r="H84" s="1121" t="s">
        <v>839</v>
      </c>
      <c r="I84" s="1111" t="s">
        <v>626</v>
      </c>
      <c r="J84" s="1112">
        <v>41358</v>
      </c>
      <c r="K84" s="1866">
        <v>63</v>
      </c>
      <c r="L84" s="1126">
        <v>1</v>
      </c>
      <c r="M84" s="1125" t="s">
        <v>165</v>
      </c>
      <c r="N84" s="1027" t="s">
        <v>145</v>
      </c>
      <c r="O84" s="1990" t="s">
        <v>2582</v>
      </c>
      <c r="P84" s="1866">
        <v>59</v>
      </c>
      <c r="Q84" s="972">
        <v>3</v>
      </c>
      <c r="R84" s="912" t="s">
        <v>97</v>
      </c>
      <c r="S84" s="913" t="s">
        <v>2602</v>
      </c>
      <c r="T84" s="111">
        <f>O84+S84</f>
        <v>2152</v>
      </c>
      <c r="U84" s="1038">
        <v>39</v>
      </c>
      <c r="V84" s="452">
        <v>62</v>
      </c>
      <c r="X84"/>
    </row>
    <row r="85" spans="1:24" ht="15.75" x14ac:dyDescent="0.25">
      <c r="A85" s="523">
        <v>63</v>
      </c>
      <c r="B85" s="314">
        <v>63</v>
      </c>
      <c r="C85" s="111">
        <f>O85+S85</f>
        <v>2144</v>
      </c>
      <c r="D85" s="1596" t="s">
        <v>4396</v>
      </c>
      <c r="E85" s="1593" t="s">
        <v>57</v>
      </c>
      <c r="F85" s="1121">
        <v>2000</v>
      </c>
      <c r="G85" s="1111" t="s">
        <v>10</v>
      </c>
      <c r="H85" s="1121" t="s">
        <v>4351</v>
      </c>
      <c r="I85" s="1111" t="s">
        <v>626</v>
      </c>
      <c r="J85" s="1112">
        <v>41358</v>
      </c>
      <c r="K85" s="1866">
        <v>125</v>
      </c>
      <c r="L85" s="1126">
        <v>1</v>
      </c>
      <c r="M85" s="1125" t="s">
        <v>168</v>
      </c>
      <c r="N85" s="1027" t="s">
        <v>2776</v>
      </c>
      <c r="O85" s="1990" t="s">
        <v>3846</v>
      </c>
      <c r="P85" s="1866">
        <v>13</v>
      </c>
      <c r="Q85" s="972">
        <v>2</v>
      </c>
      <c r="R85" s="912" t="s">
        <v>96</v>
      </c>
      <c r="S85" s="913">
        <v>1172</v>
      </c>
      <c r="T85" s="111">
        <f>O85+S85</f>
        <v>2144</v>
      </c>
      <c r="U85" s="1038">
        <v>40</v>
      </c>
      <c r="V85" s="472">
        <v>63</v>
      </c>
      <c r="X85"/>
    </row>
    <row r="86" spans="1:24" ht="15.75" x14ac:dyDescent="0.25">
      <c r="A86" s="449">
        <v>64</v>
      </c>
      <c r="B86" s="314">
        <v>63</v>
      </c>
      <c r="C86" s="111">
        <v>2144</v>
      </c>
      <c r="D86" s="908" t="s">
        <v>2056</v>
      </c>
      <c r="E86" s="1826" t="s">
        <v>3439</v>
      </c>
      <c r="F86" s="981">
        <v>2000</v>
      </c>
      <c r="G86" s="1032" t="s">
        <v>510</v>
      </c>
      <c r="H86" s="985" t="s">
        <v>519</v>
      </c>
      <c r="I86" s="1024" t="s">
        <v>2665</v>
      </c>
      <c r="J86" s="947" t="s">
        <v>2646</v>
      </c>
      <c r="K86" s="1881">
        <v>59</v>
      </c>
      <c r="L86" s="970">
        <v>1</v>
      </c>
      <c r="M86" s="909" t="s">
        <v>141</v>
      </c>
      <c r="N86" s="910" t="s">
        <v>88</v>
      </c>
      <c r="O86" s="1949">
        <v>1080</v>
      </c>
      <c r="P86" s="1866">
        <v>79</v>
      </c>
      <c r="Q86" s="838">
        <v>3</v>
      </c>
      <c r="R86" s="1005" t="s">
        <v>19</v>
      </c>
      <c r="S86" s="936">
        <v>1064</v>
      </c>
      <c r="T86" s="111">
        <v>2144</v>
      </c>
      <c r="U86" s="1038">
        <v>16</v>
      </c>
      <c r="V86" s="452">
        <v>64</v>
      </c>
      <c r="X86"/>
    </row>
    <row r="87" spans="1:24" ht="15.75" x14ac:dyDescent="0.25">
      <c r="A87" s="523">
        <v>65</v>
      </c>
      <c r="B87" s="314">
        <v>65</v>
      </c>
      <c r="C87" s="111">
        <v>2140</v>
      </c>
      <c r="D87" s="908" t="s">
        <v>2642</v>
      </c>
      <c r="E87" s="1826" t="s">
        <v>3440</v>
      </c>
      <c r="F87" s="981">
        <v>1999</v>
      </c>
      <c r="G87" s="1032" t="s">
        <v>510</v>
      </c>
      <c r="H87" s="985" t="s">
        <v>2652</v>
      </c>
      <c r="I87" s="1024" t="s">
        <v>2665</v>
      </c>
      <c r="J87" s="947" t="s">
        <v>2646</v>
      </c>
      <c r="K87" s="1881">
        <v>49</v>
      </c>
      <c r="L87" s="970">
        <v>1</v>
      </c>
      <c r="M87" s="909" t="s">
        <v>149</v>
      </c>
      <c r="N87" s="910" t="s">
        <v>135</v>
      </c>
      <c r="O87" s="1949">
        <v>1092</v>
      </c>
      <c r="P87" s="1866">
        <v>93</v>
      </c>
      <c r="Q87" s="838">
        <v>3</v>
      </c>
      <c r="R87" s="1005" t="s">
        <v>106</v>
      </c>
      <c r="S87" s="936">
        <v>1048</v>
      </c>
      <c r="T87" s="111">
        <v>2140</v>
      </c>
      <c r="U87" s="1038">
        <v>17</v>
      </c>
      <c r="V87" s="472">
        <v>65</v>
      </c>
      <c r="X87"/>
    </row>
    <row r="88" spans="1:24" ht="15.75" x14ac:dyDescent="0.25">
      <c r="A88" s="449">
        <v>66</v>
      </c>
      <c r="B88" s="314">
        <v>66</v>
      </c>
      <c r="C88" s="111">
        <f>O88+S88</f>
        <v>2136</v>
      </c>
      <c r="D88" s="1109" t="s">
        <v>4248</v>
      </c>
      <c r="E88" s="1110" t="s">
        <v>4399</v>
      </c>
      <c r="F88" s="243">
        <v>1999</v>
      </c>
      <c r="G88" s="1111" t="s">
        <v>10</v>
      </c>
      <c r="H88" s="1121" t="s">
        <v>1571</v>
      </c>
      <c r="I88" s="1111" t="s">
        <v>626</v>
      </c>
      <c r="J88" s="1112">
        <v>41358</v>
      </c>
      <c r="K88" s="1866">
        <v>79</v>
      </c>
      <c r="L88" s="1126">
        <v>1</v>
      </c>
      <c r="M88" s="1125" t="s">
        <v>154</v>
      </c>
      <c r="N88" s="1027" t="s">
        <v>327</v>
      </c>
      <c r="O88" s="1990" t="s">
        <v>4182</v>
      </c>
      <c r="P88" s="1866">
        <v>59</v>
      </c>
      <c r="Q88" s="972">
        <v>3</v>
      </c>
      <c r="R88" s="912">
        <v>20.16</v>
      </c>
      <c r="S88" s="913">
        <v>1080</v>
      </c>
      <c r="T88" s="111">
        <f>O88+S88</f>
        <v>2136</v>
      </c>
      <c r="U88" s="1038">
        <v>41</v>
      </c>
      <c r="V88" s="452">
        <v>66</v>
      </c>
      <c r="X88"/>
    </row>
    <row r="89" spans="1:24" ht="15.75" x14ac:dyDescent="0.25">
      <c r="A89" s="523">
        <v>67</v>
      </c>
      <c r="B89" s="314">
        <v>66</v>
      </c>
      <c r="C89" s="111">
        <f>O89+S89</f>
        <v>2136</v>
      </c>
      <c r="D89" s="1596" t="s">
        <v>4038</v>
      </c>
      <c r="E89" s="1593" t="s">
        <v>4397</v>
      </c>
      <c r="F89" s="1121">
        <v>1999</v>
      </c>
      <c r="G89" s="1111" t="s">
        <v>10</v>
      </c>
      <c r="H89" s="1121" t="s">
        <v>4398</v>
      </c>
      <c r="I89" s="1111" t="s">
        <v>626</v>
      </c>
      <c r="J89" s="1112">
        <v>41358</v>
      </c>
      <c r="K89" s="1866">
        <v>53</v>
      </c>
      <c r="L89" s="1126">
        <v>1</v>
      </c>
      <c r="M89" s="1125" t="s">
        <v>149</v>
      </c>
      <c r="N89" s="1027" t="s">
        <v>219</v>
      </c>
      <c r="O89" s="1990" t="s">
        <v>2562</v>
      </c>
      <c r="P89" s="1866">
        <v>93</v>
      </c>
      <c r="Q89" s="972">
        <v>3</v>
      </c>
      <c r="R89" s="912">
        <v>28.34</v>
      </c>
      <c r="S89" s="913">
        <v>1048</v>
      </c>
      <c r="T89" s="111">
        <f>O89+S89</f>
        <v>2136</v>
      </c>
      <c r="U89" s="1038">
        <v>41</v>
      </c>
      <c r="V89" s="472">
        <v>67</v>
      </c>
      <c r="X89"/>
    </row>
    <row r="90" spans="1:24" ht="15.75" x14ac:dyDescent="0.25">
      <c r="A90" s="449">
        <v>68</v>
      </c>
      <c r="B90" s="314">
        <v>68</v>
      </c>
      <c r="C90" s="111">
        <f>O90+S90</f>
        <v>2132</v>
      </c>
      <c r="D90" s="1109" t="s">
        <v>4235</v>
      </c>
      <c r="E90" s="1110" t="s">
        <v>4261</v>
      </c>
      <c r="F90" s="243">
        <v>1999</v>
      </c>
      <c r="G90" s="1111" t="s">
        <v>10</v>
      </c>
      <c r="H90" s="1121" t="s">
        <v>4255</v>
      </c>
      <c r="I90" s="1111" t="s">
        <v>626</v>
      </c>
      <c r="J90" s="1112">
        <v>41358</v>
      </c>
      <c r="K90" s="1866">
        <v>30</v>
      </c>
      <c r="L90" s="1126">
        <v>1</v>
      </c>
      <c r="M90" s="1125" t="s">
        <v>167</v>
      </c>
      <c r="N90" s="1027" t="s">
        <v>165</v>
      </c>
      <c r="O90" s="1990" t="s">
        <v>3757</v>
      </c>
      <c r="P90" s="1866">
        <v>134</v>
      </c>
      <c r="Q90" s="972">
        <v>3</v>
      </c>
      <c r="R90" s="912" t="s">
        <v>26</v>
      </c>
      <c r="S90" s="913">
        <v>1012</v>
      </c>
      <c r="T90" s="111">
        <f>O90+S90</f>
        <v>2132</v>
      </c>
      <c r="U90" s="1038">
        <v>43</v>
      </c>
      <c r="V90" s="452">
        <v>68</v>
      </c>
      <c r="X90"/>
    </row>
    <row r="91" spans="1:24" ht="15.75" x14ac:dyDescent="0.25">
      <c r="A91" s="523">
        <v>69</v>
      </c>
      <c r="B91" s="314">
        <v>69</v>
      </c>
      <c r="C91" s="111">
        <v>2128</v>
      </c>
      <c r="D91" s="1425" t="s">
        <v>2353</v>
      </c>
      <c r="E91" s="1593" t="s">
        <v>2355</v>
      </c>
      <c r="F91" s="243">
        <v>1999</v>
      </c>
      <c r="G91" s="982" t="s">
        <v>2324</v>
      </c>
      <c r="H91" s="1754"/>
      <c r="I91" s="1024" t="s">
        <v>2546</v>
      </c>
      <c r="J91" s="958" t="s">
        <v>2545</v>
      </c>
      <c r="K91" s="1866">
        <v>43</v>
      </c>
      <c r="L91" s="1025">
        <v>1</v>
      </c>
      <c r="M91" s="840" t="s">
        <v>145</v>
      </c>
      <c r="N91" s="1027" t="s">
        <v>166</v>
      </c>
      <c r="O91" s="2045">
        <v>1104</v>
      </c>
      <c r="P91" s="2022">
        <v>124</v>
      </c>
      <c r="Q91" s="1248">
        <v>3</v>
      </c>
      <c r="R91" s="912" t="s">
        <v>142</v>
      </c>
      <c r="S91" s="1030">
        <v>1024</v>
      </c>
      <c r="T91" s="111">
        <v>2128</v>
      </c>
      <c r="U91" s="2042" t="s">
        <v>139</v>
      </c>
      <c r="V91" s="472">
        <v>69</v>
      </c>
      <c r="X91"/>
    </row>
    <row r="92" spans="1:24" ht="15.75" x14ac:dyDescent="0.25">
      <c r="A92" s="449">
        <v>70</v>
      </c>
      <c r="B92" s="314">
        <v>69</v>
      </c>
      <c r="C92" s="111">
        <v>2128</v>
      </c>
      <c r="D92" s="908" t="s">
        <v>3441</v>
      </c>
      <c r="E92" s="1826" t="s">
        <v>3082</v>
      </c>
      <c r="F92" s="981">
        <v>2000</v>
      </c>
      <c r="G92" s="1032" t="s">
        <v>510</v>
      </c>
      <c r="H92" s="985" t="s">
        <v>2652</v>
      </c>
      <c r="I92" s="1024" t="s">
        <v>2665</v>
      </c>
      <c r="J92" s="947" t="s">
        <v>2646</v>
      </c>
      <c r="K92" s="1881">
        <v>80</v>
      </c>
      <c r="L92" s="970">
        <v>1</v>
      </c>
      <c r="M92" s="909" t="s">
        <v>154</v>
      </c>
      <c r="N92" s="910" t="s">
        <v>327</v>
      </c>
      <c r="O92" s="1949">
        <v>1056</v>
      </c>
      <c r="P92" s="1866">
        <v>71</v>
      </c>
      <c r="Q92" s="838">
        <v>3</v>
      </c>
      <c r="R92" s="1005" t="s">
        <v>158</v>
      </c>
      <c r="S92" s="936">
        <v>1072</v>
      </c>
      <c r="T92" s="111">
        <v>2128</v>
      </c>
      <c r="U92" s="1038">
        <v>18</v>
      </c>
      <c r="V92" s="452">
        <v>70</v>
      </c>
      <c r="X92"/>
    </row>
    <row r="93" spans="1:24" ht="15.75" x14ac:dyDescent="0.25">
      <c r="A93" s="523">
        <v>71</v>
      </c>
      <c r="B93" s="314">
        <v>71</v>
      </c>
      <c r="C93" s="111">
        <f>O93+S93</f>
        <v>2124</v>
      </c>
      <c r="D93" s="1109" t="s">
        <v>809</v>
      </c>
      <c r="E93" s="1110" t="s">
        <v>686</v>
      </c>
      <c r="F93" s="243">
        <v>1999</v>
      </c>
      <c r="G93" s="1111" t="s">
        <v>10</v>
      </c>
      <c r="H93" s="1121" t="s">
        <v>4400</v>
      </c>
      <c r="I93" s="1111" t="s">
        <v>626</v>
      </c>
      <c r="J93" s="1112">
        <v>41358</v>
      </c>
      <c r="K93" s="1866">
        <v>89</v>
      </c>
      <c r="L93" s="1126">
        <v>1</v>
      </c>
      <c r="M93" s="1125" t="s">
        <v>136</v>
      </c>
      <c r="N93" s="1027" t="s">
        <v>146</v>
      </c>
      <c r="O93" s="1990" t="s">
        <v>2612</v>
      </c>
      <c r="P93" s="1866">
        <v>53</v>
      </c>
      <c r="Q93" s="972">
        <v>3</v>
      </c>
      <c r="R93" s="912" t="s">
        <v>155</v>
      </c>
      <c r="S93" s="913" t="s">
        <v>2562</v>
      </c>
      <c r="T93" s="111">
        <f>O93+S93</f>
        <v>2124</v>
      </c>
      <c r="U93" s="1038">
        <v>44</v>
      </c>
      <c r="V93" s="472">
        <v>71</v>
      </c>
      <c r="X93"/>
    </row>
    <row r="94" spans="1:24" ht="15.75" x14ac:dyDescent="0.25">
      <c r="A94" s="449">
        <v>72</v>
      </c>
      <c r="B94" s="314">
        <v>71</v>
      </c>
      <c r="C94" s="111">
        <f>O94+S94</f>
        <v>2124</v>
      </c>
      <c r="D94" s="1596" t="s">
        <v>4401</v>
      </c>
      <c r="E94" s="1593" t="s">
        <v>1426</v>
      </c>
      <c r="F94" s="1121">
        <v>2000</v>
      </c>
      <c r="G94" s="1111" t="s">
        <v>10</v>
      </c>
      <c r="H94" s="1121" t="s">
        <v>4322</v>
      </c>
      <c r="I94" s="1111" t="s">
        <v>626</v>
      </c>
      <c r="J94" s="1112">
        <v>41358</v>
      </c>
      <c r="K94" s="1866">
        <v>62</v>
      </c>
      <c r="L94" s="1126">
        <v>1</v>
      </c>
      <c r="M94" s="1125" t="s">
        <v>165</v>
      </c>
      <c r="N94" s="1027" t="s">
        <v>137</v>
      </c>
      <c r="O94" s="1990" t="s">
        <v>2582</v>
      </c>
      <c r="P94" s="1866">
        <v>86</v>
      </c>
      <c r="Q94" s="972">
        <v>3</v>
      </c>
      <c r="R94" s="912" t="s">
        <v>87</v>
      </c>
      <c r="S94" s="913" t="s">
        <v>3844</v>
      </c>
      <c r="T94" s="111">
        <f>O94+S94</f>
        <v>2124</v>
      </c>
      <c r="U94" s="1038">
        <v>44</v>
      </c>
      <c r="V94" s="452">
        <v>72</v>
      </c>
      <c r="X94"/>
    </row>
    <row r="95" spans="1:24" ht="15.75" x14ac:dyDescent="0.25">
      <c r="A95" s="523">
        <v>73</v>
      </c>
      <c r="B95" s="314">
        <v>71</v>
      </c>
      <c r="C95" s="111">
        <v>2124</v>
      </c>
      <c r="D95" s="1109" t="s">
        <v>4239</v>
      </c>
      <c r="E95" s="1110" t="s">
        <v>4117</v>
      </c>
      <c r="F95" s="243">
        <v>1999</v>
      </c>
      <c r="G95" s="1111" t="s">
        <v>10</v>
      </c>
      <c r="H95" s="1121" t="s">
        <v>4116</v>
      </c>
      <c r="I95" s="1111" t="s">
        <v>626</v>
      </c>
      <c r="J95" s="1112">
        <v>41358</v>
      </c>
      <c r="K95" s="1866">
        <v>57</v>
      </c>
      <c r="L95" s="1126">
        <v>1</v>
      </c>
      <c r="M95" s="1125" t="s">
        <v>141</v>
      </c>
      <c r="N95" s="1127">
        <v>37</v>
      </c>
      <c r="O95" s="1949">
        <v>1080</v>
      </c>
      <c r="P95" s="1866">
        <v>98</v>
      </c>
      <c r="Q95" s="972">
        <v>3</v>
      </c>
      <c r="R95" s="912">
        <v>29.22</v>
      </c>
      <c r="S95" s="913">
        <v>1044</v>
      </c>
      <c r="T95" s="111">
        <f>O95+S95</f>
        <v>2124</v>
      </c>
      <c r="U95" s="1038">
        <v>44</v>
      </c>
      <c r="V95" s="472">
        <v>73</v>
      </c>
      <c r="X95"/>
    </row>
    <row r="96" spans="1:24" ht="15.75" x14ac:dyDescent="0.25">
      <c r="A96" s="449">
        <v>74</v>
      </c>
      <c r="B96" s="314">
        <v>74</v>
      </c>
      <c r="C96" s="111">
        <f>O96+S96</f>
        <v>2120</v>
      </c>
      <c r="D96" s="1109" t="s">
        <v>4232</v>
      </c>
      <c r="E96" s="1110" t="s">
        <v>4403</v>
      </c>
      <c r="F96" s="243">
        <v>1999</v>
      </c>
      <c r="G96" s="1111" t="s">
        <v>10</v>
      </c>
      <c r="H96" s="1121" t="s">
        <v>4291</v>
      </c>
      <c r="I96" s="1111" t="s">
        <v>626</v>
      </c>
      <c r="J96" s="1112">
        <v>41358</v>
      </c>
      <c r="K96" s="1866">
        <v>67</v>
      </c>
      <c r="L96" s="1126">
        <v>1</v>
      </c>
      <c r="M96" s="1125" t="s">
        <v>165</v>
      </c>
      <c r="N96" s="1027" t="s">
        <v>142</v>
      </c>
      <c r="O96" s="1990" t="s">
        <v>3832</v>
      </c>
      <c r="P96" s="1866">
        <v>86</v>
      </c>
      <c r="Q96" s="972">
        <v>3</v>
      </c>
      <c r="R96" s="912" t="s">
        <v>87</v>
      </c>
      <c r="S96" s="913" t="s">
        <v>3844</v>
      </c>
      <c r="T96" s="111">
        <f>O96+S96</f>
        <v>2120</v>
      </c>
      <c r="U96" s="1038">
        <v>47</v>
      </c>
      <c r="V96" s="452">
        <v>74</v>
      </c>
      <c r="X96"/>
    </row>
    <row r="97" spans="1:24" ht="15.75" x14ac:dyDescent="0.25">
      <c r="A97" s="523">
        <v>75</v>
      </c>
      <c r="B97" s="314">
        <v>74</v>
      </c>
      <c r="C97" s="111">
        <f>O97+S97</f>
        <v>2120</v>
      </c>
      <c r="D97" s="1109" t="s">
        <v>4038</v>
      </c>
      <c r="E97" s="1110" t="s">
        <v>4402</v>
      </c>
      <c r="F97" s="243">
        <v>1999</v>
      </c>
      <c r="G97" s="1111" t="s">
        <v>10</v>
      </c>
      <c r="H97" s="1121" t="s">
        <v>4129</v>
      </c>
      <c r="I97" s="1111" t="s">
        <v>626</v>
      </c>
      <c r="J97" s="1112">
        <v>41358</v>
      </c>
      <c r="K97" s="1866">
        <v>60</v>
      </c>
      <c r="L97" s="1126">
        <v>1</v>
      </c>
      <c r="M97" s="1125" t="s">
        <v>141</v>
      </c>
      <c r="N97" s="1027" t="s">
        <v>522</v>
      </c>
      <c r="O97" s="1990" t="s">
        <v>4177</v>
      </c>
      <c r="P97" s="1866">
        <v>98</v>
      </c>
      <c r="Q97" s="972">
        <v>3</v>
      </c>
      <c r="R97" s="912">
        <v>29.14</v>
      </c>
      <c r="S97" s="913">
        <v>1044</v>
      </c>
      <c r="T97" s="111">
        <f>O97+S97</f>
        <v>2120</v>
      </c>
      <c r="U97" s="1038">
        <v>47</v>
      </c>
      <c r="V97" s="472">
        <v>75</v>
      </c>
      <c r="X97"/>
    </row>
    <row r="98" spans="1:24" ht="15.75" x14ac:dyDescent="0.25">
      <c r="A98" s="449">
        <v>76</v>
      </c>
      <c r="B98" s="314">
        <v>76</v>
      </c>
      <c r="C98" s="111">
        <v>2112</v>
      </c>
      <c r="D98" s="908" t="s">
        <v>2675</v>
      </c>
      <c r="E98" s="1826" t="s">
        <v>2731</v>
      </c>
      <c r="F98" s="981">
        <v>1999</v>
      </c>
      <c r="G98" s="1032" t="s">
        <v>510</v>
      </c>
      <c r="H98" s="985" t="s">
        <v>2886</v>
      </c>
      <c r="I98" s="1024" t="s">
        <v>2665</v>
      </c>
      <c r="J98" s="947" t="s">
        <v>2646</v>
      </c>
      <c r="K98" s="1881">
        <v>71</v>
      </c>
      <c r="L98" s="970">
        <v>1</v>
      </c>
      <c r="M98" s="909" t="s">
        <v>165</v>
      </c>
      <c r="N98" s="910" t="s">
        <v>148</v>
      </c>
      <c r="O98" s="1949">
        <v>1068</v>
      </c>
      <c r="P98" s="1866">
        <v>98</v>
      </c>
      <c r="Q98" s="838">
        <v>3</v>
      </c>
      <c r="R98" s="1005" t="s">
        <v>104</v>
      </c>
      <c r="S98" s="936">
        <v>1044</v>
      </c>
      <c r="T98" s="111">
        <v>2112</v>
      </c>
      <c r="U98" s="1038">
        <v>19</v>
      </c>
      <c r="V98" s="452">
        <v>76</v>
      </c>
      <c r="X98"/>
    </row>
    <row r="99" spans="1:24" ht="15.75" x14ac:dyDescent="0.25">
      <c r="A99" s="523">
        <v>77</v>
      </c>
      <c r="B99" s="314">
        <v>77</v>
      </c>
      <c r="C99" s="111">
        <v>2108</v>
      </c>
      <c r="D99" s="908" t="s">
        <v>2642</v>
      </c>
      <c r="E99" s="1826" t="s">
        <v>3442</v>
      </c>
      <c r="F99" s="981">
        <v>2000</v>
      </c>
      <c r="G99" s="1032" t="s">
        <v>510</v>
      </c>
      <c r="H99" s="985" t="s">
        <v>2652</v>
      </c>
      <c r="I99" s="1024" t="s">
        <v>2665</v>
      </c>
      <c r="J99" s="947" t="s">
        <v>2646</v>
      </c>
      <c r="K99" s="1881">
        <v>97</v>
      </c>
      <c r="L99" s="970">
        <v>1</v>
      </c>
      <c r="M99" s="909" t="s">
        <v>101</v>
      </c>
      <c r="N99" s="910" t="s">
        <v>214</v>
      </c>
      <c r="O99" s="1949">
        <v>1020</v>
      </c>
      <c r="P99" s="1866">
        <v>54</v>
      </c>
      <c r="Q99" s="838">
        <v>3</v>
      </c>
      <c r="R99" s="1005" t="s">
        <v>163</v>
      </c>
      <c r="S99" s="936">
        <v>1088</v>
      </c>
      <c r="T99" s="111">
        <v>2108</v>
      </c>
      <c r="U99" s="1038">
        <v>20</v>
      </c>
      <c r="V99" s="472">
        <v>77</v>
      </c>
      <c r="X99"/>
    </row>
    <row r="100" spans="1:24" ht="15.75" x14ac:dyDescent="0.25">
      <c r="A100" s="449">
        <v>78</v>
      </c>
      <c r="B100" s="314">
        <v>78</v>
      </c>
      <c r="C100" s="111">
        <f>O100+S100</f>
        <v>2104</v>
      </c>
      <c r="D100" s="1596" t="s">
        <v>4380</v>
      </c>
      <c r="E100" s="1593" t="s">
        <v>4404</v>
      </c>
      <c r="F100" s="1121">
        <v>1999</v>
      </c>
      <c r="G100" s="1111" t="s">
        <v>10</v>
      </c>
      <c r="H100" s="1121" t="s">
        <v>4252</v>
      </c>
      <c r="I100" s="1111" t="s">
        <v>626</v>
      </c>
      <c r="J100" s="1112">
        <v>41358</v>
      </c>
      <c r="K100" s="1866">
        <v>98</v>
      </c>
      <c r="L100" s="1126">
        <v>1</v>
      </c>
      <c r="M100" s="1125" t="s">
        <v>101</v>
      </c>
      <c r="N100" s="1027" t="s">
        <v>2776</v>
      </c>
      <c r="O100" s="1990" t="s">
        <v>2626</v>
      </c>
      <c r="P100" s="1866">
        <v>57</v>
      </c>
      <c r="Q100" s="972">
        <v>3</v>
      </c>
      <c r="R100" s="912">
        <v>19.37</v>
      </c>
      <c r="S100" s="913">
        <v>1084</v>
      </c>
      <c r="T100" s="111">
        <f>O100+S100</f>
        <v>2104</v>
      </c>
      <c r="U100" s="1038">
        <v>49</v>
      </c>
      <c r="V100" s="452">
        <v>78</v>
      </c>
      <c r="X100"/>
    </row>
    <row r="101" spans="1:24" ht="15.75" x14ac:dyDescent="0.25">
      <c r="A101" s="523">
        <v>79</v>
      </c>
      <c r="B101" s="314">
        <v>78</v>
      </c>
      <c r="C101" s="111">
        <f>O101+S101</f>
        <v>2104</v>
      </c>
      <c r="D101" s="1596" t="s">
        <v>4250</v>
      </c>
      <c r="E101" s="1593" t="s">
        <v>1366</v>
      </c>
      <c r="F101" s="1121">
        <v>1999</v>
      </c>
      <c r="G101" s="1111" t="s">
        <v>10</v>
      </c>
      <c r="H101" s="1121" t="s">
        <v>4407</v>
      </c>
      <c r="I101" s="1111" t="s">
        <v>626</v>
      </c>
      <c r="J101" s="1112">
        <v>41358</v>
      </c>
      <c r="K101" s="1866">
        <v>92</v>
      </c>
      <c r="L101" s="1126">
        <v>1</v>
      </c>
      <c r="M101" s="1125" t="s">
        <v>136</v>
      </c>
      <c r="N101" s="1027" t="s">
        <v>2748</v>
      </c>
      <c r="O101" s="1990" t="s">
        <v>2619</v>
      </c>
      <c r="P101" s="1866">
        <v>63</v>
      </c>
      <c r="Q101" s="972">
        <v>3</v>
      </c>
      <c r="R101" s="912" t="s">
        <v>28</v>
      </c>
      <c r="S101" s="913" t="s">
        <v>4177</v>
      </c>
      <c r="T101" s="111">
        <f>O101+S101</f>
        <v>2104</v>
      </c>
      <c r="U101" s="1038">
        <v>49</v>
      </c>
      <c r="V101" s="472">
        <v>79</v>
      </c>
      <c r="X101"/>
    </row>
    <row r="102" spans="1:24" ht="15.75" x14ac:dyDescent="0.25">
      <c r="A102" s="449">
        <v>80</v>
      </c>
      <c r="B102" s="314">
        <v>78</v>
      </c>
      <c r="C102" s="111">
        <f>O102+S102</f>
        <v>2104</v>
      </c>
      <c r="D102" s="1596" t="s">
        <v>4357</v>
      </c>
      <c r="E102" s="1593" t="s">
        <v>4405</v>
      </c>
      <c r="F102" s="1121">
        <v>2000</v>
      </c>
      <c r="G102" s="1111" t="s">
        <v>10</v>
      </c>
      <c r="H102" s="1121" t="s">
        <v>4406</v>
      </c>
      <c r="I102" s="1111" t="s">
        <v>626</v>
      </c>
      <c r="J102" s="1112">
        <v>41358</v>
      </c>
      <c r="K102" s="1866">
        <v>70</v>
      </c>
      <c r="L102" s="1126">
        <v>1</v>
      </c>
      <c r="M102" s="1125" t="s">
        <v>165</v>
      </c>
      <c r="N102" s="1027" t="s">
        <v>233</v>
      </c>
      <c r="O102" s="1990" t="s">
        <v>3832</v>
      </c>
      <c r="P102" s="1866">
        <v>109</v>
      </c>
      <c r="Q102" s="972">
        <v>3</v>
      </c>
      <c r="R102" s="912">
        <v>31.37</v>
      </c>
      <c r="S102" s="913">
        <v>1036</v>
      </c>
      <c r="T102" s="111">
        <f>O102+S102</f>
        <v>2104</v>
      </c>
      <c r="U102" s="1038">
        <v>49</v>
      </c>
      <c r="V102" s="452">
        <v>80</v>
      </c>
      <c r="X102"/>
    </row>
    <row r="103" spans="1:24" ht="15.75" x14ac:dyDescent="0.25">
      <c r="A103" s="523">
        <v>81</v>
      </c>
      <c r="B103" s="314">
        <v>78</v>
      </c>
      <c r="C103" s="1094" t="s">
        <v>4072</v>
      </c>
      <c r="D103" s="1501" t="s">
        <v>4073</v>
      </c>
      <c r="E103" s="1498" t="s">
        <v>4074</v>
      </c>
      <c r="F103" s="1440">
        <v>2000</v>
      </c>
      <c r="G103" s="1760" t="s">
        <v>380</v>
      </c>
      <c r="H103" s="1755" t="s">
        <v>3980</v>
      </c>
      <c r="I103" s="1499" t="s">
        <v>382</v>
      </c>
      <c r="J103" s="1496">
        <v>36610</v>
      </c>
      <c r="K103" s="1871">
        <v>91</v>
      </c>
      <c r="L103" s="1091" t="s">
        <v>24</v>
      </c>
      <c r="M103" s="1092" t="s">
        <v>136</v>
      </c>
      <c r="N103" s="1088" t="s">
        <v>213</v>
      </c>
      <c r="O103" s="1954">
        <v>1028</v>
      </c>
      <c r="P103" s="1897">
        <v>63</v>
      </c>
      <c r="Q103" s="1093" t="s">
        <v>140</v>
      </c>
      <c r="R103" s="1012" t="s">
        <v>28</v>
      </c>
      <c r="S103" s="1087">
        <v>1076</v>
      </c>
      <c r="T103" s="1094" t="s">
        <v>4072</v>
      </c>
      <c r="U103" s="2042" t="s">
        <v>24</v>
      </c>
      <c r="V103" s="472">
        <v>81</v>
      </c>
      <c r="X103"/>
    </row>
    <row r="104" spans="1:24" ht="15.75" x14ac:dyDescent="0.25">
      <c r="A104" s="449">
        <v>82</v>
      </c>
      <c r="B104" s="314">
        <v>82</v>
      </c>
      <c r="C104" s="873">
        <v>2096</v>
      </c>
      <c r="D104" s="1421" t="s">
        <v>235</v>
      </c>
      <c r="E104" s="1422" t="s">
        <v>4724</v>
      </c>
      <c r="F104" s="1017">
        <v>1999</v>
      </c>
      <c r="G104" s="1062" t="s">
        <v>238</v>
      </c>
      <c r="H104" s="1017" t="s">
        <v>4606</v>
      </c>
      <c r="I104" s="1062" t="s">
        <v>4607</v>
      </c>
      <c r="J104" s="1069" t="s">
        <v>4608</v>
      </c>
      <c r="K104" s="1870">
        <v>85</v>
      </c>
      <c r="L104" s="951">
        <v>1</v>
      </c>
      <c r="M104" s="837">
        <v>10</v>
      </c>
      <c r="N104" s="916">
        <v>87</v>
      </c>
      <c r="O104" s="2026">
        <v>1040</v>
      </c>
      <c r="P104" s="1871">
        <v>84</v>
      </c>
      <c r="Q104" s="1167">
        <v>3</v>
      </c>
      <c r="R104" s="843">
        <v>26</v>
      </c>
      <c r="S104" s="996">
        <v>1056</v>
      </c>
      <c r="T104" s="873">
        <f>SUM(O104,S104)</f>
        <v>2096</v>
      </c>
      <c r="U104" s="2043">
        <v>1</v>
      </c>
      <c r="V104" s="452">
        <v>82</v>
      </c>
      <c r="X104"/>
    </row>
    <row r="105" spans="1:24" ht="15.75" x14ac:dyDescent="0.25">
      <c r="A105" s="523">
        <v>83</v>
      </c>
      <c r="B105" s="349">
        <v>82</v>
      </c>
      <c r="C105" s="111">
        <v>2096</v>
      </c>
      <c r="D105" s="1596" t="s">
        <v>4408</v>
      </c>
      <c r="E105" s="1593" t="s">
        <v>2085</v>
      </c>
      <c r="F105" s="1121">
        <v>1999</v>
      </c>
      <c r="G105" s="1111" t="s">
        <v>10</v>
      </c>
      <c r="H105" s="1121" t="s">
        <v>4310</v>
      </c>
      <c r="I105" s="1111" t="s">
        <v>626</v>
      </c>
      <c r="J105" s="1112">
        <v>41358</v>
      </c>
      <c r="K105" s="1866">
        <v>75</v>
      </c>
      <c r="L105" s="1126">
        <v>1</v>
      </c>
      <c r="M105" s="1125" t="s">
        <v>154</v>
      </c>
      <c r="N105" s="1027" t="s">
        <v>106</v>
      </c>
      <c r="O105" s="1990" t="s">
        <v>411</v>
      </c>
      <c r="P105" s="1866">
        <v>109</v>
      </c>
      <c r="Q105" s="972">
        <v>3</v>
      </c>
      <c r="R105" s="912">
        <v>31.05</v>
      </c>
      <c r="S105" s="913">
        <v>1036</v>
      </c>
      <c r="T105" s="111">
        <f>O105+S105</f>
        <v>2096</v>
      </c>
      <c r="U105" s="1038">
        <v>52</v>
      </c>
      <c r="V105" s="472">
        <v>83</v>
      </c>
    </row>
    <row r="106" spans="1:24" ht="15.75" x14ac:dyDescent="0.25">
      <c r="A106" s="449">
        <v>84</v>
      </c>
      <c r="B106" s="314">
        <v>84</v>
      </c>
      <c r="C106" s="111">
        <v>2092</v>
      </c>
      <c r="D106" s="1596" t="s">
        <v>328</v>
      </c>
      <c r="E106" s="1593" t="s">
        <v>4409</v>
      </c>
      <c r="F106" s="1121">
        <v>2000</v>
      </c>
      <c r="G106" s="1111" t="s">
        <v>10</v>
      </c>
      <c r="H106" s="1121" t="s">
        <v>4400</v>
      </c>
      <c r="I106" s="1111" t="s">
        <v>626</v>
      </c>
      <c r="J106" s="1112">
        <v>41358</v>
      </c>
      <c r="K106" s="1866">
        <v>66</v>
      </c>
      <c r="L106" s="1126">
        <v>1</v>
      </c>
      <c r="M106" s="1125" t="s">
        <v>165</v>
      </c>
      <c r="N106" s="1027" t="s">
        <v>168</v>
      </c>
      <c r="O106" s="1990" t="s">
        <v>2582</v>
      </c>
      <c r="P106" s="1866">
        <v>127</v>
      </c>
      <c r="Q106" s="972">
        <v>3</v>
      </c>
      <c r="R106" s="912">
        <v>35.26</v>
      </c>
      <c r="S106" s="913">
        <v>1020</v>
      </c>
      <c r="T106" s="111">
        <f>O106+S106</f>
        <v>2092</v>
      </c>
      <c r="U106" s="1038">
        <v>53</v>
      </c>
      <c r="V106" s="452">
        <v>84</v>
      </c>
    </row>
    <row r="107" spans="1:24" ht="15.75" x14ac:dyDescent="0.25">
      <c r="A107" s="523">
        <v>85</v>
      </c>
      <c r="B107" s="314">
        <v>85</v>
      </c>
      <c r="C107" s="111">
        <v>2088</v>
      </c>
      <c r="D107" s="1596" t="s">
        <v>4229</v>
      </c>
      <c r="E107" s="1593" t="s">
        <v>4410</v>
      </c>
      <c r="F107" s="1121">
        <v>1999</v>
      </c>
      <c r="G107" s="1111" t="s">
        <v>10</v>
      </c>
      <c r="H107" s="1121" t="s">
        <v>4116</v>
      </c>
      <c r="I107" s="1111" t="s">
        <v>626</v>
      </c>
      <c r="J107" s="1112">
        <v>41358</v>
      </c>
      <c r="K107" s="1866">
        <v>114</v>
      </c>
      <c r="L107" s="1126">
        <v>1</v>
      </c>
      <c r="M107" s="1125" t="s">
        <v>138</v>
      </c>
      <c r="N107" s="1027" t="s">
        <v>141</v>
      </c>
      <c r="O107" s="1990" t="s">
        <v>2592</v>
      </c>
      <c r="P107" s="1866">
        <v>54</v>
      </c>
      <c r="Q107" s="972">
        <v>3</v>
      </c>
      <c r="R107" s="912">
        <v>18.309999999999999</v>
      </c>
      <c r="S107" s="913">
        <v>1088</v>
      </c>
      <c r="T107" s="111">
        <f>O107+S107</f>
        <v>2088</v>
      </c>
      <c r="U107" s="1038">
        <v>54</v>
      </c>
      <c r="V107" s="472">
        <v>85</v>
      </c>
    </row>
    <row r="108" spans="1:24" ht="15.75" x14ac:dyDescent="0.25">
      <c r="A108" s="449">
        <v>86</v>
      </c>
      <c r="B108" s="314">
        <v>86</v>
      </c>
      <c r="C108" s="111">
        <f>O108+S108</f>
        <v>2084</v>
      </c>
      <c r="D108" s="1596" t="s">
        <v>691</v>
      </c>
      <c r="E108" s="1593" t="s">
        <v>749</v>
      </c>
      <c r="F108" s="1121">
        <v>2000</v>
      </c>
      <c r="G108" s="1111" t="s">
        <v>10</v>
      </c>
      <c r="H108" s="1121" t="s">
        <v>4224</v>
      </c>
      <c r="I108" s="1111" t="s">
        <v>626</v>
      </c>
      <c r="J108" s="1112">
        <v>41358</v>
      </c>
      <c r="K108" s="1866">
        <v>117</v>
      </c>
      <c r="L108" s="1126">
        <v>1</v>
      </c>
      <c r="M108" s="1125" t="s">
        <v>138</v>
      </c>
      <c r="N108" s="1027" t="s">
        <v>33</v>
      </c>
      <c r="O108" s="1990" t="s">
        <v>3936</v>
      </c>
      <c r="P108" s="1866">
        <v>54</v>
      </c>
      <c r="Q108" s="972">
        <v>3</v>
      </c>
      <c r="R108" s="912">
        <v>18.399999999999999</v>
      </c>
      <c r="S108" s="913">
        <v>1088</v>
      </c>
      <c r="T108" s="111">
        <f>O108+S108</f>
        <v>2084</v>
      </c>
      <c r="U108" s="1038">
        <v>55</v>
      </c>
      <c r="V108" s="452">
        <v>86</v>
      </c>
    </row>
    <row r="109" spans="1:24" ht="15.75" x14ac:dyDescent="0.25">
      <c r="A109" s="523">
        <v>87</v>
      </c>
      <c r="B109" s="314">
        <v>86</v>
      </c>
      <c r="C109" s="111">
        <v>2084</v>
      </c>
      <c r="D109" s="908" t="s">
        <v>2722</v>
      </c>
      <c r="E109" s="1826" t="s">
        <v>3443</v>
      </c>
      <c r="F109" s="940">
        <v>2000</v>
      </c>
      <c r="G109" s="1032" t="s">
        <v>510</v>
      </c>
      <c r="H109" s="985" t="s">
        <v>2655</v>
      </c>
      <c r="I109" s="1024" t="s">
        <v>2645</v>
      </c>
      <c r="J109" s="947">
        <v>41308</v>
      </c>
      <c r="K109" s="1881">
        <v>110</v>
      </c>
      <c r="L109" s="970">
        <v>1</v>
      </c>
      <c r="M109" s="909" t="s">
        <v>157</v>
      </c>
      <c r="N109" s="910" t="s">
        <v>162</v>
      </c>
      <c r="O109" s="1949">
        <v>1004</v>
      </c>
      <c r="P109" s="1866">
        <v>59</v>
      </c>
      <c r="Q109" s="838">
        <v>3</v>
      </c>
      <c r="R109" s="1005" t="s">
        <v>97</v>
      </c>
      <c r="S109" s="936">
        <v>1080</v>
      </c>
      <c r="T109" s="111">
        <v>2084</v>
      </c>
      <c r="U109" s="1038">
        <v>21</v>
      </c>
      <c r="V109" s="472">
        <v>87</v>
      </c>
    </row>
    <row r="110" spans="1:24" ht="15.75" x14ac:dyDescent="0.25">
      <c r="A110" s="449">
        <v>88</v>
      </c>
      <c r="B110" s="314">
        <v>86</v>
      </c>
      <c r="C110" s="111">
        <v>2084</v>
      </c>
      <c r="D110" s="908" t="s">
        <v>3444</v>
      </c>
      <c r="E110" s="1826" t="s">
        <v>3445</v>
      </c>
      <c r="F110" s="981">
        <v>2000</v>
      </c>
      <c r="G110" s="1032" t="s">
        <v>510</v>
      </c>
      <c r="H110" s="985" t="s">
        <v>2652</v>
      </c>
      <c r="I110" s="1024" t="s">
        <v>2665</v>
      </c>
      <c r="J110" s="947" t="s">
        <v>2646</v>
      </c>
      <c r="K110" s="1881">
        <v>104</v>
      </c>
      <c r="L110" s="970">
        <v>1</v>
      </c>
      <c r="M110" s="909" t="s">
        <v>157</v>
      </c>
      <c r="N110" s="910" t="s">
        <v>137</v>
      </c>
      <c r="O110" s="1949">
        <v>1012</v>
      </c>
      <c r="P110" s="1866">
        <v>71</v>
      </c>
      <c r="Q110" s="838">
        <v>3</v>
      </c>
      <c r="R110" s="1005" t="s">
        <v>158</v>
      </c>
      <c r="S110" s="936">
        <v>1072</v>
      </c>
      <c r="T110" s="111">
        <v>2084</v>
      </c>
      <c r="U110" s="1038">
        <v>21</v>
      </c>
      <c r="V110" s="452">
        <v>88</v>
      </c>
    </row>
    <row r="111" spans="1:24" ht="15.75" x14ac:dyDescent="0.25">
      <c r="A111" s="523">
        <v>89</v>
      </c>
      <c r="B111" s="314">
        <v>89</v>
      </c>
      <c r="C111" s="111">
        <v>2076</v>
      </c>
      <c r="D111" s="1596" t="s">
        <v>4411</v>
      </c>
      <c r="E111" s="1593" t="s">
        <v>1360</v>
      </c>
      <c r="F111" s="1121">
        <v>2000</v>
      </c>
      <c r="G111" s="1111" t="s">
        <v>10</v>
      </c>
      <c r="H111" s="1121" t="s">
        <v>4131</v>
      </c>
      <c r="I111" s="1111" t="s">
        <v>626</v>
      </c>
      <c r="J111" s="1112">
        <v>41358</v>
      </c>
      <c r="K111" s="1866">
        <v>52</v>
      </c>
      <c r="L111" s="1126">
        <v>1</v>
      </c>
      <c r="M111" s="1125" t="s">
        <v>149</v>
      </c>
      <c r="N111" s="1027" t="s">
        <v>2845</v>
      </c>
      <c r="O111" s="1990" t="s">
        <v>2562</v>
      </c>
      <c r="P111" s="1866">
        <v>151</v>
      </c>
      <c r="Q111" s="972">
        <v>3</v>
      </c>
      <c r="R111" s="912">
        <v>43.45</v>
      </c>
      <c r="S111" s="913">
        <v>988</v>
      </c>
      <c r="T111" s="111">
        <f>O111+S111</f>
        <v>2076</v>
      </c>
      <c r="U111" s="1038">
        <v>56</v>
      </c>
      <c r="V111" s="472">
        <v>89</v>
      </c>
    </row>
    <row r="112" spans="1:24" ht="15.75" x14ac:dyDescent="0.25">
      <c r="A112" s="449">
        <v>90</v>
      </c>
      <c r="B112" s="314">
        <v>89</v>
      </c>
      <c r="C112" s="111">
        <v>2076</v>
      </c>
      <c r="D112" s="908" t="s">
        <v>2718</v>
      </c>
      <c r="E112" s="1826" t="s">
        <v>3446</v>
      </c>
      <c r="F112" s="940">
        <v>1999</v>
      </c>
      <c r="G112" s="1032" t="s">
        <v>510</v>
      </c>
      <c r="H112" s="985" t="s">
        <v>2886</v>
      </c>
      <c r="I112" s="1024" t="s">
        <v>2645</v>
      </c>
      <c r="J112" s="947">
        <v>41308</v>
      </c>
      <c r="K112" s="1881">
        <v>129</v>
      </c>
      <c r="L112" s="970">
        <v>1</v>
      </c>
      <c r="M112" s="909" t="s">
        <v>89</v>
      </c>
      <c r="N112" s="910" t="s">
        <v>97</v>
      </c>
      <c r="O112" s="1949">
        <v>964</v>
      </c>
      <c r="P112" s="1866">
        <v>34</v>
      </c>
      <c r="Q112" s="838">
        <v>3</v>
      </c>
      <c r="R112" s="1005" t="s">
        <v>101</v>
      </c>
      <c r="S112" s="936">
        <v>1112</v>
      </c>
      <c r="T112" s="111">
        <v>2076</v>
      </c>
      <c r="U112" s="1038">
        <v>23</v>
      </c>
      <c r="V112" s="452">
        <v>90</v>
      </c>
    </row>
    <row r="113" spans="1:22" ht="15.75" x14ac:dyDescent="0.25">
      <c r="A113" s="523">
        <v>91</v>
      </c>
      <c r="B113" s="314">
        <v>91</v>
      </c>
      <c r="C113" s="873">
        <v>2072</v>
      </c>
      <c r="D113" s="1421" t="s">
        <v>259</v>
      </c>
      <c r="E113" s="1422" t="s">
        <v>4725</v>
      </c>
      <c r="F113" s="1017">
        <v>2000</v>
      </c>
      <c r="G113" s="1062" t="s">
        <v>238</v>
      </c>
      <c r="H113" s="1017" t="s">
        <v>4622</v>
      </c>
      <c r="I113" s="1062" t="s">
        <v>4607</v>
      </c>
      <c r="J113" s="1048" t="s">
        <v>4608</v>
      </c>
      <c r="K113" s="1870">
        <v>83</v>
      </c>
      <c r="L113" s="951">
        <v>1</v>
      </c>
      <c r="M113" s="837">
        <v>10</v>
      </c>
      <c r="N113" s="916">
        <v>41</v>
      </c>
      <c r="O113" s="2026">
        <v>1044</v>
      </c>
      <c r="P113" s="1871">
        <v>115</v>
      </c>
      <c r="Q113" s="1167">
        <v>3</v>
      </c>
      <c r="R113" s="843">
        <v>33</v>
      </c>
      <c r="S113" s="996">
        <v>1028</v>
      </c>
      <c r="T113" s="873">
        <f>SUM(O113,S113)</f>
        <v>2072</v>
      </c>
      <c r="U113" s="2043">
        <v>2</v>
      </c>
      <c r="V113" s="472">
        <v>91</v>
      </c>
    </row>
    <row r="114" spans="1:22" ht="15.75" x14ac:dyDescent="0.25">
      <c r="A114" s="449">
        <v>92</v>
      </c>
      <c r="B114" s="314">
        <v>91</v>
      </c>
      <c r="C114" s="111">
        <v>2072</v>
      </c>
      <c r="D114" s="908" t="s">
        <v>2753</v>
      </c>
      <c r="E114" s="1826" t="s">
        <v>2732</v>
      </c>
      <c r="F114" s="981">
        <v>2000</v>
      </c>
      <c r="G114" s="1032" t="s">
        <v>510</v>
      </c>
      <c r="H114" s="985" t="s">
        <v>2655</v>
      </c>
      <c r="I114" s="1024" t="s">
        <v>2665</v>
      </c>
      <c r="J114" s="947" t="s">
        <v>2646</v>
      </c>
      <c r="K114" s="1881">
        <v>120</v>
      </c>
      <c r="L114" s="970">
        <v>1</v>
      </c>
      <c r="M114" s="909" t="s">
        <v>105</v>
      </c>
      <c r="N114" s="910" t="s">
        <v>162</v>
      </c>
      <c r="O114" s="1949">
        <v>980</v>
      </c>
      <c r="P114" s="1866">
        <v>44</v>
      </c>
      <c r="Q114" s="838">
        <v>3</v>
      </c>
      <c r="R114" s="1005" t="s">
        <v>89</v>
      </c>
      <c r="S114" s="936">
        <v>1092</v>
      </c>
      <c r="T114" s="111">
        <v>2072</v>
      </c>
      <c r="U114" s="1038">
        <v>24</v>
      </c>
      <c r="V114" s="452">
        <v>92</v>
      </c>
    </row>
    <row r="115" spans="1:22" ht="15.75" x14ac:dyDescent="0.25">
      <c r="A115" s="523">
        <v>93</v>
      </c>
      <c r="B115" s="314">
        <v>91</v>
      </c>
      <c r="C115" s="111">
        <v>2072</v>
      </c>
      <c r="D115" s="908" t="s">
        <v>2944</v>
      </c>
      <c r="E115" s="1826" t="s">
        <v>2728</v>
      </c>
      <c r="F115" s="981">
        <v>1999</v>
      </c>
      <c r="G115" s="1032" t="s">
        <v>510</v>
      </c>
      <c r="H115" s="985" t="s">
        <v>2886</v>
      </c>
      <c r="I115" s="1024" t="s">
        <v>2665</v>
      </c>
      <c r="J115" s="947" t="s">
        <v>2646</v>
      </c>
      <c r="K115" s="1881">
        <v>54</v>
      </c>
      <c r="L115" s="970">
        <v>1</v>
      </c>
      <c r="M115" s="909" t="s">
        <v>141</v>
      </c>
      <c r="N115" s="910" t="s">
        <v>91</v>
      </c>
      <c r="O115" s="1949">
        <v>1084</v>
      </c>
      <c r="P115" s="1866">
        <v>151</v>
      </c>
      <c r="Q115" s="838">
        <v>3</v>
      </c>
      <c r="R115" s="1005" t="s">
        <v>171</v>
      </c>
      <c r="S115" s="936">
        <v>988</v>
      </c>
      <c r="T115" s="111">
        <v>2072</v>
      </c>
      <c r="U115" s="1038">
        <v>24</v>
      </c>
      <c r="V115" s="472">
        <v>93</v>
      </c>
    </row>
    <row r="116" spans="1:22" ht="15.75" x14ac:dyDescent="0.25">
      <c r="A116" s="449">
        <v>94</v>
      </c>
      <c r="B116" s="314">
        <v>94</v>
      </c>
      <c r="C116" s="111">
        <v>2068</v>
      </c>
      <c r="D116" s="908" t="s">
        <v>2056</v>
      </c>
      <c r="E116" s="1826" t="s">
        <v>3447</v>
      </c>
      <c r="F116" s="981">
        <v>2000</v>
      </c>
      <c r="G116" s="1032" t="s">
        <v>510</v>
      </c>
      <c r="H116" s="985" t="s">
        <v>2886</v>
      </c>
      <c r="I116" s="1024" t="s">
        <v>2665</v>
      </c>
      <c r="J116" s="947" t="s">
        <v>2646</v>
      </c>
      <c r="K116" s="1881">
        <v>94</v>
      </c>
      <c r="L116" s="970">
        <v>1</v>
      </c>
      <c r="M116" s="909" t="s">
        <v>101</v>
      </c>
      <c r="N116" s="910" t="s">
        <v>25</v>
      </c>
      <c r="O116" s="1949">
        <v>1024</v>
      </c>
      <c r="P116" s="1866">
        <v>98</v>
      </c>
      <c r="Q116" s="838">
        <v>3</v>
      </c>
      <c r="R116" s="1005" t="s">
        <v>104</v>
      </c>
      <c r="S116" s="936">
        <v>1044</v>
      </c>
      <c r="T116" s="111">
        <v>2068</v>
      </c>
      <c r="U116" s="1038">
        <v>26</v>
      </c>
      <c r="V116" s="452">
        <v>94</v>
      </c>
    </row>
    <row r="117" spans="1:22" ht="15.75" x14ac:dyDescent="0.25">
      <c r="A117" s="523">
        <v>95</v>
      </c>
      <c r="B117" s="314">
        <v>95</v>
      </c>
      <c r="C117" s="111">
        <f>O117+S117</f>
        <v>2064</v>
      </c>
      <c r="D117" s="1596" t="s">
        <v>4412</v>
      </c>
      <c r="E117" s="1593" t="s">
        <v>778</v>
      </c>
      <c r="F117" s="1121">
        <v>2000</v>
      </c>
      <c r="G117" s="1111" t="s">
        <v>10</v>
      </c>
      <c r="H117" s="1121" t="s">
        <v>4413</v>
      </c>
      <c r="I117" s="1111" t="s">
        <v>626</v>
      </c>
      <c r="J117" s="1112">
        <v>41358</v>
      </c>
      <c r="K117" s="1866">
        <v>138</v>
      </c>
      <c r="L117" s="1126">
        <v>1</v>
      </c>
      <c r="M117" s="1125" t="s">
        <v>163</v>
      </c>
      <c r="N117" s="1027" t="s">
        <v>141</v>
      </c>
      <c r="O117" s="1990" t="s">
        <v>2525</v>
      </c>
      <c r="P117" s="1866">
        <v>34</v>
      </c>
      <c r="Q117" s="972">
        <v>3</v>
      </c>
      <c r="R117" s="912">
        <v>12.08</v>
      </c>
      <c r="S117" s="913">
        <v>1112</v>
      </c>
      <c r="T117" s="111">
        <f>O117+S117</f>
        <v>2064</v>
      </c>
      <c r="U117" s="1038">
        <v>57</v>
      </c>
      <c r="V117" s="472">
        <v>95</v>
      </c>
    </row>
    <row r="118" spans="1:22" ht="15.75" x14ac:dyDescent="0.25">
      <c r="A118" s="449">
        <v>96</v>
      </c>
      <c r="B118" s="314">
        <v>95</v>
      </c>
      <c r="C118" s="111">
        <f>O118+S118</f>
        <v>2064</v>
      </c>
      <c r="D118" s="1596" t="s">
        <v>4259</v>
      </c>
      <c r="E118" s="1593" t="s">
        <v>4414</v>
      </c>
      <c r="F118" s="1121">
        <v>2000</v>
      </c>
      <c r="G118" s="1111" t="s">
        <v>10</v>
      </c>
      <c r="H118" s="1121" t="s">
        <v>4344</v>
      </c>
      <c r="I118" s="1111" t="s">
        <v>626</v>
      </c>
      <c r="J118" s="1112">
        <v>41358</v>
      </c>
      <c r="K118" s="1866">
        <v>73</v>
      </c>
      <c r="L118" s="1126">
        <v>1</v>
      </c>
      <c r="M118" s="1125" t="s">
        <v>154</v>
      </c>
      <c r="N118" s="1027" t="s">
        <v>157</v>
      </c>
      <c r="O118" s="1990" t="s">
        <v>411</v>
      </c>
      <c r="P118" s="1866">
        <v>141</v>
      </c>
      <c r="Q118" s="972">
        <v>3</v>
      </c>
      <c r="R118" s="912">
        <v>39.22</v>
      </c>
      <c r="S118" s="913">
        <v>1004</v>
      </c>
      <c r="T118" s="111">
        <f>O118+S118</f>
        <v>2064</v>
      </c>
      <c r="U118" s="1038">
        <v>57</v>
      </c>
      <c r="V118" s="452">
        <v>96</v>
      </c>
    </row>
    <row r="119" spans="1:22" ht="15.75" x14ac:dyDescent="0.25">
      <c r="A119" s="523">
        <v>97</v>
      </c>
      <c r="B119" s="314">
        <v>95</v>
      </c>
      <c r="C119" s="111">
        <v>2064</v>
      </c>
      <c r="D119" s="908" t="s">
        <v>3448</v>
      </c>
      <c r="E119" s="1826" t="s">
        <v>3449</v>
      </c>
      <c r="F119" s="940">
        <v>2000</v>
      </c>
      <c r="G119" s="1032" t="s">
        <v>510</v>
      </c>
      <c r="H119" s="985" t="s">
        <v>519</v>
      </c>
      <c r="I119" s="1024" t="s">
        <v>2645</v>
      </c>
      <c r="J119" s="947">
        <v>41308</v>
      </c>
      <c r="K119" s="1881">
        <v>100</v>
      </c>
      <c r="L119" s="970">
        <v>1</v>
      </c>
      <c r="M119" s="909" t="s">
        <v>101</v>
      </c>
      <c r="N119" s="910" t="s">
        <v>566</v>
      </c>
      <c r="O119" s="1949">
        <v>1016</v>
      </c>
      <c r="P119" s="1866">
        <v>93</v>
      </c>
      <c r="Q119" s="838">
        <v>3</v>
      </c>
      <c r="R119" s="1005" t="s">
        <v>106</v>
      </c>
      <c r="S119" s="936">
        <v>1048</v>
      </c>
      <c r="T119" s="111">
        <v>2064</v>
      </c>
      <c r="U119" s="1038">
        <v>27</v>
      </c>
      <c r="V119" s="472">
        <v>97</v>
      </c>
    </row>
    <row r="120" spans="1:22" ht="15.75" x14ac:dyDescent="0.25">
      <c r="A120" s="449">
        <v>98</v>
      </c>
      <c r="B120" s="314">
        <v>95</v>
      </c>
      <c r="C120" s="111">
        <v>2064</v>
      </c>
      <c r="D120" s="908" t="s">
        <v>2660</v>
      </c>
      <c r="E120" s="1826" t="s">
        <v>2720</v>
      </c>
      <c r="F120" s="981">
        <v>1999</v>
      </c>
      <c r="G120" s="1032" t="s">
        <v>510</v>
      </c>
      <c r="H120" s="985" t="s">
        <v>2655</v>
      </c>
      <c r="I120" s="1024" t="s">
        <v>2665</v>
      </c>
      <c r="J120" s="947" t="s">
        <v>2646</v>
      </c>
      <c r="K120" s="1881">
        <v>95</v>
      </c>
      <c r="L120" s="970">
        <v>1</v>
      </c>
      <c r="M120" s="909" t="s">
        <v>101</v>
      </c>
      <c r="N120" s="910" t="s">
        <v>28</v>
      </c>
      <c r="O120" s="1949">
        <v>1024</v>
      </c>
      <c r="P120" s="1866">
        <v>104</v>
      </c>
      <c r="Q120" s="838">
        <v>3</v>
      </c>
      <c r="R120" s="1005" t="s">
        <v>218</v>
      </c>
      <c r="S120" s="936">
        <v>1040</v>
      </c>
      <c r="T120" s="111">
        <v>2064</v>
      </c>
      <c r="U120" s="1038">
        <v>27</v>
      </c>
      <c r="V120" s="452">
        <v>98</v>
      </c>
    </row>
    <row r="121" spans="1:22" ht="15.75" x14ac:dyDescent="0.25">
      <c r="A121" s="523">
        <v>99</v>
      </c>
      <c r="B121" s="314">
        <v>99</v>
      </c>
      <c r="C121" s="111">
        <v>2060</v>
      </c>
      <c r="D121" s="908" t="s">
        <v>3450</v>
      </c>
      <c r="E121" s="1826" t="s">
        <v>3089</v>
      </c>
      <c r="F121" s="981">
        <v>2000</v>
      </c>
      <c r="G121" s="1032" t="s">
        <v>510</v>
      </c>
      <c r="H121" s="985" t="s">
        <v>519</v>
      </c>
      <c r="I121" s="1024" t="s">
        <v>2665</v>
      </c>
      <c r="J121" s="947" t="s">
        <v>2646</v>
      </c>
      <c r="K121" s="1881">
        <v>103</v>
      </c>
      <c r="L121" s="970">
        <v>1</v>
      </c>
      <c r="M121" s="909" t="s">
        <v>157</v>
      </c>
      <c r="N121" s="910" t="s">
        <v>91</v>
      </c>
      <c r="O121" s="1949">
        <v>1012</v>
      </c>
      <c r="P121" s="1866">
        <v>93</v>
      </c>
      <c r="Q121" s="838">
        <v>3</v>
      </c>
      <c r="R121" s="1005" t="s">
        <v>106</v>
      </c>
      <c r="S121" s="936">
        <v>1048</v>
      </c>
      <c r="T121" s="111">
        <v>2060</v>
      </c>
      <c r="U121" s="1038">
        <v>29</v>
      </c>
      <c r="V121" s="472">
        <v>99</v>
      </c>
    </row>
    <row r="122" spans="1:22" ht="15.75" x14ac:dyDescent="0.25">
      <c r="A122" s="449">
        <v>100</v>
      </c>
      <c r="B122" s="314">
        <v>100</v>
      </c>
      <c r="C122" s="111">
        <v>2056</v>
      </c>
      <c r="D122" s="908" t="s">
        <v>3181</v>
      </c>
      <c r="E122" s="1826" t="s">
        <v>3271</v>
      </c>
      <c r="F122" s="981">
        <v>1999</v>
      </c>
      <c r="G122" s="1032" t="s">
        <v>510</v>
      </c>
      <c r="H122" s="985" t="s">
        <v>519</v>
      </c>
      <c r="I122" s="1024" t="s">
        <v>2665</v>
      </c>
      <c r="J122" s="947" t="s">
        <v>2646</v>
      </c>
      <c r="K122" s="1881">
        <v>131</v>
      </c>
      <c r="L122" s="970">
        <v>1</v>
      </c>
      <c r="M122" s="909" t="s">
        <v>89</v>
      </c>
      <c r="N122" s="910" t="s">
        <v>164</v>
      </c>
      <c r="O122" s="1949">
        <v>964</v>
      </c>
      <c r="P122" s="1866">
        <v>44</v>
      </c>
      <c r="Q122" s="838">
        <v>3</v>
      </c>
      <c r="R122" s="1005" t="s">
        <v>89</v>
      </c>
      <c r="S122" s="936">
        <v>1092</v>
      </c>
      <c r="T122" s="111">
        <v>2056</v>
      </c>
      <c r="U122" s="1038">
        <v>30</v>
      </c>
      <c r="V122" s="452">
        <v>100</v>
      </c>
    </row>
    <row r="123" spans="1:22" ht="15.75" x14ac:dyDescent="0.25">
      <c r="A123" s="523">
        <v>101</v>
      </c>
      <c r="B123" s="314">
        <v>100</v>
      </c>
      <c r="C123" s="111">
        <v>2056</v>
      </c>
      <c r="D123" s="908" t="s">
        <v>2056</v>
      </c>
      <c r="E123" s="1826" t="s">
        <v>3451</v>
      </c>
      <c r="F123" s="981">
        <v>1999</v>
      </c>
      <c r="G123" s="1032" t="s">
        <v>510</v>
      </c>
      <c r="H123" s="985" t="s">
        <v>2674</v>
      </c>
      <c r="I123" s="1024" t="s">
        <v>2665</v>
      </c>
      <c r="J123" s="947" t="s">
        <v>2646</v>
      </c>
      <c r="K123" s="1881">
        <v>113</v>
      </c>
      <c r="L123" s="970">
        <v>1</v>
      </c>
      <c r="M123" s="909" t="s">
        <v>157</v>
      </c>
      <c r="N123" s="910" t="s">
        <v>2748</v>
      </c>
      <c r="O123" s="1949">
        <v>1004</v>
      </c>
      <c r="P123" s="1866">
        <v>86</v>
      </c>
      <c r="Q123" s="838">
        <v>3</v>
      </c>
      <c r="R123" s="1005" t="s">
        <v>87</v>
      </c>
      <c r="S123" s="936">
        <v>1052</v>
      </c>
      <c r="T123" s="111">
        <v>2056</v>
      </c>
      <c r="U123" s="1038">
        <v>30</v>
      </c>
      <c r="V123" s="472">
        <v>101</v>
      </c>
    </row>
    <row r="124" spans="1:22" ht="15.75" x14ac:dyDescent="0.25">
      <c r="A124" s="449">
        <v>102</v>
      </c>
      <c r="B124" s="314">
        <v>102</v>
      </c>
      <c r="C124" s="111">
        <v>2052</v>
      </c>
      <c r="D124" s="908" t="s">
        <v>3452</v>
      </c>
      <c r="E124" s="1826" t="s">
        <v>3453</v>
      </c>
      <c r="F124" s="940">
        <v>1999</v>
      </c>
      <c r="G124" s="1032" t="s">
        <v>510</v>
      </c>
      <c r="H124" s="985" t="s">
        <v>2649</v>
      </c>
      <c r="I124" s="1024" t="s">
        <v>2645</v>
      </c>
      <c r="J124" s="947">
        <v>41308</v>
      </c>
      <c r="K124" s="1881">
        <v>135</v>
      </c>
      <c r="L124" s="970">
        <v>1</v>
      </c>
      <c r="M124" s="909" t="s">
        <v>89</v>
      </c>
      <c r="N124" s="910" t="s">
        <v>209</v>
      </c>
      <c r="O124" s="1949">
        <v>956</v>
      </c>
      <c r="P124" s="1866">
        <v>41</v>
      </c>
      <c r="Q124" s="838">
        <v>3</v>
      </c>
      <c r="R124" s="1005" t="s">
        <v>168</v>
      </c>
      <c r="S124" s="936">
        <v>1096</v>
      </c>
      <c r="T124" s="111">
        <v>2052</v>
      </c>
      <c r="U124" s="1038">
        <v>32</v>
      </c>
      <c r="V124" s="452">
        <v>102</v>
      </c>
    </row>
    <row r="125" spans="1:22" ht="15.75" x14ac:dyDescent="0.25">
      <c r="A125" s="523">
        <v>103</v>
      </c>
      <c r="B125" s="314">
        <v>102</v>
      </c>
      <c r="C125" s="111">
        <v>2052</v>
      </c>
      <c r="D125" s="908" t="s">
        <v>2696</v>
      </c>
      <c r="E125" s="1826" t="s">
        <v>2821</v>
      </c>
      <c r="F125" s="981">
        <v>1999</v>
      </c>
      <c r="G125" s="1032" t="s">
        <v>510</v>
      </c>
      <c r="H125" s="985" t="s">
        <v>2726</v>
      </c>
      <c r="I125" s="1024" t="s">
        <v>2665</v>
      </c>
      <c r="J125" s="947" t="s">
        <v>2646</v>
      </c>
      <c r="K125" s="1881">
        <v>122</v>
      </c>
      <c r="L125" s="970">
        <v>1</v>
      </c>
      <c r="M125" s="909" t="s">
        <v>168</v>
      </c>
      <c r="N125" s="910" t="s">
        <v>141</v>
      </c>
      <c r="O125" s="1949">
        <v>976</v>
      </c>
      <c r="P125" s="1866">
        <v>63</v>
      </c>
      <c r="Q125" s="838">
        <v>3</v>
      </c>
      <c r="R125" s="1005" t="s">
        <v>28</v>
      </c>
      <c r="S125" s="936">
        <v>1076</v>
      </c>
      <c r="T125" s="111">
        <v>2052</v>
      </c>
      <c r="U125" s="1038">
        <v>32</v>
      </c>
      <c r="V125" s="472">
        <v>103</v>
      </c>
    </row>
    <row r="126" spans="1:22" ht="15.75" x14ac:dyDescent="0.25">
      <c r="A126" s="449">
        <v>104</v>
      </c>
      <c r="B126" s="314">
        <v>104</v>
      </c>
      <c r="C126" s="111">
        <v>2048</v>
      </c>
      <c r="D126" s="1596" t="s">
        <v>365</v>
      </c>
      <c r="E126" s="1593" t="s">
        <v>4415</v>
      </c>
      <c r="F126" s="1121">
        <v>2000</v>
      </c>
      <c r="G126" s="1111" t="s">
        <v>10</v>
      </c>
      <c r="H126" s="1121" t="s">
        <v>4131</v>
      </c>
      <c r="I126" s="1111" t="s">
        <v>626</v>
      </c>
      <c r="J126" s="1112">
        <v>41358</v>
      </c>
      <c r="K126" s="1866">
        <v>146</v>
      </c>
      <c r="L126" s="1126">
        <v>1</v>
      </c>
      <c r="M126" s="1125" t="s">
        <v>155</v>
      </c>
      <c r="N126" s="1027" t="s">
        <v>18</v>
      </c>
      <c r="O126" s="1990" t="s">
        <v>3764</v>
      </c>
      <c r="P126" s="1866">
        <v>34</v>
      </c>
      <c r="Q126" s="972">
        <v>3</v>
      </c>
      <c r="R126" s="912" t="s">
        <v>101</v>
      </c>
      <c r="S126" s="913" t="s">
        <v>3958</v>
      </c>
      <c r="T126" s="111">
        <f>O126+S126</f>
        <v>2048</v>
      </c>
      <c r="U126" s="1038">
        <v>59</v>
      </c>
      <c r="V126" s="452">
        <v>104</v>
      </c>
    </row>
    <row r="127" spans="1:22" ht="15.75" x14ac:dyDescent="0.25">
      <c r="A127" s="523">
        <v>105</v>
      </c>
      <c r="B127" s="314">
        <v>105</v>
      </c>
      <c r="C127" s="111">
        <v>2044</v>
      </c>
      <c r="D127" s="1596" t="s">
        <v>4270</v>
      </c>
      <c r="E127" s="1593" t="s">
        <v>4416</v>
      </c>
      <c r="F127" s="1121">
        <v>2000</v>
      </c>
      <c r="G127" s="1111" t="s">
        <v>10</v>
      </c>
      <c r="H127" s="1121" t="s">
        <v>949</v>
      </c>
      <c r="I127" s="1111" t="s">
        <v>626</v>
      </c>
      <c r="J127" s="1112">
        <v>41358</v>
      </c>
      <c r="K127" s="1866">
        <v>87</v>
      </c>
      <c r="L127" s="1126">
        <v>1</v>
      </c>
      <c r="M127" s="1125" t="s">
        <v>136</v>
      </c>
      <c r="N127" s="1027" t="s">
        <v>165</v>
      </c>
      <c r="O127" s="1990" t="s">
        <v>2612</v>
      </c>
      <c r="P127" s="1866">
        <v>139</v>
      </c>
      <c r="Q127" s="972">
        <v>3</v>
      </c>
      <c r="R127" s="912" t="s">
        <v>34</v>
      </c>
      <c r="S127" s="913" t="s">
        <v>2571</v>
      </c>
      <c r="T127" s="111">
        <f>O127+S127</f>
        <v>2044</v>
      </c>
      <c r="U127" s="1038">
        <v>60</v>
      </c>
      <c r="V127" s="472">
        <v>105</v>
      </c>
    </row>
    <row r="128" spans="1:22" ht="15.75" x14ac:dyDescent="0.25">
      <c r="A128" s="449">
        <v>106</v>
      </c>
      <c r="B128" s="314">
        <v>105</v>
      </c>
      <c r="C128" s="111">
        <v>2040</v>
      </c>
      <c r="D128" s="908" t="s">
        <v>2642</v>
      </c>
      <c r="E128" s="1826" t="s">
        <v>3454</v>
      </c>
      <c r="F128" s="981">
        <v>1999</v>
      </c>
      <c r="G128" s="1032" t="s">
        <v>510</v>
      </c>
      <c r="H128" s="985" t="s">
        <v>2655</v>
      </c>
      <c r="I128" s="1024" t="s">
        <v>2665</v>
      </c>
      <c r="J128" s="947" t="s">
        <v>2646</v>
      </c>
      <c r="K128" s="1881">
        <v>142</v>
      </c>
      <c r="L128" s="970">
        <v>1</v>
      </c>
      <c r="M128" s="909" t="s">
        <v>163</v>
      </c>
      <c r="N128" s="910" t="s">
        <v>327</v>
      </c>
      <c r="O128" s="1949">
        <v>948</v>
      </c>
      <c r="P128" s="1866">
        <v>44</v>
      </c>
      <c r="Q128" s="838">
        <v>3</v>
      </c>
      <c r="R128" s="1005" t="s">
        <v>89</v>
      </c>
      <c r="S128" s="936">
        <v>1092</v>
      </c>
      <c r="T128" s="111">
        <v>2040</v>
      </c>
      <c r="U128" s="1038">
        <v>34</v>
      </c>
      <c r="V128" s="452">
        <v>106</v>
      </c>
    </row>
    <row r="129" spans="1:22" ht="15.75" x14ac:dyDescent="0.25">
      <c r="A129" s="523">
        <v>107</v>
      </c>
      <c r="B129" s="314">
        <v>105</v>
      </c>
      <c r="C129" s="111">
        <v>2040</v>
      </c>
      <c r="D129" s="908" t="s">
        <v>2675</v>
      </c>
      <c r="E129" s="1826" t="s">
        <v>3063</v>
      </c>
      <c r="F129" s="981">
        <v>1999</v>
      </c>
      <c r="G129" s="1032" t="s">
        <v>510</v>
      </c>
      <c r="H129" s="1783">
        <v>41553</v>
      </c>
      <c r="I129" s="1024" t="s">
        <v>2665</v>
      </c>
      <c r="J129" s="947" t="s">
        <v>2646</v>
      </c>
      <c r="K129" s="1881">
        <v>128</v>
      </c>
      <c r="L129" s="970">
        <v>1</v>
      </c>
      <c r="M129" s="909" t="s">
        <v>89</v>
      </c>
      <c r="N129" s="910" t="s">
        <v>145</v>
      </c>
      <c r="O129" s="1949">
        <v>964</v>
      </c>
      <c r="P129" s="1866">
        <v>63</v>
      </c>
      <c r="Q129" s="838">
        <v>3</v>
      </c>
      <c r="R129" s="1005" t="s">
        <v>28</v>
      </c>
      <c r="S129" s="936">
        <v>1076</v>
      </c>
      <c r="T129" s="111">
        <v>2040</v>
      </c>
      <c r="U129" s="1038">
        <v>34</v>
      </c>
      <c r="V129" s="472">
        <v>107</v>
      </c>
    </row>
    <row r="130" spans="1:22" ht="15.75" x14ac:dyDescent="0.25">
      <c r="A130" s="449">
        <v>108</v>
      </c>
      <c r="B130" s="314">
        <v>105</v>
      </c>
      <c r="C130" s="111">
        <v>2040</v>
      </c>
      <c r="D130" s="908" t="s">
        <v>2974</v>
      </c>
      <c r="E130" s="1826" t="s">
        <v>3455</v>
      </c>
      <c r="F130" s="981">
        <v>1999</v>
      </c>
      <c r="G130" s="1032" t="s">
        <v>510</v>
      </c>
      <c r="H130" s="985" t="s">
        <v>2652</v>
      </c>
      <c r="I130" s="1024" t="s">
        <v>2665</v>
      </c>
      <c r="J130" s="947" t="s">
        <v>2646</v>
      </c>
      <c r="K130" s="1881">
        <v>111</v>
      </c>
      <c r="L130" s="970">
        <v>1</v>
      </c>
      <c r="M130" s="909" t="s">
        <v>157</v>
      </c>
      <c r="N130" s="910" t="s">
        <v>213</v>
      </c>
      <c r="O130" s="1949">
        <v>1004</v>
      </c>
      <c r="P130" s="1866">
        <v>109</v>
      </c>
      <c r="Q130" s="838">
        <v>3</v>
      </c>
      <c r="R130" s="1005" t="s">
        <v>98</v>
      </c>
      <c r="S130" s="936">
        <v>1036</v>
      </c>
      <c r="T130" s="111">
        <v>2040</v>
      </c>
      <c r="U130" s="1038">
        <v>34</v>
      </c>
      <c r="V130" s="452">
        <v>108</v>
      </c>
    </row>
    <row r="131" spans="1:22" ht="15.75" x14ac:dyDescent="0.25">
      <c r="A131" s="523">
        <v>109</v>
      </c>
      <c r="B131" s="314">
        <v>109</v>
      </c>
      <c r="C131" s="873">
        <v>2036</v>
      </c>
      <c r="D131" s="1421" t="s">
        <v>4726</v>
      </c>
      <c r="E131" s="1422" t="s">
        <v>4727</v>
      </c>
      <c r="F131" s="1017">
        <v>1999</v>
      </c>
      <c r="G131" s="1062" t="s">
        <v>238</v>
      </c>
      <c r="H131" s="1017" t="s">
        <v>4622</v>
      </c>
      <c r="I131" s="1062" t="s">
        <v>4607</v>
      </c>
      <c r="J131" s="1048" t="s">
        <v>4608</v>
      </c>
      <c r="K131" s="1870">
        <v>108</v>
      </c>
      <c r="L131" s="951">
        <v>1</v>
      </c>
      <c r="M131" s="837">
        <v>13</v>
      </c>
      <c r="N131" s="916">
        <v>51</v>
      </c>
      <c r="O131" s="2026">
        <v>1008</v>
      </c>
      <c r="P131" s="1871">
        <v>115</v>
      </c>
      <c r="Q131" s="1167">
        <v>3</v>
      </c>
      <c r="R131" s="843">
        <v>33</v>
      </c>
      <c r="S131" s="996">
        <v>1028</v>
      </c>
      <c r="T131" s="873">
        <f>SUM(O131,S131)</f>
        <v>2036</v>
      </c>
      <c r="U131" s="2043">
        <v>3</v>
      </c>
      <c r="V131" s="472">
        <v>109</v>
      </c>
    </row>
    <row r="132" spans="1:22" ht="15.75" x14ac:dyDescent="0.25">
      <c r="A132" s="449">
        <v>110</v>
      </c>
      <c r="B132" s="314">
        <v>109</v>
      </c>
      <c r="C132" s="111">
        <v>2036</v>
      </c>
      <c r="D132" s="1596" t="s">
        <v>4235</v>
      </c>
      <c r="E132" s="1593" t="s">
        <v>1681</v>
      </c>
      <c r="F132" s="1121">
        <v>2000</v>
      </c>
      <c r="G132" s="1111" t="s">
        <v>10</v>
      </c>
      <c r="H132" s="1121" t="s">
        <v>4417</v>
      </c>
      <c r="I132" s="1111" t="s">
        <v>626</v>
      </c>
      <c r="J132" s="1112">
        <v>41358</v>
      </c>
      <c r="K132" s="1866">
        <v>90</v>
      </c>
      <c r="L132" s="1126">
        <v>1</v>
      </c>
      <c r="M132" s="1125" t="s">
        <v>136</v>
      </c>
      <c r="N132" s="1027" t="s">
        <v>483</v>
      </c>
      <c r="O132" s="1990" t="s">
        <v>2619</v>
      </c>
      <c r="P132" s="1866">
        <v>139</v>
      </c>
      <c r="Q132" s="972">
        <v>3</v>
      </c>
      <c r="R132" s="912">
        <v>38.130000000000003</v>
      </c>
      <c r="S132" s="913">
        <v>1008</v>
      </c>
      <c r="T132" s="111">
        <f>O132+S132</f>
        <v>2036</v>
      </c>
      <c r="U132" s="1038">
        <v>61</v>
      </c>
      <c r="V132" s="452">
        <v>110</v>
      </c>
    </row>
    <row r="133" spans="1:22" ht="15.75" x14ac:dyDescent="0.25">
      <c r="A133" s="523">
        <v>111</v>
      </c>
      <c r="B133" s="314">
        <v>109</v>
      </c>
      <c r="C133" s="1094" t="s">
        <v>4075</v>
      </c>
      <c r="D133" s="1501" t="s">
        <v>4076</v>
      </c>
      <c r="E133" s="1498" t="s">
        <v>257</v>
      </c>
      <c r="F133" s="1492">
        <v>2000</v>
      </c>
      <c r="G133" s="1760" t="s">
        <v>380</v>
      </c>
      <c r="H133" s="1755" t="s">
        <v>3968</v>
      </c>
      <c r="I133" s="1499" t="s">
        <v>382</v>
      </c>
      <c r="J133" s="1496">
        <v>36871</v>
      </c>
      <c r="K133" s="1871">
        <v>88</v>
      </c>
      <c r="L133" s="1091" t="s">
        <v>24</v>
      </c>
      <c r="M133" s="1092" t="s">
        <v>136</v>
      </c>
      <c r="N133" s="1088" t="s">
        <v>166</v>
      </c>
      <c r="O133" s="1954">
        <v>1032</v>
      </c>
      <c r="P133" s="1897">
        <v>141</v>
      </c>
      <c r="Q133" s="1093" t="s">
        <v>140</v>
      </c>
      <c r="R133" s="1012" t="s">
        <v>175</v>
      </c>
      <c r="S133" s="1087">
        <v>1004</v>
      </c>
      <c r="T133" s="1094" t="s">
        <v>4075</v>
      </c>
      <c r="U133" s="2042" t="s">
        <v>139</v>
      </c>
      <c r="V133" s="472">
        <v>111</v>
      </c>
    </row>
    <row r="134" spans="1:22" ht="15.75" x14ac:dyDescent="0.25">
      <c r="A134" s="449">
        <v>112</v>
      </c>
      <c r="B134" s="760" t="s">
        <v>2416</v>
      </c>
      <c r="C134" s="111">
        <f>O134+S134</f>
        <v>2032</v>
      </c>
      <c r="D134" s="1109" t="s">
        <v>4289</v>
      </c>
      <c r="E134" s="1110" t="s">
        <v>4418</v>
      </c>
      <c r="F134" s="243">
        <v>1999</v>
      </c>
      <c r="G134" s="1111" t="s">
        <v>10</v>
      </c>
      <c r="H134" s="1121" t="s">
        <v>4377</v>
      </c>
      <c r="I134" s="1111" t="s">
        <v>626</v>
      </c>
      <c r="J134" s="1112">
        <v>41358</v>
      </c>
      <c r="K134" s="1866">
        <v>164</v>
      </c>
      <c r="L134" s="1126">
        <v>1</v>
      </c>
      <c r="M134" s="1125" t="s">
        <v>158</v>
      </c>
      <c r="N134" s="1027" t="s">
        <v>25</v>
      </c>
      <c r="O134" s="1990" t="s">
        <v>416</v>
      </c>
      <c r="P134" s="1866">
        <v>24</v>
      </c>
      <c r="Q134" s="972">
        <v>3</v>
      </c>
      <c r="R134" s="912" t="s">
        <v>165</v>
      </c>
      <c r="S134" s="913">
        <v>1128</v>
      </c>
      <c r="T134" s="111">
        <f>O134+S134</f>
        <v>2032</v>
      </c>
      <c r="U134" s="1038">
        <v>62</v>
      </c>
      <c r="V134" s="452">
        <v>112</v>
      </c>
    </row>
    <row r="135" spans="1:22" ht="15.75" x14ac:dyDescent="0.25">
      <c r="A135" s="449">
        <v>113</v>
      </c>
      <c r="B135" s="314">
        <v>112</v>
      </c>
      <c r="C135" s="994">
        <v>2032</v>
      </c>
      <c r="D135" s="908" t="s">
        <v>3019</v>
      </c>
      <c r="E135" s="1826" t="s">
        <v>3268</v>
      </c>
      <c r="F135" s="981">
        <v>2000</v>
      </c>
      <c r="G135" s="1258" t="s">
        <v>510</v>
      </c>
      <c r="H135" s="2046">
        <v>41553</v>
      </c>
      <c r="I135" s="958" t="s">
        <v>2665</v>
      </c>
      <c r="J135" s="947" t="s">
        <v>2646</v>
      </c>
      <c r="K135" s="1881">
        <v>133</v>
      </c>
      <c r="L135" s="970">
        <v>1</v>
      </c>
      <c r="M135" s="909" t="s">
        <v>89</v>
      </c>
      <c r="N135" s="910" t="s">
        <v>147</v>
      </c>
      <c r="O135" s="1949">
        <v>960</v>
      </c>
      <c r="P135" s="1866">
        <v>71</v>
      </c>
      <c r="Q135" s="838">
        <v>3</v>
      </c>
      <c r="R135" s="1005" t="s">
        <v>158</v>
      </c>
      <c r="S135" s="936">
        <v>1072</v>
      </c>
      <c r="T135" s="111">
        <v>2032</v>
      </c>
      <c r="U135" s="1038">
        <v>37</v>
      </c>
      <c r="V135" s="452">
        <v>113</v>
      </c>
    </row>
    <row r="136" spans="1:22" ht="15.75" x14ac:dyDescent="0.25">
      <c r="A136" s="523">
        <v>114</v>
      </c>
      <c r="B136" s="314">
        <v>114</v>
      </c>
      <c r="C136" s="1405">
        <v>2024</v>
      </c>
      <c r="D136" s="1535" t="s">
        <v>278</v>
      </c>
      <c r="E136" s="1444" t="s">
        <v>4728</v>
      </c>
      <c r="F136" s="1015">
        <v>1999</v>
      </c>
      <c r="G136" s="1015" t="s">
        <v>238</v>
      </c>
      <c r="H136" s="1614" t="s">
        <v>4606</v>
      </c>
      <c r="I136" s="1015" t="s">
        <v>4607</v>
      </c>
      <c r="J136" s="1445" t="s">
        <v>4608</v>
      </c>
      <c r="K136" s="1889">
        <v>116</v>
      </c>
      <c r="L136" s="1939">
        <v>1</v>
      </c>
      <c r="M136" s="836">
        <v>14</v>
      </c>
      <c r="N136" s="923">
        <v>39</v>
      </c>
      <c r="O136" s="2048">
        <v>996</v>
      </c>
      <c r="P136" s="1909">
        <v>115</v>
      </c>
      <c r="Q136" s="1769">
        <v>3</v>
      </c>
      <c r="R136" s="925">
        <v>33</v>
      </c>
      <c r="S136" s="998">
        <v>1028</v>
      </c>
      <c r="T136" s="1397">
        <f>SUM(O136,S136)</f>
        <v>2024</v>
      </c>
      <c r="U136" s="2051">
        <v>4</v>
      </c>
      <c r="V136" s="472">
        <v>114</v>
      </c>
    </row>
    <row r="137" spans="1:22" ht="15.75" x14ac:dyDescent="0.25">
      <c r="A137" s="449">
        <v>115</v>
      </c>
      <c r="B137" s="760" t="s">
        <v>4891</v>
      </c>
      <c r="C137" s="994">
        <f>O137+S137</f>
        <v>2024</v>
      </c>
      <c r="D137" s="1596" t="s">
        <v>4396</v>
      </c>
      <c r="E137" s="1593" t="s">
        <v>4419</v>
      </c>
      <c r="F137" s="1121">
        <v>2000</v>
      </c>
      <c r="G137" s="1120" t="s">
        <v>10</v>
      </c>
      <c r="H137" s="1289" t="s">
        <v>4344</v>
      </c>
      <c r="I137" s="1121" t="s">
        <v>626</v>
      </c>
      <c r="J137" s="1112">
        <v>41358</v>
      </c>
      <c r="K137" s="1866">
        <v>102</v>
      </c>
      <c r="L137" s="1126">
        <v>1</v>
      </c>
      <c r="M137" s="1125" t="s">
        <v>157</v>
      </c>
      <c r="N137" s="1027" t="s">
        <v>25</v>
      </c>
      <c r="O137" s="1990" t="s">
        <v>2494</v>
      </c>
      <c r="P137" s="1866">
        <v>134</v>
      </c>
      <c r="Q137" s="972">
        <v>3</v>
      </c>
      <c r="R137" s="912" t="s">
        <v>26</v>
      </c>
      <c r="S137" s="913" t="s">
        <v>2494</v>
      </c>
      <c r="T137" s="111">
        <f>O137+S137</f>
        <v>2024</v>
      </c>
      <c r="U137" s="1038">
        <v>63</v>
      </c>
      <c r="V137" s="452">
        <v>115</v>
      </c>
    </row>
    <row r="138" spans="1:22" ht="15.75" x14ac:dyDescent="0.25">
      <c r="A138" s="523">
        <v>116</v>
      </c>
      <c r="B138" s="314">
        <v>116</v>
      </c>
      <c r="C138" s="994">
        <v>2020</v>
      </c>
      <c r="D138" s="1109" t="s">
        <v>4239</v>
      </c>
      <c r="E138" s="1110" t="s">
        <v>4420</v>
      </c>
      <c r="F138" s="243">
        <v>2000</v>
      </c>
      <c r="G138" s="1120" t="s">
        <v>10</v>
      </c>
      <c r="H138" s="1289" t="s">
        <v>4398</v>
      </c>
      <c r="I138" s="1121" t="s">
        <v>626</v>
      </c>
      <c r="J138" s="1112">
        <v>41358</v>
      </c>
      <c r="K138" s="1866">
        <v>82</v>
      </c>
      <c r="L138" s="1126">
        <v>1</v>
      </c>
      <c r="M138" s="1125" t="s">
        <v>154</v>
      </c>
      <c r="N138" s="1127" t="s">
        <v>3027</v>
      </c>
      <c r="O138" s="1949">
        <v>1052</v>
      </c>
      <c r="P138" s="1866">
        <v>160</v>
      </c>
      <c r="Q138" s="972">
        <v>3</v>
      </c>
      <c r="R138" s="912">
        <v>48.49</v>
      </c>
      <c r="S138" s="913">
        <v>968</v>
      </c>
      <c r="T138" s="111">
        <f>O138+S138</f>
        <v>2020</v>
      </c>
      <c r="U138" s="1038">
        <v>64</v>
      </c>
      <c r="V138" s="472">
        <v>116</v>
      </c>
    </row>
    <row r="139" spans="1:22" ht="15.75" x14ac:dyDescent="0.25">
      <c r="A139" s="449">
        <v>117</v>
      </c>
      <c r="B139" s="314">
        <v>117</v>
      </c>
      <c r="C139" s="994">
        <f>O139+S139</f>
        <v>2016</v>
      </c>
      <c r="D139" s="1596" t="s">
        <v>4038</v>
      </c>
      <c r="E139" s="1593" t="s">
        <v>4421</v>
      </c>
      <c r="F139" s="1121">
        <v>2000</v>
      </c>
      <c r="G139" s="1120" t="s">
        <v>10</v>
      </c>
      <c r="H139" s="1289" t="s">
        <v>4422</v>
      </c>
      <c r="I139" s="1121" t="s">
        <v>626</v>
      </c>
      <c r="J139" s="1112">
        <v>41358</v>
      </c>
      <c r="K139" s="1866">
        <v>119</v>
      </c>
      <c r="L139" s="1126">
        <v>1</v>
      </c>
      <c r="M139" s="1125" t="s">
        <v>105</v>
      </c>
      <c r="N139" s="1027" t="s">
        <v>175</v>
      </c>
      <c r="O139" s="1990" t="s">
        <v>3965</v>
      </c>
      <c r="P139" s="1866">
        <v>112</v>
      </c>
      <c r="Q139" s="972">
        <v>3</v>
      </c>
      <c r="R139" s="912">
        <v>32.340000000000003</v>
      </c>
      <c r="S139" s="913">
        <v>1032</v>
      </c>
      <c r="T139" s="111">
        <f>O139+S139</f>
        <v>2016</v>
      </c>
      <c r="U139" s="1038">
        <v>65</v>
      </c>
      <c r="V139" s="452">
        <v>117</v>
      </c>
    </row>
    <row r="140" spans="1:22" ht="15.75" x14ac:dyDescent="0.25">
      <c r="A140" s="523">
        <v>118</v>
      </c>
      <c r="B140" s="314">
        <v>117</v>
      </c>
      <c r="C140" s="1564">
        <v>2016</v>
      </c>
      <c r="D140" s="903" t="s">
        <v>2642</v>
      </c>
      <c r="E140" s="1826" t="s">
        <v>3456</v>
      </c>
      <c r="F140" s="1007">
        <v>2000</v>
      </c>
      <c r="G140" s="1258" t="s">
        <v>510</v>
      </c>
      <c r="H140" s="1234" t="s">
        <v>2886</v>
      </c>
      <c r="I140" s="969" t="s">
        <v>2645</v>
      </c>
      <c r="J140" s="1187">
        <v>41308</v>
      </c>
      <c r="K140" s="1937">
        <v>107</v>
      </c>
      <c r="L140" s="1026">
        <v>1</v>
      </c>
      <c r="M140" s="905" t="s">
        <v>157</v>
      </c>
      <c r="N140" s="906" t="s">
        <v>218</v>
      </c>
      <c r="O140" s="1953">
        <v>1012</v>
      </c>
      <c r="P140" s="1867">
        <v>141</v>
      </c>
      <c r="Q140" s="1002">
        <v>3</v>
      </c>
      <c r="R140" s="1003" t="s">
        <v>175</v>
      </c>
      <c r="S140" s="928">
        <v>1004</v>
      </c>
      <c r="T140" s="1076">
        <v>2016</v>
      </c>
      <c r="U140" s="1038">
        <v>38</v>
      </c>
      <c r="V140" s="472">
        <v>118</v>
      </c>
    </row>
    <row r="141" spans="1:22" ht="15.75" x14ac:dyDescent="0.25">
      <c r="A141" s="449">
        <v>119</v>
      </c>
      <c r="B141" s="314">
        <v>119</v>
      </c>
      <c r="C141" s="994">
        <f>O141+S141</f>
        <v>2012</v>
      </c>
      <c r="D141" s="1596" t="s">
        <v>3848</v>
      </c>
      <c r="E141" s="1593" t="s">
        <v>4423</v>
      </c>
      <c r="F141" s="1121">
        <v>2000</v>
      </c>
      <c r="G141" s="1120" t="s">
        <v>10</v>
      </c>
      <c r="H141" s="1289" t="s">
        <v>4224</v>
      </c>
      <c r="I141" s="1121" t="s">
        <v>626</v>
      </c>
      <c r="J141" s="1112">
        <v>41358</v>
      </c>
      <c r="K141" s="1866">
        <v>86</v>
      </c>
      <c r="L141" s="1126">
        <v>1</v>
      </c>
      <c r="M141" s="1125" t="s">
        <v>136</v>
      </c>
      <c r="N141" s="1027" t="s">
        <v>141</v>
      </c>
      <c r="O141" s="1990" t="s">
        <v>2612</v>
      </c>
      <c r="P141" s="1866">
        <v>155</v>
      </c>
      <c r="Q141" s="972">
        <v>3</v>
      </c>
      <c r="R141" s="912" t="s">
        <v>208</v>
      </c>
      <c r="S141" s="913" t="s">
        <v>2510</v>
      </c>
      <c r="T141" s="111">
        <f>O141+S141</f>
        <v>2012</v>
      </c>
      <c r="U141" s="1038">
        <v>66</v>
      </c>
      <c r="V141" s="452">
        <v>119</v>
      </c>
    </row>
    <row r="142" spans="1:22" ht="15.75" x14ac:dyDescent="0.25">
      <c r="A142" s="523">
        <v>120</v>
      </c>
      <c r="B142" s="314">
        <v>119</v>
      </c>
      <c r="C142" s="994">
        <v>2012</v>
      </c>
      <c r="D142" s="908" t="s">
        <v>2718</v>
      </c>
      <c r="E142" s="1826" t="s">
        <v>3148</v>
      </c>
      <c r="F142" s="981">
        <v>2000</v>
      </c>
      <c r="G142" s="1258" t="s">
        <v>510</v>
      </c>
      <c r="H142" s="1133" t="s">
        <v>2726</v>
      </c>
      <c r="I142" s="958" t="s">
        <v>2665</v>
      </c>
      <c r="J142" s="947" t="s">
        <v>2646</v>
      </c>
      <c r="K142" s="1881">
        <v>124</v>
      </c>
      <c r="L142" s="970">
        <v>1</v>
      </c>
      <c r="M142" s="909" t="s">
        <v>168</v>
      </c>
      <c r="N142" s="910" t="s">
        <v>143</v>
      </c>
      <c r="O142" s="1949">
        <v>972</v>
      </c>
      <c r="P142" s="1866">
        <v>104</v>
      </c>
      <c r="Q142" s="838">
        <v>3</v>
      </c>
      <c r="R142" s="1005" t="s">
        <v>218</v>
      </c>
      <c r="S142" s="936">
        <v>1040</v>
      </c>
      <c r="T142" s="111">
        <v>2012</v>
      </c>
      <c r="U142" s="1038">
        <v>39</v>
      </c>
      <c r="V142" s="472">
        <v>120</v>
      </c>
    </row>
    <row r="143" spans="1:22" ht="15.75" x14ac:dyDescent="0.25">
      <c r="A143" s="449">
        <v>121</v>
      </c>
      <c r="B143" s="314">
        <v>119</v>
      </c>
      <c r="C143" s="994">
        <v>2012</v>
      </c>
      <c r="D143" s="908" t="s">
        <v>3457</v>
      </c>
      <c r="E143" s="1826" t="s">
        <v>2720</v>
      </c>
      <c r="F143" s="940">
        <v>1999</v>
      </c>
      <c r="G143" s="1259" t="s">
        <v>510</v>
      </c>
      <c r="H143" s="1133" t="s">
        <v>2655</v>
      </c>
      <c r="I143" s="958" t="s">
        <v>2645</v>
      </c>
      <c r="J143" s="947">
        <v>41308</v>
      </c>
      <c r="K143" s="1881">
        <v>118</v>
      </c>
      <c r="L143" s="970">
        <v>1</v>
      </c>
      <c r="M143" s="909" t="s">
        <v>105</v>
      </c>
      <c r="N143" s="910" t="s">
        <v>99</v>
      </c>
      <c r="O143" s="1949">
        <v>984</v>
      </c>
      <c r="P143" s="1866">
        <v>115</v>
      </c>
      <c r="Q143" s="838">
        <v>3</v>
      </c>
      <c r="R143" s="1005" t="s">
        <v>99</v>
      </c>
      <c r="S143" s="936">
        <v>1028</v>
      </c>
      <c r="T143" s="111">
        <v>2012</v>
      </c>
      <c r="U143" s="1038">
        <v>39</v>
      </c>
      <c r="V143" s="452">
        <v>121</v>
      </c>
    </row>
    <row r="144" spans="1:22" ht="15.75" x14ac:dyDescent="0.25">
      <c r="A144" s="523">
        <v>122</v>
      </c>
      <c r="B144" s="314">
        <v>122</v>
      </c>
      <c r="C144" s="1404">
        <v>2008</v>
      </c>
      <c r="D144" s="1535" t="s">
        <v>259</v>
      </c>
      <c r="E144" s="1444" t="s">
        <v>4729</v>
      </c>
      <c r="F144" s="1015">
        <v>1999</v>
      </c>
      <c r="G144" s="1015" t="s">
        <v>238</v>
      </c>
      <c r="H144" s="1614" t="s">
        <v>4622</v>
      </c>
      <c r="I144" s="1165" t="s">
        <v>4607</v>
      </c>
      <c r="J144" s="1265" t="s">
        <v>4608</v>
      </c>
      <c r="K144" s="1874">
        <v>121</v>
      </c>
      <c r="L144" s="2055">
        <v>1</v>
      </c>
      <c r="M144" s="923">
        <v>15</v>
      </c>
      <c r="N144" s="923">
        <v>84</v>
      </c>
      <c r="O144" s="2048">
        <v>980</v>
      </c>
      <c r="P144" s="1909">
        <v>115</v>
      </c>
      <c r="Q144" s="2056">
        <v>3</v>
      </c>
      <c r="R144" s="925">
        <v>33</v>
      </c>
      <c r="S144" s="998">
        <v>1028</v>
      </c>
      <c r="T144" s="1399">
        <f>SUM(O144,S144)</f>
        <v>2008</v>
      </c>
      <c r="U144" s="2051">
        <v>5</v>
      </c>
      <c r="V144" s="472">
        <v>122</v>
      </c>
    </row>
    <row r="145" spans="1:22" ht="15.75" x14ac:dyDescent="0.25">
      <c r="A145" s="449">
        <v>123</v>
      </c>
      <c r="B145" s="314">
        <v>122</v>
      </c>
      <c r="C145" s="994">
        <v>2008</v>
      </c>
      <c r="D145" s="1596" t="s">
        <v>4226</v>
      </c>
      <c r="E145" s="1593" t="s">
        <v>1961</v>
      </c>
      <c r="F145" s="1121">
        <v>2000</v>
      </c>
      <c r="G145" s="1121" t="s">
        <v>10</v>
      </c>
      <c r="H145" s="1289" t="s">
        <v>4424</v>
      </c>
      <c r="I145" s="1111" t="s">
        <v>626</v>
      </c>
      <c r="J145" s="1112">
        <v>41358</v>
      </c>
      <c r="K145" s="1866">
        <v>93</v>
      </c>
      <c r="L145" s="1260">
        <v>1</v>
      </c>
      <c r="M145" s="1127">
        <v>12</v>
      </c>
      <c r="N145" s="1027" t="s">
        <v>103</v>
      </c>
      <c r="O145" s="1990" t="s">
        <v>3818</v>
      </c>
      <c r="P145" s="1866">
        <v>153</v>
      </c>
      <c r="Q145" s="1208">
        <v>3</v>
      </c>
      <c r="R145" s="912">
        <v>44.11</v>
      </c>
      <c r="S145" s="913">
        <v>984</v>
      </c>
      <c r="T145" s="111">
        <f>O145+S145</f>
        <v>2008</v>
      </c>
      <c r="U145" s="1038">
        <v>67</v>
      </c>
      <c r="V145" s="452">
        <v>123</v>
      </c>
    </row>
    <row r="146" spans="1:22" ht="15.75" x14ac:dyDescent="0.25">
      <c r="A146" s="523">
        <v>124</v>
      </c>
      <c r="B146" s="314">
        <v>124</v>
      </c>
      <c r="C146" s="994">
        <f>O146+S146</f>
        <v>2004</v>
      </c>
      <c r="D146" s="1596" t="s">
        <v>4038</v>
      </c>
      <c r="E146" s="1593" t="s">
        <v>1778</v>
      </c>
      <c r="F146" s="1121">
        <v>2000</v>
      </c>
      <c r="G146" s="1121" t="s">
        <v>10</v>
      </c>
      <c r="H146" s="1289" t="s">
        <v>759</v>
      </c>
      <c r="I146" s="1111" t="s">
        <v>626</v>
      </c>
      <c r="J146" s="1112">
        <v>41358</v>
      </c>
      <c r="K146" s="1866">
        <v>158</v>
      </c>
      <c r="L146" s="1260">
        <v>1</v>
      </c>
      <c r="M146" s="1127" t="s">
        <v>28</v>
      </c>
      <c r="N146" s="1027" t="s">
        <v>171</v>
      </c>
      <c r="O146" s="1990" t="s">
        <v>3897</v>
      </c>
      <c r="P146" s="1866">
        <v>44</v>
      </c>
      <c r="Q146" s="1208">
        <v>3</v>
      </c>
      <c r="R146" s="912">
        <v>17.41</v>
      </c>
      <c r="S146" s="913">
        <v>1092</v>
      </c>
      <c r="T146" s="111">
        <f>O146+S146</f>
        <v>2004</v>
      </c>
      <c r="U146" s="1038">
        <v>68</v>
      </c>
      <c r="V146" s="472">
        <v>124</v>
      </c>
    </row>
    <row r="147" spans="1:22" ht="15.75" x14ac:dyDescent="0.25">
      <c r="A147" s="449">
        <v>125</v>
      </c>
      <c r="B147" s="314">
        <v>124</v>
      </c>
      <c r="C147" s="994">
        <f>O147+S147</f>
        <v>2004</v>
      </c>
      <c r="D147" s="1596" t="s">
        <v>4289</v>
      </c>
      <c r="E147" s="1593" t="s">
        <v>877</v>
      </c>
      <c r="F147" s="1121">
        <v>2000</v>
      </c>
      <c r="G147" s="1121" t="s">
        <v>10</v>
      </c>
      <c r="H147" s="1289" t="s">
        <v>4119</v>
      </c>
      <c r="I147" s="1111" t="s">
        <v>626</v>
      </c>
      <c r="J147" s="1112">
        <v>41358</v>
      </c>
      <c r="K147" s="1866">
        <v>106</v>
      </c>
      <c r="L147" s="1260">
        <v>1</v>
      </c>
      <c r="M147" s="1127" t="s">
        <v>157</v>
      </c>
      <c r="N147" s="1027" t="s">
        <v>19</v>
      </c>
      <c r="O147" s="1990" t="s">
        <v>2494</v>
      </c>
      <c r="P147" s="1866">
        <v>149</v>
      </c>
      <c r="Q147" s="1208">
        <v>3</v>
      </c>
      <c r="R147" s="912">
        <v>42.06</v>
      </c>
      <c r="S147" s="913">
        <v>992</v>
      </c>
      <c r="T147" s="111">
        <f>O147+S147</f>
        <v>2004</v>
      </c>
      <c r="U147" s="1038">
        <v>68</v>
      </c>
      <c r="V147" s="452">
        <v>125</v>
      </c>
    </row>
    <row r="148" spans="1:22" ht="15.75" x14ac:dyDescent="0.25">
      <c r="A148" s="523">
        <v>126</v>
      </c>
      <c r="B148" s="314">
        <v>124</v>
      </c>
      <c r="C148" s="994">
        <v>2004</v>
      </c>
      <c r="D148" s="908" t="s">
        <v>3001</v>
      </c>
      <c r="E148" s="1826" t="s">
        <v>3458</v>
      </c>
      <c r="F148" s="981">
        <v>1999</v>
      </c>
      <c r="G148" s="1259" t="s">
        <v>510</v>
      </c>
      <c r="H148" s="1133" t="s">
        <v>2652</v>
      </c>
      <c r="I148" s="1024" t="s">
        <v>2665</v>
      </c>
      <c r="J148" s="947" t="s">
        <v>2646</v>
      </c>
      <c r="K148" s="1881">
        <v>129</v>
      </c>
      <c r="L148" s="1205">
        <v>1</v>
      </c>
      <c r="M148" s="910" t="s">
        <v>89</v>
      </c>
      <c r="N148" s="910" t="s">
        <v>97</v>
      </c>
      <c r="O148" s="1949">
        <v>964</v>
      </c>
      <c r="P148" s="1866">
        <v>104</v>
      </c>
      <c r="Q148" s="1193">
        <v>3</v>
      </c>
      <c r="R148" s="1005" t="s">
        <v>218</v>
      </c>
      <c r="S148" s="936">
        <v>1040</v>
      </c>
      <c r="T148" s="111">
        <v>2004</v>
      </c>
      <c r="U148" s="1038">
        <v>41</v>
      </c>
      <c r="V148" s="472">
        <v>126</v>
      </c>
    </row>
    <row r="149" spans="1:22" ht="15.75" x14ac:dyDescent="0.25">
      <c r="A149" s="449">
        <v>127</v>
      </c>
      <c r="B149" s="314">
        <v>124</v>
      </c>
      <c r="C149" s="994">
        <v>2004</v>
      </c>
      <c r="D149" s="908" t="s">
        <v>2642</v>
      </c>
      <c r="E149" s="1826" t="s">
        <v>2778</v>
      </c>
      <c r="F149" s="940">
        <v>2000</v>
      </c>
      <c r="G149" s="1259" t="s">
        <v>510</v>
      </c>
      <c r="H149" s="1133" t="s">
        <v>2652</v>
      </c>
      <c r="I149" s="1024" t="s">
        <v>2645</v>
      </c>
      <c r="J149" s="947">
        <v>41308</v>
      </c>
      <c r="K149" s="1881">
        <v>76</v>
      </c>
      <c r="L149" s="1205">
        <v>1</v>
      </c>
      <c r="M149" s="910" t="s">
        <v>154</v>
      </c>
      <c r="N149" s="910" t="s">
        <v>31</v>
      </c>
      <c r="O149" s="1949">
        <v>1056</v>
      </c>
      <c r="P149" s="1866">
        <v>167</v>
      </c>
      <c r="Q149" s="1193">
        <v>3</v>
      </c>
      <c r="R149" s="1005" t="s">
        <v>90</v>
      </c>
      <c r="S149" s="936">
        <v>948</v>
      </c>
      <c r="T149" s="111">
        <v>2004</v>
      </c>
      <c r="U149" s="1038">
        <v>41</v>
      </c>
      <c r="V149" s="452">
        <v>127</v>
      </c>
    </row>
    <row r="150" spans="1:22" ht="15.75" x14ac:dyDescent="0.25">
      <c r="A150" s="523">
        <v>128</v>
      </c>
      <c r="B150" s="314">
        <v>128</v>
      </c>
      <c r="C150" s="994">
        <v>1996</v>
      </c>
      <c r="D150" s="908" t="s">
        <v>2056</v>
      </c>
      <c r="E150" s="1826" t="s">
        <v>3459</v>
      </c>
      <c r="F150" s="940">
        <v>2000</v>
      </c>
      <c r="G150" s="1259" t="s">
        <v>510</v>
      </c>
      <c r="H150" s="1133" t="s">
        <v>2886</v>
      </c>
      <c r="I150" s="1024" t="s">
        <v>2645</v>
      </c>
      <c r="J150" s="947">
        <v>41308</v>
      </c>
      <c r="K150" s="1881">
        <v>84</v>
      </c>
      <c r="L150" s="1205">
        <v>1</v>
      </c>
      <c r="M150" s="910" t="s">
        <v>156</v>
      </c>
      <c r="N150" s="910" t="s">
        <v>34</v>
      </c>
      <c r="O150" s="1949">
        <v>1044</v>
      </c>
      <c r="P150" s="1866">
        <v>167</v>
      </c>
      <c r="Q150" s="1193">
        <v>3</v>
      </c>
      <c r="R150" s="1005" t="s">
        <v>143</v>
      </c>
      <c r="S150" s="936">
        <v>952</v>
      </c>
      <c r="T150" s="111">
        <v>1996</v>
      </c>
      <c r="U150" s="1038">
        <v>43</v>
      </c>
      <c r="V150" s="472">
        <v>128</v>
      </c>
    </row>
    <row r="151" spans="1:22" ht="15.75" x14ac:dyDescent="0.25">
      <c r="A151" s="449">
        <v>129</v>
      </c>
      <c r="B151" s="314">
        <v>129</v>
      </c>
      <c r="C151" s="994">
        <v>1992</v>
      </c>
      <c r="D151" s="908" t="s">
        <v>2642</v>
      </c>
      <c r="E151" s="1826" t="s">
        <v>3460</v>
      </c>
      <c r="F151" s="940">
        <v>1999</v>
      </c>
      <c r="G151" s="1259" t="s">
        <v>510</v>
      </c>
      <c r="H151" s="1133" t="s">
        <v>2855</v>
      </c>
      <c r="I151" s="1024" t="s">
        <v>2645</v>
      </c>
      <c r="J151" s="947">
        <v>41308</v>
      </c>
      <c r="K151" s="1881">
        <v>54</v>
      </c>
      <c r="L151" s="1205">
        <v>1</v>
      </c>
      <c r="M151" s="910" t="s">
        <v>141</v>
      </c>
      <c r="N151" s="910" t="s">
        <v>91</v>
      </c>
      <c r="O151" s="1949">
        <v>1084</v>
      </c>
      <c r="P151" s="1866">
        <v>180</v>
      </c>
      <c r="Q151" s="1193">
        <v>4</v>
      </c>
      <c r="R151" s="1005" t="s">
        <v>137</v>
      </c>
      <c r="S151" s="936">
        <v>908</v>
      </c>
      <c r="T151" s="111">
        <v>1992</v>
      </c>
      <c r="U151" s="1038">
        <v>44</v>
      </c>
      <c r="V151" s="452">
        <v>129</v>
      </c>
    </row>
    <row r="152" spans="1:22" ht="15.75" x14ac:dyDescent="0.25">
      <c r="A152" s="523">
        <v>130</v>
      </c>
      <c r="B152" s="314">
        <v>130</v>
      </c>
      <c r="C152" s="994">
        <v>1988</v>
      </c>
      <c r="D152" s="908" t="s">
        <v>2815</v>
      </c>
      <c r="E152" s="1826" t="s">
        <v>3461</v>
      </c>
      <c r="F152" s="940">
        <v>2000</v>
      </c>
      <c r="G152" s="1259" t="s">
        <v>510</v>
      </c>
      <c r="H152" s="1133" t="s">
        <v>2652</v>
      </c>
      <c r="I152" s="1024" t="s">
        <v>2645</v>
      </c>
      <c r="J152" s="947">
        <v>41308</v>
      </c>
      <c r="K152" s="1881">
        <v>99</v>
      </c>
      <c r="L152" s="1205">
        <v>1</v>
      </c>
      <c r="M152" s="910" t="s">
        <v>101</v>
      </c>
      <c r="N152" s="910" t="s">
        <v>210</v>
      </c>
      <c r="O152" s="1949">
        <v>1016</v>
      </c>
      <c r="P152" s="1866">
        <v>157</v>
      </c>
      <c r="Q152" s="1193">
        <v>3</v>
      </c>
      <c r="R152" s="1005" t="s">
        <v>37</v>
      </c>
      <c r="S152" s="936">
        <v>972</v>
      </c>
      <c r="T152" s="111">
        <v>1988</v>
      </c>
      <c r="U152" s="1038">
        <v>45</v>
      </c>
      <c r="V152" s="472">
        <v>130</v>
      </c>
    </row>
    <row r="153" spans="1:22" ht="15.75" x14ac:dyDescent="0.25">
      <c r="A153" s="449">
        <v>131</v>
      </c>
      <c r="B153" s="314">
        <v>131</v>
      </c>
      <c r="C153" s="994">
        <f>O153+S153</f>
        <v>1984</v>
      </c>
      <c r="D153" s="1109" t="s">
        <v>4425</v>
      </c>
      <c r="E153" s="1110" t="s">
        <v>4426</v>
      </c>
      <c r="F153" s="243">
        <v>1999</v>
      </c>
      <c r="G153" s="1121" t="s">
        <v>10</v>
      </c>
      <c r="H153" s="1289" t="s">
        <v>4224</v>
      </c>
      <c r="I153" s="1111" t="s">
        <v>626</v>
      </c>
      <c r="J153" s="1112">
        <v>41358</v>
      </c>
      <c r="K153" s="1866">
        <v>127</v>
      </c>
      <c r="L153" s="1260">
        <v>1</v>
      </c>
      <c r="M153" s="1127" t="s">
        <v>168</v>
      </c>
      <c r="N153" s="1027" t="s">
        <v>102</v>
      </c>
      <c r="O153" s="1990" t="s">
        <v>3923</v>
      </c>
      <c r="P153" s="1866">
        <v>129</v>
      </c>
      <c r="Q153" s="1208">
        <v>3</v>
      </c>
      <c r="R153" s="912">
        <v>36.090000000000003</v>
      </c>
      <c r="S153" s="913">
        <v>1016</v>
      </c>
      <c r="T153" s="111">
        <f>O153+S153</f>
        <v>1984</v>
      </c>
      <c r="U153" s="1038">
        <v>70</v>
      </c>
      <c r="V153" s="452">
        <v>131</v>
      </c>
    </row>
    <row r="154" spans="1:22" ht="15.75" x14ac:dyDescent="0.25">
      <c r="A154" s="523">
        <v>132</v>
      </c>
      <c r="B154" s="314">
        <v>131</v>
      </c>
      <c r="C154" s="994">
        <v>1980</v>
      </c>
      <c r="D154" s="908" t="s">
        <v>3462</v>
      </c>
      <c r="E154" s="1826" t="s">
        <v>3463</v>
      </c>
      <c r="F154" s="940">
        <v>1999</v>
      </c>
      <c r="G154" s="1259" t="s">
        <v>510</v>
      </c>
      <c r="H154" s="1133" t="s">
        <v>2681</v>
      </c>
      <c r="I154" s="1024" t="s">
        <v>2645</v>
      </c>
      <c r="J154" s="947">
        <v>41308</v>
      </c>
      <c r="K154" s="1881">
        <v>157</v>
      </c>
      <c r="L154" s="1205">
        <v>1</v>
      </c>
      <c r="M154" s="910" t="s">
        <v>28</v>
      </c>
      <c r="N154" s="910" t="s">
        <v>149</v>
      </c>
      <c r="O154" s="1949">
        <v>916</v>
      </c>
      <c r="P154" s="1866">
        <v>79</v>
      </c>
      <c r="Q154" s="1193">
        <v>3</v>
      </c>
      <c r="R154" s="1005" t="s">
        <v>19</v>
      </c>
      <c r="S154" s="936">
        <v>1064</v>
      </c>
      <c r="T154" s="111">
        <v>1980</v>
      </c>
      <c r="U154" s="1038">
        <v>46</v>
      </c>
      <c r="V154" s="472">
        <v>132</v>
      </c>
    </row>
    <row r="155" spans="1:22" ht="15.75" x14ac:dyDescent="0.25">
      <c r="A155" s="449">
        <v>133</v>
      </c>
      <c r="B155" s="314">
        <v>133</v>
      </c>
      <c r="C155" s="1565">
        <f>O155+S155</f>
        <v>1976</v>
      </c>
      <c r="D155" s="1116" t="s">
        <v>2547</v>
      </c>
      <c r="E155" s="1117" t="s">
        <v>4427</v>
      </c>
      <c r="F155" s="953">
        <v>1999</v>
      </c>
      <c r="G155" s="1120" t="s">
        <v>10</v>
      </c>
      <c r="H155" s="1118" t="s">
        <v>4428</v>
      </c>
      <c r="I155" s="1120" t="s">
        <v>626</v>
      </c>
      <c r="J155" s="1119">
        <v>41358</v>
      </c>
      <c r="K155" s="1867">
        <v>155</v>
      </c>
      <c r="L155" s="1008">
        <v>1</v>
      </c>
      <c r="M155" s="830" t="s">
        <v>28</v>
      </c>
      <c r="N155" s="1010" t="s">
        <v>137</v>
      </c>
      <c r="O155" s="1991" t="s">
        <v>406</v>
      </c>
      <c r="P155" s="1867">
        <v>82</v>
      </c>
      <c r="Q155" s="1252">
        <v>3</v>
      </c>
      <c r="R155" s="907" t="s">
        <v>85</v>
      </c>
      <c r="S155" s="915">
        <v>1060</v>
      </c>
      <c r="T155" s="829">
        <f>O155+S155</f>
        <v>1976</v>
      </c>
      <c r="U155" s="2044">
        <v>71</v>
      </c>
      <c r="V155" s="452">
        <v>133</v>
      </c>
    </row>
    <row r="156" spans="1:22" ht="15.75" x14ac:dyDescent="0.25">
      <c r="A156" s="523">
        <v>134</v>
      </c>
      <c r="B156" s="314">
        <v>133</v>
      </c>
      <c r="C156" s="994">
        <f>O156+S156</f>
        <v>1976</v>
      </c>
      <c r="D156" s="1109" t="s">
        <v>328</v>
      </c>
      <c r="E156" s="1110" t="s">
        <v>1446</v>
      </c>
      <c r="F156" s="243">
        <v>1999</v>
      </c>
      <c r="G156" s="1120" t="s">
        <v>10</v>
      </c>
      <c r="H156" s="1111" t="s">
        <v>4285</v>
      </c>
      <c r="I156" s="1120" t="s">
        <v>626</v>
      </c>
      <c r="J156" s="1112">
        <v>41358</v>
      </c>
      <c r="K156" s="1866">
        <v>141</v>
      </c>
      <c r="L156" s="1126">
        <v>1</v>
      </c>
      <c r="M156" s="1125" t="s">
        <v>163</v>
      </c>
      <c r="N156" s="1027" t="s">
        <v>37</v>
      </c>
      <c r="O156" s="1990" t="s">
        <v>4068</v>
      </c>
      <c r="P156" s="1866">
        <v>115</v>
      </c>
      <c r="Q156" s="972">
        <v>3</v>
      </c>
      <c r="R156" s="912">
        <v>33.07</v>
      </c>
      <c r="S156" s="913">
        <v>1028</v>
      </c>
      <c r="T156" s="111">
        <f>O156+S156</f>
        <v>1976</v>
      </c>
      <c r="U156" s="1038">
        <v>71</v>
      </c>
      <c r="V156" s="472">
        <v>134</v>
      </c>
    </row>
    <row r="157" spans="1:22" ht="15.75" x14ac:dyDescent="0.25">
      <c r="A157" s="449">
        <v>135</v>
      </c>
      <c r="B157" s="314">
        <v>133</v>
      </c>
      <c r="C157" s="994">
        <f>O157+S157</f>
        <v>1976</v>
      </c>
      <c r="D157" s="1109" t="s">
        <v>4429</v>
      </c>
      <c r="E157" s="1110" t="s">
        <v>992</v>
      </c>
      <c r="F157" s="243">
        <v>1999</v>
      </c>
      <c r="G157" s="1120" t="s">
        <v>10</v>
      </c>
      <c r="H157" s="1111" t="s">
        <v>4430</v>
      </c>
      <c r="I157" s="1120" t="s">
        <v>626</v>
      </c>
      <c r="J157" s="1112">
        <v>41358</v>
      </c>
      <c r="K157" s="1866">
        <v>134</v>
      </c>
      <c r="L157" s="1126">
        <v>1</v>
      </c>
      <c r="M157" s="1125" t="s">
        <v>89</v>
      </c>
      <c r="N157" s="1027" t="s">
        <v>162</v>
      </c>
      <c r="O157" s="1990" t="s">
        <v>2578</v>
      </c>
      <c r="P157" s="1866">
        <v>134</v>
      </c>
      <c r="Q157" s="972">
        <v>3</v>
      </c>
      <c r="R157" s="912">
        <v>37.159999999999997</v>
      </c>
      <c r="S157" s="913">
        <v>1012</v>
      </c>
      <c r="T157" s="111">
        <f>O157+S157</f>
        <v>1976</v>
      </c>
      <c r="U157" s="1038">
        <v>71</v>
      </c>
      <c r="V157" s="452">
        <v>135</v>
      </c>
    </row>
    <row r="158" spans="1:22" ht="15.75" x14ac:dyDescent="0.25">
      <c r="A158" s="523">
        <v>136</v>
      </c>
      <c r="B158" s="314">
        <v>136</v>
      </c>
      <c r="C158" s="1565">
        <v>1972</v>
      </c>
      <c r="D158" s="903" t="s">
        <v>2690</v>
      </c>
      <c r="E158" s="1828" t="s">
        <v>2723</v>
      </c>
      <c r="F158" s="1031">
        <v>2000</v>
      </c>
      <c r="G158" s="1258" t="s">
        <v>510</v>
      </c>
      <c r="H158" s="945" t="s">
        <v>2850</v>
      </c>
      <c r="I158" s="969" t="s">
        <v>2665</v>
      </c>
      <c r="J158" s="1009" t="s">
        <v>2646</v>
      </c>
      <c r="K158" s="1880">
        <v>101</v>
      </c>
      <c r="L158" s="1026">
        <v>1</v>
      </c>
      <c r="M158" s="905" t="s">
        <v>101</v>
      </c>
      <c r="N158" s="906" t="s">
        <v>234</v>
      </c>
      <c r="O158" s="1953">
        <v>1016</v>
      </c>
      <c r="P158" s="1867">
        <v>163</v>
      </c>
      <c r="Q158" s="1002">
        <v>3</v>
      </c>
      <c r="R158" s="1003" t="s">
        <v>160</v>
      </c>
      <c r="S158" s="928">
        <v>956</v>
      </c>
      <c r="T158" s="111">
        <v>1972</v>
      </c>
      <c r="U158" s="1037">
        <v>47</v>
      </c>
      <c r="V158" s="472">
        <v>136</v>
      </c>
    </row>
    <row r="159" spans="1:22" ht="15.75" x14ac:dyDescent="0.25">
      <c r="A159" s="449">
        <v>137</v>
      </c>
      <c r="B159" s="314">
        <v>136</v>
      </c>
      <c r="C159" s="994">
        <v>1972</v>
      </c>
      <c r="D159" s="908" t="s">
        <v>2056</v>
      </c>
      <c r="E159" s="1826" t="s">
        <v>3464</v>
      </c>
      <c r="F159" s="940">
        <v>1999</v>
      </c>
      <c r="G159" s="1259" t="s">
        <v>510</v>
      </c>
      <c r="H159" s="945" t="s">
        <v>2681</v>
      </c>
      <c r="I159" s="958" t="s">
        <v>2645</v>
      </c>
      <c r="J159" s="947">
        <v>41308</v>
      </c>
      <c r="K159" s="1881">
        <v>96</v>
      </c>
      <c r="L159" s="970">
        <v>1</v>
      </c>
      <c r="M159" s="909" t="s">
        <v>101</v>
      </c>
      <c r="N159" s="910" t="s">
        <v>104</v>
      </c>
      <c r="O159" s="1949">
        <v>1024</v>
      </c>
      <c r="P159" s="1866">
        <v>167</v>
      </c>
      <c r="Q159" s="838">
        <v>3</v>
      </c>
      <c r="R159" s="1005" t="s">
        <v>90</v>
      </c>
      <c r="S159" s="936">
        <v>948</v>
      </c>
      <c r="T159" s="111">
        <v>1972</v>
      </c>
      <c r="U159" s="1038">
        <v>47</v>
      </c>
      <c r="V159" s="452">
        <v>137</v>
      </c>
    </row>
    <row r="160" spans="1:22" ht="15.75" x14ac:dyDescent="0.25">
      <c r="A160" s="523">
        <v>138</v>
      </c>
      <c r="B160" s="314">
        <v>138</v>
      </c>
      <c r="C160" s="994">
        <v>1968</v>
      </c>
      <c r="D160" s="908" t="s">
        <v>3465</v>
      </c>
      <c r="E160" s="1826" t="s">
        <v>2719</v>
      </c>
      <c r="F160" s="940">
        <v>2000</v>
      </c>
      <c r="G160" s="1259" t="s">
        <v>510</v>
      </c>
      <c r="H160" s="945" t="s">
        <v>2652</v>
      </c>
      <c r="I160" s="958" t="s">
        <v>2645</v>
      </c>
      <c r="J160" s="947">
        <v>41308</v>
      </c>
      <c r="K160" s="1881">
        <v>126</v>
      </c>
      <c r="L160" s="970">
        <v>1</v>
      </c>
      <c r="M160" s="909" t="s">
        <v>168</v>
      </c>
      <c r="N160" s="910" t="s">
        <v>174</v>
      </c>
      <c r="O160" s="1949">
        <v>968</v>
      </c>
      <c r="P160" s="1866">
        <v>145</v>
      </c>
      <c r="Q160" s="838">
        <v>3</v>
      </c>
      <c r="R160" s="1005" t="s">
        <v>31</v>
      </c>
      <c r="S160" s="936">
        <v>1000</v>
      </c>
      <c r="T160" s="111">
        <v>1968</v>
      </c>
      <c r="U160" s="1038">
        <v>49</v>
      </c>
      <c r="V160" s="472">
        <v>138</v>
      </c>
    </row>
    <row r="161" spans="1:22" ht="15.75" x14ac:dyDescent="0.25">
      <c r="A161" s="449">
        <v>139</v>
      </c>
      <c r="B161" s="314">
        <v>139</v>
      </c>
      <c r="C161" s="994">
        <f>O161+S161</f>
        <v>1960</v>
      </c>
      <c r="D161" s="1109" t="s">
        <v>4229</v>
      </c>
      <c r="E161" s="1110" t="s">
        <v>986</v>
      </c>
      <c r="F161" s="243">
        <v>1999</v>
      </c>
      <c r="G161" s="1121" t="s">
        <v>10</v>
      </c>
      <c r="H161" s="1111" t="s">
        <v>4302</v>
      </c>
      <c r="I161" s="1121" t="s">
        <v>626</v>
      </c>
      <c r="J161" s="1112">
        <v>41358</v>
      </c>
      <c r="K161" s="1866">
        <v>115</v>
      </c>
      <c r="L161" s="946">
        <v>1</v>
      </c>
      <c r="M161" s="840" t="s">
        <v>138</v>
      </c>
      <c r="N161" s="1027" t="s">
        <v>99</v>
      </c>
      <c r="O161" s="1990" t="s">
        <v>3936</v>
      </c>
      <c r="P161" s="1866">
        <v>162</v>
      </c>
      <c r="Q161" s="972">
        <v>3</v>
      </c>
      <c r="R161" s="912" t="s">
        <v>215</v>
      </c>
      <c r="S161" s="913">
        <v>964</v>
      </c>
      <c r="T161" s="111">
        <f>O161+S161</f>
        <v>1960</v>
      </c>
      <c r="U161" s="1038">
        <v>74</v>
      </c>
      <c r="V161" s="452">
        <v>139</v>
      </c>
    </row>
    <row r="162" spans="1:22" ht="15.75" x14ac:dyDescent="0.25">
      <c r="A162" s="523">
        <v>140</v>
      </c>
      <c r="B162" s="314">
        <v>139</v>
      </c>
      <c r="C162" s="994">
        <v>1960</v>
      </c>
      <c r="D162" s="908" t="s">
        <v>3466</v>
      </c>
      <c r="E162" s="1826" t="s">
        <v>3467</v>
      </c>
      <c r="F162" s="981">
        <v>1999</v>
      </c>
      <c r="G162" s="1259" t="s">
        <v>510</v>
      </c>
      <c r="H162" s="945" t="s">
        <v>2644</v>
      </c>
      <c r="I162" s="958" t="s">
        <v>2665</v>
      </c>
      <c r="J162" s="947" t="s">
        <v>2646</v>
      </c>
      <c r="K162" s="1881">
        <v>163</v>
      </c>
      <c r="L162" s="970">
        <v>1</v>
      </c>
      <c r="M162" s="909" t="s">
        <v>28</v>
      </c>
      <c r="N162" s="910" t="s">
        <v>213</v>
      </c>
      <c r="O162" s="1949">
        <v>908</v>
      </c>
      <c r="P162" s="1866">
        <v>86</v>
      </c>
      <c r="Q162" s="838">
        <v>3</v>
      </c>
      <c r="R162" s="1005" t="s">
        <v>87</v>
      </c>
      <c r="S162" s="936">
        <v>1052</v>
      </c>
      <c r="T162" s="111">
        <v>1960</v>
      </c>
      <c r="U162" s="1038">
        <v>50</v>
      </c>
      <c r="V162" s="472">
        <v>140</v>
      </c>
    </row>
    <row r="163" spans="1:22" ht="15.75" x14ac:dyDescent="0.25">
      <c r="A163" s="449">
        <v>141</v>
      </c>
      <c r="B163" s="314">
        <v>139</v>
      </c>
      <c r="C163" s="994">
        <v>1960</v>
      </c>
      <c r="D163" s="908" t="s">
        <v>2656</v>
      </c>
      <c r="E163" s="1826" t="s">
        <v>3434</v>
      </c>
      <c r="F163" s="981">
        <v>1999</v>
      </c>
      <c r="G163" s="1259" t="s">
        <v>510</v>
      </c>
      <c r="H163" s="945" t="s">
        <v>2655</v>
      </c>
      <c r="I163" s="958" t="s">
        <v>2665</v>
      </c>
      <c r="J163" s="947" t="s">
        <v>2646</v>
      </c>
      <c r="K163" s="1881">
        <v>156</v>
      </c>
      <c r="L163" s="970">
        <v>1</v>
      </c>
      <c r="M163" s="909" t="s">
        <v>28</v>
      </c>
      <c r="N163" s="910" t="s">
        <v>145</v>
      </c>
      <c r="O163" s="1949">
        <v>916</v>
      </c>
      <c r="P163" s="1866">
        <v>98</v>
      </c>
      <c r="Q163" s="838">
        <v>3</v>
      </c>
      <c r="R163" s="1005" t="s">
        <v>104</v>
      </c>
      <c r="S163" s="936">
        <v>1044</v>
      </c>
      <c r="T163" s="111">
        <v>1960</v>
      </c>
      <c r="U163" s="1038">
        <v>50</v>
      </c>
      <c r="V163" s="452">
        <v>141</v>
      </c>
    </row>
    <row r="164" spans="1:22" ht="15.75" x14ac:dyDescent="0.25">
      <c r="A164" s="523">
        <v>142</v>
      </c>
      <c r="B164" s="314">
        <v>142</v>
      </c>
      <c r="C164" s="994">
        <v>1956</v>
      </c>
      <c r="D164" s="1596" t="s">
        <v>4353</v>
      </c>
      <c r="E164" s="1593" t="s">
        <v>1615</v>
      </c>
      <c r="F164" s="1121">
        <v>2000</v>
      </c>
      <c r="G164" s="1121" t="s">
        <v>10</v>
      </c>
      <c r="H164" s="1111" t="s">
        <v>1616</v>
      </c>
      <c r="I164" s="1121" t="s">
        <v>626</v>
      </c>
      <c r="J164" s="1112">
        <v>41358</v>
      </c>
      <c r="K164" s="1866">
        <v>139</v>
      </c>
      <c r="L164" s="1126">
        <v>1</v>
      </c>
      <c r="M164" s="1125" t="s">
        <v>163</v>
      </c>
      <c r="N164" s="1027" t="s">
        <v>87</v>
      </c>
      <c r="O164" s="1990" t="s">
        <v>2525</v>
      </c>
      <c r="P164" s="1866">
        <v>141</v>
      </c>
      <c r="Q164" s="972">
        <v>3</v>
      </c>
      <c r="R164" s="912" t="s">
        <v>175</v>
      </c>
      <c r="S164" s="913" t="s">
        <v>2469</v>
      </c>
      <c r="T164" s="111">
        <f>O164+S164</f>
        <v>1956</v>
      </c>
      <c r="U164" s="1038">
        <v>75</v>
      </c>
      <c r="V164" s="472">
        <v>142</v>
      </c>
    </row>
    <row r="165" spans="1:22" ht="15.75" x14ac:dyDescent="0.25">
      <c r="A165" s="449">
        <v>143</v>
      </c>
      <c r="B165" s="314">
        <v>142</v>
      </c>
      <c r="C165" s="994">
        <v>1956</v>
      </c>
      <c r="D165" s="908" t="s">
        <v>3056</v>
      </c>
      <c r="E165" s="1826" t="s">
        <v>2741</v>
      </c>
      <c r="F165" s="940">
        <v>2000</v>
      </c>
      <c r="G165" s="1259" t="s">
        <v>510</v>
      </c>
      <c r="H165" s="945" t="s">
        <v>2652</v>
      </c>
      <c r="I165" s="958" t="s">
        <v>2645</v>
      </c>
      <c r="J165" s="947">
        <v>41308</v>
      </c>
      <c r="K165" s="1881">
        <v>144</v>
      </c>
      <c r="L165" s="970">
        <v>1</v>
      </c>
      <c r="M165" s="909" t="s">
        <v>155</v>
      </c>
      <c r="N165" s="910" t="s">
        <v>103</v>
      </c>
      <c r="O165" s="1949">
        <v>940</v>
      </c>
      <c r="P165" s="1866">
        <v>129</v>
      </c>
      <c r="Q165" s="838">
        <v>3</v>
      </c>
      <c r="R165" s="1005" t="s">
        <v>36</v>
      </c>
      <c r="S165" s="936">
        <v>1016</v>
      </c>
      <c r="T165" s="111">
        <v>1956</v>
      </c>
      <c r="U165" s="1038">
        <v>52</v>
      </c>
      <c r="V165" s="452">
        <v>143</v>
      </c>
    </row>
    <row r="166" spans="1:22" ht="15.75" x14ac:dyDescent="0.25">
      <c r="A166" s="523">
        <v>144</v>
      </c>
      <c r="B166" s="314">
        <v>144</v>
      </c>
      <c r="C166" s="994">
        <v>1944</v>
      </c>
      <c r="D166" s="908" t="s">
        <v>3468</v>
      </c>
      <c r="E166" s="1826" t="s">
        <v>3469</v>
      </c>
      <c r="F166" s="981">
        <v>2000</v>
      </c>
      <c r="G166" s="1259" t="s">
        <v>510</v>
      </c>
      <c r="H166" s="945" t="s">
        <v>519</v>
      </c>
      <c r="I166" s="958" t="s">
        <v>2665</v>
      </c>
      <c r="J166" s="947" t="s">
        <v>2646</v>
      </c>
      <c r="K166" s="1881">
        <v>149</v>
      </c>
      <c r="L166" s="970">
        <v>1</v>
      </c>
      <c r="M166" s="909" t="s">
        <v>155</v>
      </c>
      <c r="N166" s="910" t="s">
        <v>144</v>
      </c>
      <c r="O166" s="1949">
        <v>932</v>
      </c>
      <c r="P166" s="1866">
        <v>134</v>
      </c>
      <c r="Q166" s="838">
        <v>3</v>
      </c>
      <c r="R166" s="1005" t="s">
        <v>26</v>
      </c>
      <c r="S166" s="936">
        <v>1012</v>
      </c>
      <c r="T166" s="111">
        <v>1944</v>
      </c>
      <c r="U166" s="1038">
        <v>53</v>
      </c>
      <c r="V166" s="472">
        <v>144</v>
      </c>
    </row>
    <row r="167" spans="1:22" ht="15.75" x14ac:dyDescent="0.25">
      <c r="A167" s="449">
        <v>145</v>
      </c>
      <c r="B167" s="314">
        <v>145</v>
      </c>
      <c r="C167" s="994">
        <v>1940</v>
      </c>
      <c r="D167" s="908" t="s">
        <v>3470</v>
      </c>
      <c r="E167" s="1826" t="s">
        <v>3471</v>
      </c>
      <c r="F167" s="981">
        <v>1999</v>
      </c>
      <c r="G167" s="1259" t="s">
        <v>510</v>
      </c>
      <c r="H167" s="945" t="s">
        <v>2726</v>
      </c>
      <c r="I167" s="958" t="s">
        <v>2665</v>
      </c>
      <c r="J167" s="947" t="s">
        <v>2646</v>
      </c>
      <c r="K167" s="1881">
        <v>162</v>
      </c>
      <c r="L167" s="970">
        <v>1</v>
      </c>
      <c r="M167" s="909" t="s">
        <v>28</v>
      </c>
      <c r="N167" s="910" t="s">
        <v>2702</v>
      </c>
      <c r="O167" s="1949">
        <v>908</v>
      </c>
      <c r="P167" s="1866">
        <v>112</v>
      </c>
      <c r="Q167" s="838">
        <v>3</v>
      </c>
      <c r="R167" s="1005" t="s">
        <v>35</v>
      </c>
      <c r="S167" s="936">
        <v>1032</v>
      </c>
      <c r="T167" s="111">
        <v>1940</v>
      </c>
      <c r="U167" s="1038">
        <v>54</v>
      </c>
      <c r="V167" s="452">
        <v>145</v>
      </c>
    </row>
    <row r="168" spans="1:22" ht="15.75" x14ac:dyDescent="0.25">
      <c r="A168" s="523">
        <v>146</v>
      </c>
      <c r="B168" s="314">
        <v>146</v>
      </c>
      <c r="C168" s="994">
        <v>1916</v>
      </c>
      <c r="D168" s="908" t="s">
        <v>2718</v>
      </c>
      <c r="E168" s="1826" t="s">
        <v>3472</v>
      </c>
      <c r="F168" s="940">
        <v>2000</v>
      </c>
      <c r="G168" s="1259" t="s">
        <v>510</v>
      </c>
      <c r="H168" s="945" t="s">
        <v>2681</v>
      </c>
      <c r="I168" s="958" t="s">
        <v>2645</v>
      </c>
      <c r="J168" s="947">
        <v>41308</v>
      </c>
      <c r="K168" s="1881">
        <v>172</v>
      </c>
      <c r="L168" s="970">
        <v>1</v>
      </c>
      <c r="M168" s="909" t="s">
        <v>85</v>
      </c>
      <c r="N168" s="910" t="s">
        <v>37</v>
      </c>
      <c r="O168" s="1949">
        <v>864</v>
      </c>
      <c r="P168" s="1866">
        <v>86</v>
      </c>
      <c r="Q168" s="838">
        <v>3</v>
      </c>
      <c r="R168" s="1005" t="s">
        <v>87</v>
      </c>
      <c r="S168" s="936">
        <v>1052</v>
      </c>
      <c r="T168" s="111">
        <v>1916</v>
      </c>
      <c r="U168" s="1038">
        <v>55</v>
      </c>
      <c r="V168" s="472">
        <v>146</v>
      </c>
    </row>
    <row r="169" spans="1:22" ht="15.75" x14ac:dyDescent="0.25">
      <c r="A169" s="449">
        <v>147</v>
      </c>
      <c r="B169" s="314">
        <v>146</v>
      </c>
      <c r="C169" s="994">
        <v>1916</v>
      </c>
      <c r="D169" s="908" t="s">
        <v>2751</v>
      </c>
      <c r="E169" s="1826" t="s">
        <v>3473</v>
      </c>
      <c r="F169" s="981">
        <v>1999</v>
      </c>
      <c r="G169" s="1259" t="s">
        <v>510</v>
      </c>
      <c r="H169" s="945" t="s">
        <v>2726</v>
      </c>
      <c r="I169" s="958" t="s">
        <v>2665</v>
      </c>
      <c r="J169" s="947" t="s">
        <v>2646</v>
      </c>
      <c r="K169" s="1881">
        <v>166</v>
      </c>
      <c r="L169" s="970">
        <v>1</v>
      </c>
      <c r="M169" s="909" t="s">
        <v>158</v>
      </c>
      <c r="N169" s="910" t="s">
        <v>148</v>
      </c>
      <c r="O169" s="1949">
        <v>900</v>
      </c>
      <c r="P169" s="1866">
        <v>129</v>
      </c>
      <c r="Q169" s="838">
        <v>3</v>
      </c>
      <c r="R169" s="1005" t="s">
        <v>36</v>
      </c>
      <c r="S169" s="936">
        <v>1016</v>
      </c>
      <c r="T169" s="111">
        <v>1916</v>
      </c>
      <c r="U169" s="1038">
        <v>55</v>
      </c>
      <c r="V169" s="452">
        <v>147</v>
      </c>
    </row>
    <row r="170" spans="1:22" ht="15.75" x14ac:dyDescent="0.25">
      <c r="A170" s="523">
        <v>148</v>
      </c>
      <c r="B170" s="314">
        <v>146</v>
      </c>
      <c r="C170" s="994">
        <v>1916</v>
      </c>
      <c r="D170" s="908" t="s">
        <v>3474</v>
      </c>
      <c r="E170" s="1826" t="s">
        <v>3475</v>
      </c>
      <c r="F170" s="981">
        <v>2000</v>
      </c>
      <c r="G170" s="1259" t="s">
        <v>510</v>
      </c>
      <c r="H170" s="945" t="s">
        <v>2850</v>
      </c>
      <c r="I170" s="958" t="s">
        <v>2665</v>
      </c>
      <c r="J170" s="947" t="s">
        <v>2646</v>
      </c>
      <c r="K170" s="1881">
        <v>105</v>
      </c>
      <c r="L170" s="970">
        <v>1</v>
      </c>
      <c r="M170" s="909" t="s">
        <v>157</v>
      </c>
      <c r="N170" s="910" t="s">
        <v>155</v>
      </c>
      <c r="O170" s="1949">
        <v>1012</v>
      </c>
      <c r="P170" s="1866">
        <v>181</v>
      </c>
      <c r="Q170" s="838">
        <v>4</v>
      </c>
      <c r="R170" s="1005" t="s">
        <v>167</v>
      </c>
      <c r="S170" s="936">
        <v>904</v>
      </c>
      <c r="T170" s="111">
        <v>1916</v>
      </c>
      <c r="U170" s="1038">
        <v>55</v>
      </c>
      <c r="V170" s="472">
        <v>148</v>
      </c>
    </row>
    <row r="171" spans="1:22" ht="15.75" x14ac:dyDescent="0.25">
      <c r="A171" s="449">
        <v>149</v>
      </c>
      <c r="B171" s="314">
        <v>149</v>
      </c>
      <c r="C171" s="994">
        <f>O171+S171</f>
        <v>1912</v>
      </c>
      <c r="D171" s="1109" t="s">
        <v>4431</v>
      </c>
      <c r="E171" s="1110" t="s">
        <v>664</v>
      </c>
      <c r="F171" s="243">
        <v>1999</v>
      </c>
      <c r="G171" s="1121" t="s">
        <v>10</v>
      </c>
      <c r="H171" s="1111" t="s">
        <v>4432</v>
      </c>
      <c r="I171" s="1121" t="s">
        <v>626</v>
      </c>
      <c r="J171" s="1112">
        <v>41358</v>
      </c>
      <c r="K171" s="1866">
        <v>145</v>
      </c>
      <c r="L171" s="1126">
        <v>1</v>
      </c>
      <c r="M171" s="1125" t="s">
        <v>155</v>
      </c>
      <c r="N171" s="1027" t="s">
        <v>167</v>
      </c>
      <c r="O171" s="1990" t="s">
        <v>404</v>
      </c>
      <c r="P171" s="1866">
        <v>157</v>
      </c>
      <c r="Q171" s="972">
        <v>3</v>
      </c>
      <c r="R171" s="912">
        <v>47.1</v>
      </c>
      <c r="S171" s="913">
        <v>972</v>
      </c>
      <c r="T171" s="111">
        <f>O171+S171</f>
        <v>1912</v>
      </c>
      <c r="U171" s="1038">
        <v>76</v>
      </c>
      <c r="V171" s="452">
        <v>149</v>
      </c>
    </row>
    <row r="172" spans="1:22" ht="15.75" x14ac:dyDescent="0.25">
      <c r="A172" s="523">
        <v>150</v>
      </c>
      <c r="B172" s="314">
        <v>149</v>
      </c>
      <c r="C172" s="994">
        <v>1912</v>
      </c>
      <c r="D172" s="908" t="s">
        <v>2967</v>
      </c>
      <c r="E172" s="1826" t="s">
        <v>3476</v>
      </c>
      <c r="F172" s="940">
        <v>2000</v>
      </c>
      <c r="G172" s="1259" t="s">
        <v>510</v>
      </c>
      <c r="H172" s="945" t="s">
        <v>2681</v>
      </c>
      <c r="I172" s="958" t="s">
        <v>2645</v>
      </c>
      <c r="J172" s="947">
        <v>41308</v>
      </c>
      <c r="K172" s="1881">
        <v>170</v>
      </c>
      <c r="L172" s="970">
        <v>1</v>
      </c>
      <c r="M172" s="909" t="s">
        <v>164</v>
      </c>
      <c r="N172" s="910" t="s">
        <v>216</v>
      </c>
      <c r="O172" s="1949">
        <v>888</v>
      </c>
      <c r="P172" s="1866">
        <v>124</v>
      </c>
      <c r="Q172" s="838">
        <v>3</v>
      </c>
      <c r="R172" s="1005" t="s">
        <v>142</v>
      </c>
      <c r="S172" s="936">
        <v>1024</v>
      </c>
      <c r="T172" s="111">
        <v>1912</v>
      </c>
      <c r="U172" s="1038">
        <v>58</v>
      </c>
      <c r="V172" s="472">
        <v>150</v>
      </c>
    </row>
    <row r="173" spans="1:22" ht="15.75" x14ac:dyDescent="0.25">
      <c r="A173" s="449">
        <v>151</v>
      </c>
      <c r="B173" s="314">
        <v>149</v>
      </c>
      <c r="C173" s="994">
        <v>1912</v>
      </c>
      <c r="D173" s="908" t="s">
        <v>3477</v>
      </c>
      <c r="E173" s="1826" t="s">
        <v>3066</v>
      </c>
      <c r="F173" s="981">
        <v>2000</v>
      </c>
      <c r="G173" s="1259" t="s">
        <v>510</v>
      </c>
      <c r="H173" s="945" t="s">
        <v>2850</v>
      </c>
      <c r="I173" s="958" t="s">
        <v>2665</v>
      </c>
      <c r="J173" s="947" t="s">
        <v>2646</v>
      </c>
      <c r="K173" s="1881">
        <v>123</v>
      </c>
      <c r="L173" s="970">
        <v>1</v>
      </c>
      <c r="M173" s="909" t="s">
        <v>168</v>
      </c>
      <c r="N173" s="910" t="s">
        <v>215</v>
      </c>
      <c r="O173" s="1949">
        <v>972</v>
      </c>
      <c r="P173" s="1866">
        <v>172</v>
      </c>
      <c r="Q173" s="838">
        <v>3</v>
      </c>
      <c r="R173" s="1005" t="s">
        <v>107</v>
      </c>
      <c r="S173" s="936">
        <v>940</v>
      </c>
      <c r="T173" s="111">
        <v>1912</v>
      </c>
      <c r="U173" s="1038">
        <v>58</v>
      </c>
      <c r="V173" s="452">
        <v>151</v>
      </c>
    </row>
    <row r="174" spans="1:22" ht="15.75" x14ac:dyDescent="0.25">
      <c r="A174" s="523">
        <v>152</v>
      </c>
      <c r="B174" s="314">
        <v>152</v>
      </c>
      <c r="C174" s="994">
        <v>1908</v>
      </c>
      <c r="D174" s="908" t="s">
        <v>2056</v>
      </c>
      <c r="E174" s="1826" t="s">
        <v>3208</v>
      </c>
      <c r="F174" s="940">
        <v>2000</v>
      </c>
      <c r="G174" s="1259" t="s">
        <v>510</v>
      </c>
      <c r="H174" s="945" t="s">
        <v>2681</v>
      </c>
      <c r="I174" s="958" t="s">
        <v>2645</v>
      </c>
      <c r="J174" s="947">
        <v>41308</v>
      </c>
      <c r="K174" s="1881">
        <v>150</v>
      </c>
      <c r="L174" s="970">
        <v>1</v>
      </c>
      <c r="M174" s="909" t="s">
        <v>155</v>
      </c>
      <c r="N174" s="910" t="s">
        <v>290</v>
      </c>
      <c r="O174" s="1949">
        <v>932</v>
      </c>
      <c r="P174" s="1866">
        <v>155</v>
      </c>
      <c r="Q174" s="838">
        <v>3</v>
      </c>
      <c r="R174" s="1005" t="s">
        <v>208</v>
      </c>
      <c r="S174" s="936">
        <v>976</v>
      </c>
      <c r="T174" s="111">
        <v>1908</v>
      </c>
      <c r="U174" s="1038">
        <v>60</v>
      </c>
      <c r="V174" s="472">
        <v>152</v>
      </c>
    </row>
    <row r="175" spans="1:22" ht="15.75" x14ac:dyDescent="0.25">
      <c r="A175" s="449">
        <v>153</v>
      </c>
      <c r="B175" s="314">
        <v>153</v>
      </c>
      <c r="C175" s="1570" t="s">
        <v>4077</v>
      </c>
      <c r="D175" s="1501" t="s">
        <v>4078</v>
      </c>
      <c r="E175" s="1498" t="s">
        <v>455</v>
      </c>
      <c r="F175" s="1440">
        <v>2000</v>
      </c>
      <c r="G175" s="1492" t="s">
        <v>380</v>
      </c>
      <c r="H175" s="1615" t="s">
        <v>3980</v>
      </c>
      <c r="I175" s="1504" t="s">
        <v>382</v>
      </c>
      <c r="J175" s="1496">
        <v>36626</v>
      </c>
      <c r="K175" s="1871">
        <v>137</v>
      </c>
      <c r="L175" s="1091" t="s">
        <v>24</v>
      </c>
      <c r="M175" s="1092" t="s">
        <v>163</v>
      </c>
      <c r="N175" s="1088" t="s">
        <v>103</v>
      </c>
      <c r="O175" s="1954">
        <v>952</v>
      </c>
      <c r="P175" s="1897">
        <v>167</v>
      </c>
      <c r="Q175" s="1093" t="s">
        <v>140</v>
      </c>
      <c r="R175" s="1012" t="s">
        <v>143</v>
      </c>
      <c r="S175" s="1087">
        <v>952</v>
      </c>
      <c r="T175" s="1094" t="s">
        <v>4077</v>
      </c>
      <c r="U175" s="1777" t="s">
        <v>140</v>
      </c>
      <c r="V175" s="452">
        <v>153</v>
      </c>
    </row>
    <row r="176" spans="1:22" ht="15.75" x14ac:dyDescent="0.25">
      <c r="A176" s="523">
        <v>154</v>
      </c>
      <c r="B176" s="314">
        <v>154</v>
      </c>
      <c r="C176" s="1568">
        <v>1900</v>
      </c>
      <c r="D176" s="1016" t="s">
        <v>3785</v>
      </c>
      <c r="E176" s="1021" t="s">
        <v>3786</v>
      </c>
      <c r="F176" s="1017">
        <v>1999</v>
      </c>
      <c r="G176" s="1017" t="s">
        <v>392</v>
      </c>
      <c r="H176" s="1062" t="s">
        <v>3712</v>
      </c>
      <c r="I176" s="448"/>
      <c r="J176" s="1239"/>
      <c r="K176" s="1870">
        <v>143</v>
      </c>
      <c r="L176" s="952" t="s">
        <v>24</v>
      </c>
      <c r="M176" s="837" t="s">
        <v>163</v>
      </c>
      <c r="N176" s="916" t="s">
        <v>146</v>
      </c>
      <c r="O176" s="1950" t="s">
        <v>3710</v>
      </c>
      <c r="P176" s="1870">
        <v>163</v>
      </c>
      <c r="Q176" s="974" t="s">
        <v>140</v>
      </c>
      <c r="R176" s="843" t="s">
        <v>160</v>
      </c>
      <c r="S176" s="995" t="s">
        <v>3787</v>
      </c>
      <c r="T176" s="1068">
        <v>1900</v>
      </c>
      <c r="U176" s="1000">
        <v>1</v>
      </c>
      <c r="V176" s="472">
        <v>154</v>
      </c>
    </row>
    <row r="177" spans="1:22" ht="15.75" x14ac:dyDescent="0.25">
      <c r="A177" s="449">
        <v>155</v>
      </c>
      <c r="B177" s="314">
        <v>155</v>
      </c>
      <c r="C177" s="1568">
        <v>1896</v>
      </c>
      <c r="D177" s="1016" t="s">
        <v>3788</v>
      </c>
      <c r="E177" s="1021" t="s">
        <v>3690</v>
      </c>
      <c r="F177" s="1017">
        <v>2000</v>
      </c>
      <c r="G177" s="1017" t="s">
        <v>392</v>
      </c>
      <c r="H177" s="1035" t="s">
        <v>3703</v>
      </c>
      <c r="I177" s="448"/>
      <c r="J177" s="715"/>
      <c r="K177" s="1870">
        <v>132</v>
      </c>
      <c r="L177" s="1023">
        <v>1</v>
      </c>
      <c r="M177" s="837" t="s">
        <v>89</v>
      </c>
      <c r="N177" s="916" t="s">
        <v>216</v>
      </c>
      <c r="O177" s="1955">
        <v>960</v>
      </c>
      <c r="P177" s="1871">
        <v>173</v>
      </c>
      <c r="Q177" s="1167">
        <v>3</v>
      </c>
      <c r="R177" s="843" t="s">
        <v>96</v>
      </c>
      <c r="S177" s="996">
        <v>936</v>
      </c>
      <c r="T177" s="1068">
        <v>1896</v>
      </c>
      <c r="U177" s="1000">
        <v>2</v>
      </c>
      <c r="V177" s="452">
        <v>155</v>
      </c>
    </row>
    <row r="178" spans="1:22" ht="15.75" x14ac:dyDescent="0.25">
      <c r="A178" s="523">
        <v>156</v>
      </c>
      <c r="B178" s="314">
        <v>156</v>
      </c>
      <c r="C178" s="994">
        <v>1888</v>
      </c>
      <c r="D178" s="908" t="s">
        <v>2670</v>
      </c>
      <c r="E178" s="1826" t="s">
        <v>3479</v>
      </c>
      <c r="F178" s="981">
        <v>2000</v>
      </c>
      <c r="G178" s="1259" t="s">
        <v>510</v>
      </c>
      <c r="H178" s="945" t="s">
        <v>3336</v>
      </c>
      <c r="I178" s="958" t="s">
        <v>2665</v>
      </c>
      <c r="J178" s="947" t="s">
        <v>2646</v>
      </c>
      <c r="K178" s="1881">
        <v>180</v>
      </c>
      <c r="L178" s="970">
        <v>1</v>
      </c>
      <c r="M178" s="909" t="s">
        <v>104</v>
      </c>
      <c r="N178" s="910" t="s">
        <v>146</v>
      </c>
      <c r="O178" s="1949">
        <v>812</v>
      </c>
      <c r="P178" s="1866">
        <v>63</v>
      </c>
      <c r="Q178" s="838">
        <v>3</v>
      </c>
      <c r="R178" s="1005" t="s">
        <v>28</v>
      </c>
      <c r="S178" s="936">
        <v>1076</v>
      </c>
      <c r="T178" s="111">
        <v>1888</v>
      </c>
      <c r="U178" s="1038">
        <v>61</v>
      </c>
      <c r="V178" s="472">
        <v>156</v>
      </c>
    </row>
    <row r="179" spans="1:22" ht="15.75" x14ac:dyDescent="0.25">
      <c r="A179" s="449">
        <v>157</v>
      </c>
      <c r="B179" s="314">
        <v>156</v>
      </c>
      <c r="C179" s="994">
        <v>1888</v>
      </c>
      <c r="D179" s="908" t="s">
        <v>2056</v>
      </c>
      <c r="E179" s="1826" t="s">
        <v>3478</v>
      </c>
      <c r="F179" s="940">
        <v>1999</v>
      </c>
      <c r="G179" s="1259" t="s">
        <v>510</v>
      </c>
      <c r="H179" s="945" t="s">
        <v>2649</v>
      </c>
      <c r="I179" s="958" t="s">
        <v>2645</v>
      </c>
      <c r="J179" s="947">
        <v>41308</v>
      </c>
      <c r="K179" s="1881">
        <v>161</v>
      </c>
      <c r="L179" s="970">
        <v>1</v>
      </c>
      <c r="M179" s="909" t="s">
        <v>28</v>
      </c>
      <c r="N179" s="910" t="s">
        <v>210</v>
      </c>
      <c r="O179" s="1949">
        <v>908</v>
      </c>
      <c r="P179" s="1866">
        <v>154</v>
      </c>
      <c r="Q179" s="838">
        <v>3</v>
      </c>
      <c r="R179" s="1005" t="s">
        <v>33</v>
      </c>
      <c r="S179" s="936">
        <v>980</v>
      </c>
      <c r="T179" s="111">
        <v>1888</v>
      </c>
      <c r="U179" s="1038">
        <v>61</v>
      </c>
      <c r="V179" s="452">
        <v>157</v>
      </c>
    </row>
    <row r="180" spans="1:22" ht="15.75" x14ac:dyDescent="0.25">
      <c r="A180" s="523">
        <v>158</v>
      </c>
      <c r="B180" s="314">
        <v>158</v>
      </c>
      <c r="C180" s="994">
        <v>1872</v>
      </c>
      <c r="D180" s="908" t="s">
        <v>2670</v>
      </c>
      <c r="E180" s="1826" t="s">
        <v>3480</v>
      </c>
      <c r="F180" s="981">
        <v>1999</v>
      </c>
      <c r="G180" s="1259" t="s">
        <v>510</v>
      </c>
      <c r="H180" s="945" t="s">
        <v>2726</v>
      </c>
      <c r="I180" s="958" t="s">
        <v>2665</v>
      </c>
      <c r="J180" s="947" t="s">
        <v>2646</v>
      </c>
      <c r="K180" s="1881">
        <v>178</v>
      </c>
      <c r="L180" s="970">
        <v>1</v>
      </c>
      <c r="M180" s="909" t="s">
        <v>104</v>
      </c>
      <c r="N180" s="910" t="s">
        <v>86</v>
      </c>
      <c r="O180" s="1949">
        <v>820</v>
      </c>
      <c r="P180" s="1866">
        <v>86</v>
      </c>
      <c r="Q180" s="838">
        <v>3</v>
      </c>
      <c r="R180" s="1005" t="s">
        <v>87</v>
      </c>
      <c r="S180" s="936">
        <v>1052</v>
      </c>
      <c r="T180" s="111">
        <v>1872</v>
      </c>
      <c r="U180" s="1038">
        <v>63</v>
      </c>
      <c r="V180" s="472">
        <v>158</v>
      </c>
    </row>
    <row r="181" spans="1:22" ht="15.75" x14ac:dyDescent="0.25">
      <c r="A181" s="449">
        <v>159</v>
      </c>
      <c r="B181" s="314">
        <v>159</v>
      </c>
      <c r="C181" s="994">
        <v>1864</v>
      </c>
      <c r="D181" s="908" t="s">
        <v>3048</v>
      </c>
      <c r="E181" s="1826" t="s">
        <v>3481</v>
      </c>
      <c r="F181" s="981">
        <v>1999</v>
      </c>
      <c r="G181" s="1259" t="s">
        <v>510</v>
      </c>
      <c r="H181" s="945" t="s">
        <v>2655</v>
      </c>
      <c r="I181" s="958" t="s">
        <v>2665</v>
      </c>
      <c r="J181" s="947" t="s">
        <v>2646</v>
      </c>
      <c r="K181" s="1881">
        <v>159</v>
      </c>
      <c r="L181" s="970">
        <v>1</v>
      </c>
      <c r="M181" s="909" t="s">
        <v>28</v>
      </c>
      <c r="N181" s="910" t="s">
        <v>27</v>
      </c>
      <c r="O181" s="1949">
        <v>912</v>
      </c>
      <c r="P181" s="1866">
        <v>167</v>
      </c>
      <c r="Q181" s="838">
        <v>3</v>
      </c>
      <c r="R181" s="1005" t="s">
        <v>143</v>
      </c>
      <c r="S181" s="936">
        <v>952</v>
      </c>
      <c r="T181" s="111">
        <v>1864</v>
      </c>
      <c r="U181" s="1038">
        <v>64</v>
      </c>
      <c r="V181" s="452">
        <v>159</v>
      </c>
    </row>
    <row r="182" spans="1:22" ht="15.75" x14ac:dyDescent="0.25">
      <c r="A182" s="523">
        <v>160</v>
      </c>
      <c r="B182" s="314">
        <v>160</v>
      </c>
      <c r="C182" s="1566" t="s">
        <v>4079</v>
      </c>
      <c r="D182" s="1500" t="s">
        <v>4035</v>
      </c>
      <c r="E182" s="1616" t="s">
        <v>4080</v>
      </c>
      <c r="F182" s="1492">
        <v>1999</v>
      </c>
      <c r="G182" s="1492" t="s">
        <v>380</v>
      </c>
      <c r="H182" s="1499" t="s">
        <v>3971</v>
      </c>
      <c r="I182" s="1504" t="s">
        <v>382</v>
      </c>
      <c r="J182" s="1534">
        <v>36390</v>
      </c>
      <c r="K182" s="1870">
        <v>151</v>
      </c>
      <c r="L182" s="1189" t="s">
        <v>24</v>
      </c>
      <c r="M182" s="841" t="s">
        <v>97</v>
      </c>
      <c r="N182" s="1028" t="s">
        <v>142</v>
      </c>
      <c r="O182" s="1954">
        <v>924</v>
      </c>
      <c r="P182" s="1897">
        <v>173</v>
      </c>
      <c r="Q182" s="1192" t="s">
        <v>140</v>
      </c>
      <c r="R182" s="918" t="s">
        <v>96</v>
      </c>
      <c r="S182" s="1087">
        <v>936</v>
      </c>
      <c r="T182" s="1089" t="s">
        <v>4079</v>
      </c>
      <c r="U182" s="1777" t="s">
        <v>368</v>
      </c>
      <c r="V182" s="472">
        <v>160</v>
      </c>
    </row>
    <row r="183" spans="1:22" ht="15.75" x14ac:dyDescent="0.25">
      <c r="A183" s="449">
        <v>161</v>
      </c>
      <c r="B183" s="314">
        <v>161</v>
      </c>
      <c r="C183" s="994">
        <f>O183+S183</f>
        <v>1848</v>
      </c>
      <c r="D183" s="1596" t="s">
        <v>983</v>
      </c>
      <c r="E183" s="1593" t="s">
        <v>4271</v>
      </c>
      <c r="F183" s="1121">
        <v>2000</v>
      </c>
      <c r="G183" s="1121" t="s">
        <v>10</v>
      </c>
      <c r="H183" s="1111" t="s">
        <v>4224</v>
      </c>
      <c r="I183" s="1121" t="s">
        <v>626</v>
      </c>
      <c r="J183" s="1112">
        <v>41358</v>
      </c>
      <c r="K183" s="1866">
        <v>152</v>
      </c>
      <c r="L183" s="1126">
        <v>1</v>
      </c>
      <c r="M183" s="1125" t="s">
        <v>97</v>
      </c>
      <c r="N183" s="1027" t="s">
        <v>148</v>
      </c>
      <c r="O183" s="1990" t="s">
        <v>2552</v>
      </c>
      <c r="P183" s="1866">
        <v>177</v>
      </c>
      <c r="Q183" s="972">
        <v>3</v>
      </c>
      <c r="R183" s="912">
        <v>59.35</v>
      </c>
      <c r="S183" s="913">
        <v>924</v>
      </c>
      <c r="T183" s="111">
        <f>O183+S183</f>
        <v>1848</v>
      </c>
      <c r="U183" s="1038">
        <v>77</v>
      </c>
      <c r="V183" s="452">
        <v>161</v>
      </c>
    </row>
    <row r="184" spans="1:22" ht="15.75" x14ac:dyDescent="0.25">
      <c r="A184" s="523">
        <v>162</v>
      </c>
      <c r="B184" s="314">
        <v>161</v>
      </c>
      <c r="C184" s="994">
        <v>1848</v>
      </c>
      <c r="D184" s="908" t="s">
        <v>2666</v>
      </c>
      <c r="E184" s="1826" t="s">
        <v>3482</v>
      </c>
      <c r="F184" s="981">
        <v>1999</v>
      </c>
      <c r="G184" s="1259" t="s">
        <v>510</v>
      </c>
      <c r="H184" s="945" t="s">
        <v>2850</v>
      </c>
      <c r="I184" s="958" t="s">
        <v>2665</v>
      </c>
      <c r="J184" s="947" t="s">
        <v>2646</v>
      </c>
      <c r="K184" s="1881">
        <v>169</v>
      </c>
      <c r="L184" s="970">
        <v>1</v>
      </c>
      <c r="M184" s="909" t="s">
        <v>164</v>
      </c>
      <c r="N184" s="910" t="s">
        <v>105</v>
      </c>
      <c r="O184" s="1949">
        <v>892</v>
      </c>
      <c r="P184" s="1866">
        <v>163</v>
      </c>
      <c r="Q184" s="838">
        <v>3</v>
      </c>
      <c r="R184" s="1005" t="s">
        <v>160</v>
      </c>
      <c r="S184" s="936">
        <v>956</v>
      </c>
      <c r="T184" s="111">
        <v>1848</v>
      </c>
      <c r="U184" s="1038">
        <v>65</v>
      </c>
      <c r="V184" s="472">
        <v>162</v>
      </c>
    </row>
    <row r="185" spans="1:22" ht="15.75" x14ac:dyDescent="0.25">
      <c r="A185" s="449">
        <v>163</v>
      </c>
      <c r="B185" s="314">
        <v>163</v>
      </c>
      <c r="C185" s="994">
        <v>1828</v>
      </c>
      <c r="D185" s="908" t="s">
        <v>2666</v>
      </c>
      <c r="E185" s="1826" t="s">
        <v>3483</v>
      </c>
      <c r="F185" s="940">
        <v>2000</v>
      </c>
      <c r="G185" s="1259" t="s">
        <v>510</v>
      </c>
      <c r="H185" s="945" t="s">
        <v>2681</v>
      </c>
      <c r="I185" s="958" t="s">
        <v>2645</v>
      </c>
      <c r="J185" s="947">
        <v>41308</v>
      </c>
      <c r="K185" s="1881">
        <v>147</v>
      </c>
      <c r="L185" s="970">
        <v>1</v>
      </c>
      <c r="M185" s="909" t="s">
        <v>155</v>
      </c>
      <c r="N185" s="910" t="s">
        <v>233</v>
      </c>
      <c r="O185" s="1949">
        <v>936</v>
      </c>
      <c r="P185" s="1866">
        <v>184</v>
      </c>
      <c r="Q185" s="838">
        <v>4</v>
      </c>
      <c r="R185" s="1005" t="s">
        <v>141</v>
      </c>
      <c r="S185" s="936">
        <v>892</v>
      </c>
      <c r="T185" s="111">
        <v>1828</v>
      </c>
      <c r="U185" s="1038">
        <v>66</v>
      </c>
      <c r="V185" s="452">
        <v>163</v>
      </c>
    </row>
    <row r="186" spans="1:22" ht="15.75" x14ac:dyDescent="0.25">
      <c r="A186" s="523">
        <v>164</v>
      </c>
      <c r="B186" s="314">
        <v>164</v>
      </c>
      <c r="C186" s="994">
        <v>1824</v>
      </c>
      <c r="D186" s="908" t="s">
        <v>3484</v>
      </c>
      <c r="E186" s="1826" t="s">
        <v>3185</v>
      </c>
      <c r="F186" s="940">
        <v>2000</v>
      </c>
      <c r="G186" s="1259" t="s">
        <v>510</v>
      </c>
      <c r="H186" s="945" t="s">
        <v>2681</v>
      </c>
      <c r="I186" s="958" t="s">
        <v>2645</v>
      </c>
      <c r="J186" s="947">
        <v>41308</v>
      </c>
      <c r="K186" s="1881">
        <v>167</v>
      </c>
      <c r="L186" s="970">
        <v>1</v>
      </c>
      <c r="M186" s="909" t="s">
        <v>158</v>
      </c>
      <c r="N186" s="910" t="s">
        <v>159</v>
      </c>
      <c r="O186" s="1949">
        <v>896</v>
      </c>
      <c r="P186" s="1866">
        <v>176</v>
      </c>
      <c r="Q186" s="838">
        <v>3</v>
      </c>
      <c r="R186" s="1005" t="s">
        <v>135</v>
      </c>
      <c r="S186" s="936">
        <v>928</v>
      </c>
      <c r="T186" s="111">
        <v>1824</v>
      </c>
      <c r="U186" s="1038">
        <v>67</v>
      </c>
      <c r="V186" s="472">
        <v>164</v>
      </c>
    </row>
    <row r="187" spans="1:22" ht="15.75" x14ac:dyDescent="0.25">
      <c r="A187" s="449">
        <v>165</v>
      </c>
      <c r="B187" s="314">
        <v>165</v>
      </c>
      <c r="C187" s="994">
        <v>1820</v>
      </c>
      <c r="D187" s="908" t="s">
        <v>2663</v>
      </c>
      <c r="E187" s="1826" t="s">
        <v>3486</v>
      </c>
      <c r="F187" s="981">
        <v>1999</v>
      </c>
      <c r="G187" s="1259" t="s">
        <v>510</v>
      </c>
      <c r="H187" s="945" t="s">
        <v>2644</v>
      </c>
      <c r="I187" s="958" t="s">
        <v>2665</v>
      </c>
      <c r="J187" s="947" t="s">
        <v>2646</v>
      </c>
      <c r="K187" s="1881">
        <v>186</v>
      </c>
      <c r="L187" s="970">
        <v>1</v>
      </c>
      <c r="M187" s="909" t="s">
        <v>35</v>
      </c>
      <c r="N187" s="910" t="s">
        <v>209</v>
      </c>
      <c r="O187" s="1949">
        <v>776</v>
      </c>
      <c r="P187" s="1866">
        <v>98</v>
      </c>
      <c r="Q187" s="838">
        <v>3</v>
      </c>
      <c r="R187" s="1005" t="s">
        <v>104</v>
      </c>
      <c r="S187" s="936">
        <v>1044</v>
      </c>
      <c r="T187" s="111">
        <v>1820</v>
      </c>
      <c r="U187" s="1038">
        <v>68</v>
      </c>
      <c r="V187" s="452">
        <v>165</v>
      </c>
    </row>
    <row r="188" spans="1:22" ht="15.75" x14ac:dyDescent="0.25">
      <c r="A188" s="523">
        <v>166</v>
      </c>
      <c r="B188" s="314">
        <v>165</v>
      </c>
      <c r="C188" s="994">
        <v>1820</v>
      </c>
      <c r="D188" s="908" t="s">
        <v>3485</v>
      </c>
      <c r="E188" s="1826" t="s">
        <v>2747</v>
      </c>
      <c r="F188" s="981">
        <v>2000</v>
      </c>
      <c r="G188" s="1259" t="s">
        <v>510</v>
      </c>
      <c r="H188" s="945" t="s">
        <v>2674</v>
      </c>
      <c r="I188" s="958" t="s">
        <v>2665</v>
      </c>
      <c r="J188" s="947" t="s">
        <v>2646</v>
      </c>
      <c r="K188" s="1881">
        <v>184</v>
      </c>
      <c r="L188" s="970">
        <v>1</v>
      </c>
      <c r="M188" s="909" t="s">
        <v>35</v>
      </c>
      <c r="N188" s="910" t="s">
        <v>99</v>
      </c>
      <c r="O188" s="1949">
        <v>780</v>
      </c>
      <c r="P188" s="1866">
        <v>104</v>
      </c>
      <c r="Q188" s="838">
        <v>3</v>
      </c>
      <c r="R188" s="1005" t="s">
        <v>218</v>
      </c>
      <c r="S188" s="936">
        <v>1040</v>
      </c>
      <c r="T188" s="111">
        <v>1820</v>
      </c>
      <c r="U188" s="1038">
        <v>68</v>
      </c>
      <c r="V188" s="472">
        <v>166</v>
      </c>
    </row>
    <row r="189" spans="1:22" ht="15.75" x14ac:dyDescent="0.25">
      <c r="A189" s="449">
        <v>167</v>
      </c>
      <c r="B189" s="314">
        <v>167</v>
      </c>
      <c r="C189" s="994">
        <v>1816</v>
      </c>
      <c r="D189" s="908" t="s">
        <v>3406</v>
      </c>
      <c r="E189" s="1826" t="s">
        <v>3487</v>
      </c>
      <c r="F189" s="981">
        <v>2000</v>
      </c>
      <c r="G189" s="1259" t="s">
        <v>510</v>
      </c>
      <c r="H189" s="945" t="s">
        <v>2674</v>
      </c>
      <c r="I189" s="958" t="s">
        <v>2665</v>
      </c>
      <c r="J189" s="947" t="s">
        <v>2646</v>
      </c>
      <c r="K189" s="1881">
        <v>175</v>
      </c>
      <c r="L189" s="970">
        <v>1</v>
      </c>
      <c r="M189" s="909" t="s">
        <v>106</v>
      </c>
      <c r="N189" s="910" t="s">
        <v>162</v>
      </c>
      <c r="O189" s="1949">
        <v>824</v>
      </c>
      <c r="P189" s="1866">
        <v>149</v>
      </c>
      <c r="Q189" s="838">
        <v>3</v>
      </c>
      <c r="R189" s="1005" t="s">
        <v>161</v>
      </c>
      <c r="S189" s="936">
        <v>992</v>
      </c>
      <c r="T189" s="111">
        <v>1816</v>
      </c>
      <c r="U189" s="1038">
        <v>70</v>
      </c>
      <c r="V189" s="452">
        <v>167</v>
      </c>
    </row>
    <row r="190" spans="1:22" ht="15.75" x14ac:dyDescent="0.25">
      <c r="A190" s="523">
        <v>168</v>
      </c>
      <c r="B190" s="314">
        <v>168</v>
      </c>
      <c r="C190" s="1413">
        <v>1808</v>
      </c>
      <c r="D190" s="1421" t="s">
        <v>4630</v>
      </c>
      <c r="E190" s="1422" t="s">
        <v>4730</v>
      </c>
      <c r="F190" s="1017">
        <v>2000</v>
      </c>
      <c r="G190" s="1017" t="s">
        <v>238</v>
      </c>
      <c r="H190" s="1062" t="s">
        <v>4731</v>
      </c>
      <c r="I190" s="1017" t="s">
        <v>4607</v>
      </c>
      <c r="J190" s="1048" t="s">
        <v>4608</v>
      </c>
      <c r="K190" s="1870">
        <v>181</v>
      </c>
      <c r="L190" s="951">
        <v>1</v>
      </c>
      <c r="M190" s="837">
        <v>30</v>
      </c>
      <c r="N190" s="916" t="s">
        <v>103</v>
      </c>
      <c r="O190" s="2026">
        <v>808</v>
      </c>
      <c r="P190" s="1871">
        <v>145</v>
      </c>
      <c r="Q190" s="1167">
        <v>3</v>
      </c>
      <c r="R190" s="843">
        <v>40</v>
      </c>
      <c r="S190" s="996">
        <v>1000</v>
      </c>
      <c r="T190" s="873">
        <f>SUM(O190,S190)</f>
        <v>1808</v>
      </c>
      <c r="U190" s="2043">
        <v>6</v>
      </c>
      <c r="V190" s="472">
        <v>168</v>
      </c>
    </row>
    <row r="191" spans="1:22" ht="15.75" x14ac:dyDescent="0.25">
      <c r="A191" s="449">
        <v>169</v>
      </c>
      <c r="B191" s="314">
        <v>169</v>
      </c>
      <c r="C191" s="994">
        <v>1800</v>
      </c>
      <c r="D191" s="908" t="s">
        <v>2056</v>
      </c>
      <c r="E191" s="1826" t="s">
        <v>3488</v>
      </c>
      <c r="F191" s="940">
        <v>2000</v>
      </c>
      <c r="G191" s="1259" t="s">
        <v>510</v>
      </c>
      <c r="H191" s="945" t="s">
        <v>2681</v>
      </c>
      <c r="I191" s="958" t="s">
        <v>2645</v>
      </c>
      <c r="J191" s="947">
        <v>41308</v>
      </c>
      <c r="K191" s="1881">
        <v>183</v>
      </c>
      <c r="L191" s="970">
        <v>1</v>
      </c>
      <c r="M191" s="909" t="s">
        <v>218</v>
      </c>
      <c r="N191" s="910" t="s">
        <v>27</v>
      </c>
      <c r="O191" s="1949">
        <v>804</v>
      </c>
      <c r="P191" s="1866">
        <v>148</v>
      </c>
      <c r="Q191" s="838">
        <v>3</v>
      </c>
      <c r="R191" s="1005" t="s">
        <v>18</v>
      </c>
      <c r="S191" s="936">
        <v>996</v>
      </c>
      <c r="T191" s="111">
        <v>1800</v>
      </c>
      <c r="U191" s="1038">
        <v>71</v>
      </c>
      <c r="V191" s="452">
        <v>169</v>
      </c>
    </row>
    <row r="192" spans="1:22" ht="15.75" x14ac:dyDescent="0.25">
      <c r="A192" s="523">
        <v>170</v>
      </c>
      <c r="B192" s="314">
        <v>170</v>
      </c>
      <c r="C192" s="994">
        <v>1796</v>
      </c>
      <c r="D192" s="908" t="s">
        <v>3489</v>
      </c>
      <c r="E192" s="1826" t="s">
        <v>3490</v>
      </c>
      <c r="F192" s="981">
        <v>1999</v>
      </c>
      <c r="G192" s="1259" t="s">
        <v>510</v>
      </c>
      <c r="H192" s="945" t="s">
        <v>2644</v>
      </c>
      <c r="I192" s="958" t="s">
        <v>2665</v>
      </c>
      <c r="J192" s="947" t="s">
        <v>2646</v>
      </c>
      <c r="K192" s="1881">
        <v>185</v>
      </c>
      <c r="L192" s="970">
        <v>1</v>
      </c>
      <c r="M192" s="909" t="s">
        <v>35</v>
      </c>
      <c r="N192" s="910" t="s">
        <v>162</v>
      </c>
      <c r="O192" s="1949">
        <v>776</v>
      </c>
      <c r="P192" s="1866">
        <v>127</v>
      </c>
      <c r="Q192" s="838">
        <v>3</v>
      </c>
      <c r="R192" s="1005" t="s">
        <v>30</v>
      </c>
      <c r="S192" s="936">
        <v>1020</v>
      </c>
      <c r="T192" s="111">
        <v>1796</v>
      </c>
      <c r="U192" s="1038">
        <v>72</v>
      </c>
      <c r="V192" s="472">
        <v>170</v>
      </c>
    </row>
    <row r="193" spans="1:22" ht="15.75" x14ac:dyDescent="0.25">
      <c r="A193" s="449">
        <v>171</v>
      </c>
      <c r="B193" s="314">
        <v>171</v>
      </c>
      <c r="C193" s="994">
        <f>O193+S193</f>
        <v>1792</v>
      </c>
      <c r="D193" s="1596" t="s">
        <v>4433</v>
      </c>
      <c r="E193" s="1593" t="s">
        <v>4434</v>
      </c>
      <c r="F193" s="1121">
        <v>2000</v>
      </c>
      <c r="G193" s="1121" t="s">
        <v>10</v>
      </c>
      <c r="H193" s="1111" t="s">
        <v>4131</v>
      </c>
      <c r="I193" s="1121" t="s">
        <v>626</v>
      </c>
      <c r="J193" s="1112">
        <v>41358</v>
      </c>
      <c r="K193" s="1866">
        <v>148</v>
      </c>
      <c r="L193" s="1126">
        <v>1</v>
      </c>
      <c r="M193" s="1125" t="s">
        <v>155</v>
      </c>
      <c r="N193" s="1027" t="s">
        <v>234</v>
      </c>
      <c r="O193" s="1990" t="s">
        <v>4211</v>
      </c>
      <c r="P193" s="1866">
        <v>188</v>
      </c>
      <c r="Q193" s="972">
        <v>4</v>
      </c>
      <c r="R193" s="912" t="s">
        <v>105</v>
      </c>
      <c r="S193" s="913" t="s">
        <v>3875</v>
      </c>
      <c r="T193" s="111">
        <f>O193+S193</f>
        <v>1792</v>
      </c>
      <c r="U193" s="1038">
        <v>78</v>
      </c>
      <c r="V193" s="452">
        <v>171</v>
      </c>
    </row>
    <row r="194" spans="1:22" ht="15.75" x14ac:dyDescent="0.25">
      <c r="A194" s="523">
        <v>172</v>
      </c>
      <c r="B194" s="314">
        <v>172</v>
      </c>
      <c r="C194" s="1569" t="s">
        <v>3713</v>
      </c>
      <c r="D194" s="1425" t="s">
        <v>3739</v>
      </c>
      <c r="E194" s="1593" t="s">
        <v>3921</v>
      </c>
      <c r="F194" s="958" t="s">
        <v>3769</v>
      </c>
      <c r="G194" s="243" t="s">
        <v>2414</v>
      </c>
      <c r="H194" s="446"/>
      <c r="I194" s="211"/>
      <c r="J194" s="211"/>
      <c r="K194" s="1866">
        <v>182</v>
      </c>
      <c r="L194" s="1067" t="s">
        <v>24</v>
      </c>
      <c r="M194" s="840" t="s">
        <v>218</v>
      </c>
      <c r="N194" s="1027" t="s">
        <v>157</v>
      </c>
      <c r="O194" s="2025" t="s">
        <v>3922</v>
      </c>
      <c r="P194" s="1875">
        <v>160</v>
      </c>
      <c r="Q194" s="972" t="s">
        <v>140</v>
      </c>
      <c r="R194" s="912" t="s">
        <v>216</v>
      </c>
      <c r="S194" s="913" t="s">
        <v>3923</v>
      </c>
      <c r="T194" s="1075" t="s">
        <v>3713</v>
      </c>
      <c r="U194" s="1038">
        <v>8</v>
      </c>
      <c r="V194" s="472">
        <v>172</v>
      </c>
    </row>
    <row r="195" spans="1:22" ht="15.75" x14ac:dyDescent="0.25">
      <c r="A195" s="449">
        <v>173</v>
      </c>
      <c r="B195" s="314">
        <v>173</v>
      </c>
      <c r="C195" s="1570" t="s">
        <v>4081</v>
      </c>
      <c r="D195" s="1501" t="s">
        <v>4082</v>
      </c>
      <c r="E195" s="1498" t="s">
        <v>4083</v>
      </c>
      <c r="F195" s="1440">
        <v>2000</v>
      </c>
      <c r="G195" s="1492" t="s">
        <v>380</v>
      </c>
      <c r="H195" s="1615" t="s">
        <v>3986</v>
      </c>
      <c r="I195" s="1504" t="s">
        <v>382</v>
      </c>
      <c r="J195" s="1496">
        <v>36818</v>
      </c>
      <c r="K195" s="1871">
        <v>171</v>
      </c>
      <c r="L195" s="1091" t="s">
        <v>24</v>
      </c>
      <c r="M195" s="1092" t="s">
        <v>85</v>
      </c>
      <c r="N195" s="1088" t="s">
        <v>85</v>
      </c>
      <c r="O195" s="1954">
        <v>868</v>
      </c>
      <c r="P195" s="1897">
        <v>181</v>
      </c>
      <c r="Q195" s="1093" t="s">
        <v>368</v>
      </c>
      <c r="R195" s="1012" t="s">
        <v>167</v>
      </c>
      <c r="S195" s="1087">
        <v>904</v>
      </c>
      <c r="T195" s="1094" t="s">
        <v>4081</v>
      </c>
      <c r="U195" s="1777" t="s">
        <v>407</v>
      </c>
      <c r="V195" s="452">
        <v>173</v>
      </c>
    </row>
    <row r="196" spans="1:22" ht="15.75" x14ac:dyDescent="0.25">
      <c r="A196" s="523">
        <v>174</v>
      </c>
      <c r="B196" s="314">
        <v>174</v>
      </c>
      <c r="C196" s="994">
        <v>1764</v>
      </c>
      <c r="D196" s="908" t="s">
        <v>3491</v>
      </c>
      <c r="E196" s="1826" t="s">
        <v>2725</v>
      </c>
      <c r="F196" s="940">
        <v>2000</v>
      </c>
      <c r="G196" s="1259" t="s">
        <v>510</v>
      </c>
      <c r="H196" s="945" t="s">
        <v>2701</v>
      </c>
      <c r="I196" s="958" t="s">
        <v>2645</v>
      </c>
      <c r="J196" s="947">
        <v>41308</v>
      </c>
      <c r="K196" s="1881">
        <v>154</v>
      </c>
      <c r="L196" s="970">
        <v>1</v>
      </c>
      <c r="M196" s="909" t="s">
        <v>97</v>
      </c>
      <c r="N196" s="910" t="s">
        <v>483</v>
      </c>
      <c r="O196" s="1949">
        <v>920</v>
      </c>
      <c r="P196" s="1866">
        <v>191</v>
      </c>
      <c r="Q196" s="838">
        <v>4</v>
      </c>
      <c r="R196" s="1005" t="s">
        <v>155</v>
      </c>
      <c r="S196" s="936">
        <v>844</v>
      </c>
      <c r="T196" s="111">
        <v>1764</v>
      </c>
      <c r="U196" s="1038">
        <v>73</v>
      </c>
      <c r="V196" s="472">
        <v>174</v>
      </c>
    </row>
    <row r="197" spans="1:22" ht="15.75" x14ac:dyDescent="0.25">
      <c r="A197" s="449">
        <v>175</v>
      </c>
      <c r="B197" s="314">
        <v>175</v>
      </c>
      <c r="C197" s="994">
        <v>1756</v>
      </c>
      <c r="D197" s="908" t="s">
        <v>2703</v>
      </c>
      <c r="E197" s="1826" t="s">
        <v>2720</v>
      </c>
      <c r="F197" s="940">
        <v>1999</v>
      </c>
      <c r="G197" s="1259" t="s">
        <v>510</v>
      </c>
      <c r="H197" s="945" t="s">
        <v>2701</v>
      </c>
      <c r="I197" s="958" t="s">
        <v>2645</v>
      </c>
      <c r="J197" s="947">
        <v>41308</v>
      </c>
      <c r="K197" s="1881">
        <v>177</v>
      </c>
      <c r="L197" s="970">
        <v>1</v>
      </c>
      <c r="M197" s="909" t="s">
        <v>106</v>
      </c>
      <c r="N197" s="910" t="s">
        <v>212</v>
      </c>
      <c r="O197" s="1949">
        <v>824</v>
      </c>
      <c r="P197" s="1866">
        <v>175</v>
      </c>
      <c r="Q197" s="838">
        <v>3</v>
      </c>
      <c r="R197" s="1005" t="s">
        <v>100</v>
      </c>
      <c r="S197" s="936">
        <v>932</v>
      </c>
      <c r="T197" s="111">
        <v>1756</v>
      </c>
      <c r="U197" s="1038">
        <v>74</v>
      </c>
      <c r="V197" s="452">
        <v>175</v>
      </c>
    </row>
    <row r="198" spans="1:22" ht="15.75" x14ac:dyDescent="0.25">
      <c r="A198" s="523">
        <v>176</v>
      </c>
      <c r="B198" s="314">
        <v>176</v>
      </c>
      <c r="C198" s="994">
        <v>1732</v>
      </c>
      <c r="D198" s="908" t="s">
        <v>2056</v>
      </c>
      <c r="E198" s="1826" t="s">
        <v>3492</v>
      </c>
      <c r="F198" s="981">
        <v>2000</v>
      </c>
      <c r="G198" s="1259" t="s">
        <v>510</v>
      </c>
      <c r="H198" s="945" t="s">
        <v>2655</v>
      </c>
      <c r="I198" s="958" t="s">
        <v>2665</v>
      </c>
      <c r="J198" s="947" t="s">
        <v>2646</v>
      </c>
      <c r="K198" s="1881">
        <v>160</v>
      </c>
      <c r="L198" s="970">
        <v>1</v>
      </c>
      <c r="M198" s="909" t="s">
        <v>28</v>
      </c>
      <c r="N198" s="910" t="s">
        <v>88</v>
      </c>
      <c r="O198" s="1949">
        <v>912</v>
      </c>
      <c r="P198" s="1866">
        <v>194</v>
      </c>
      <c r="Q198" s="838">
        <v>4</v>
      </c>
      <c r="R198" s="1005" t="s">
        <v>85</v>
      </c>
      <c r="S198" s="936">
        <v>820</v>
      </c>
      <c r="T198" s="111">
        <v>1732</v>
      </c>
      <c r="U198" s="1038">
        <v>75</v>
      </c>
      <c r="V198" s="472">
        <v>176</v>
      </c>
    </row>
    <row r="199" spans="1:22" ht="15.75" x14ac:dyDescent="0.25">
      <c r="A199" s="449">
        <v>177</v>
      </c>
      <c r="B199" s="314">
        <v>177</v>
      </c>
      <c r="C199" s="1413">
        <v>1724</v>
      </c>
      <c r="D199" s="1421" t="s">
        <v>4672</v>
      </c>
      <c r="E199" s="1422" t="s">
        <v>4732</v>
      </c>
      <c r="F199" s="1017">
        <v>1999</v>
      </c>
      <c r="G199" s="1017" t="s">
        <v>238</v>
      </c>
      <c r="H199" s="1035" t="s">
        <v>4606</v>
      </c>
      <c r="I199" s="1048" t="s">
        <v>4607</v>
      </c>
      <c r="J199" s="1048" t="s">
        <v>4608</v>
      </c>
      <c r="K199" s="1870">
        <v>140</v>
      </c>
      <c r="L199" s="951">
        <v>1</v>
      </c>
      <c r="M199" s="837">
        <v>18</v>
      </c>
      <c r="N199" s="916">
        <v>39</v>
      </c>
      <c r="O199" s="2026">
        <v>948</v>
      </c>
      <c r="P199" s="1871">
        <v>203</v>
      </c>
      <c r="Q199" s="1167">
        <v>4</v>
      </c>
      <c r="R199" s="843">
        <v>36</v>
      </c>
      <c r="S199" s="996">
        <v>776</v>
      </c>
      <c r="T199" s="873">
        <f>SUM(O199,S199)</f>
        <v>1724</v>
      </c>
      <c r="U199" s="2043">
        <v>7</v>
      </c>
      <c r="V199" s="452">
        <v>177</v>
      </c>
    </row>
    <row r="200" spans="1:22" ht="15.75" x14ac:dyDescent="0.25">
      <c r="A200" s="523">
        <v>178</v>
      </c>
      <c r="B200" s="314">
        <v>177</v>
      </c>
      <c r="C200" s="994">
        <v>1724</v>
      </c>
      <c r="D200" s="908" t="s">
        <v>2642</v>
      </c>
      <c r="E200" s="1826" t="s">
        <v>3493</v>
      </c>
      <c r="F200" s="940">
        <v>2000</v>
      </c>
      <c r="G200" s="1259" t="s">
        <v>510</v>
      </c>
      <c r="H200" s="945" t="s">
        <v>2774</v>
      </c>
      <c r="I200" s="958" t="s">
        <v>2645</v>
      </c>
      <c r="J200" s="947">
        <v>41308</v>
      </c>
      <c r="K200" s="1881">
        <v>173</v>
      </c>
      <c r="L200" s="970">
        <v>1</v>
      </c>
      <c r="M200" s="909" t="s">
        <v>86</v>
      </c>
      <c r="N200" s="910" t="s">
        <v>146</v>
      </c>
      <c r="O200" s="1949">
        <v>848</v>
      </c>
      <c r="P200" s="1866">
        <v>186</v>
      </c>
      <c r="Q200" s="838">
        <v>4</v>
      </c>
      <c r="R200" s="1005" t="s">
        <v>136</v>
      </c>
      <c r="S200" s="936">
        <v>876</v>
      </c>
      <c r="T200" s="111">
        <v>1724</v>
      </c>
      <c r="U200" s="1038">
        <v>76</v>
      </c>
      <c r="V200" s="472">
        <v>178</v>
      </c>
    </row>
    <row r="201" spans="1:22" ht="15.75" x14ac:dyDescent="0.25">
      <c r="A201" s="449">
        <v>179</v>
      </c>
      <c r="B201" s="314">
        <v>179</v>
      </c>
      <c r="C201" s="1551" t="s">
        <v>3789</v>
      </c>
      <c r="D201" s="1016" t="s">
        <v>3790</v>
      </c>
      <c r="E201" s="1021" t="s">
        <v>3791</v>
      </c>
      <c r="F201" s="1069" t="s">
        <v>3769</v>
      </c>
      <c r="G201" s="1017" t="s">
        <v>392</v>
      </c>
      <c r="H201" s="1202" t="s">
        <v>3712</v>
      </c>
      <c r="I201" s="715"/>
      <c r="J201" s="715"/>
      <c r="K201" s="1870">
        <v>153</v>
      </c>
      <c r="L201" s="952" t="s">
        <v>24</v>
      </c>
      <c r="M201" s="837" t="s">
        <v>97</v>
      </c>
      <c r="N201" s="916" t="s">
        <v>34</v>
      </c>
      <c r="O201" s="1950" t="s">
        <v>2552</v>
      </c>
      <c r="P201" s="1870">
        <v>200</v>
      </c>
      <c r="Q201" s="974" t="s">
        <v>368</v>
      </c>
      <c r="R201" s="843" t="s">
        <v>142</v>
      </c>
      <c r="S201" s="995" t="s">
        <v>2541</v>
      </c>
      <c r="T201" s="1070" t="s">
        <v>3789</v>
      </c>
      <c r="U201" s="1000">
        <v>3</v>
      </c>
      <c r="V201" s="452">
        <v>179</v>
      </c>
    </row>
    <row r="202" spans="1:22" ht="15.75" x14ac:dyDescent="0.25">
      <c r="A202" s="523">
        <v>180</v>
      </c>
      <c r="B202" s="314">
        <v>179</v>
      </c>
      <c r="C202" s="994">
        <v>1708</v>
      </c>
      <c r="D202" s="908" t="s">
        <v>3345</v>
      </c>
      <c r="E202" s="1826" t="s">
        <v>3494</v>
      </c>
      <c r="F202" s="940">
        <v>2000</v>
      </c>
      <c r="G202" s="1259" t="s">
        <v>510</v>
      </c>
      <c r="H202" s="945" t="s">
        <v>2774</v>
      </c>
      <c r="I202" s="958" t="s">
        <v>2645</v>
      </c>
      <c r="J202" s="947">
        <v>41308</v>
      </c>
      <c r="K202" s="1881">
        <v>192</v>
      </c>
      <c r="L202" s="970">
        <v>1</v>
      </c>
      <c r="M202" s="909" t="s">
        <v>34</v>
      </c>
      <c r="N202" s="910" t="s">
        <v>107</v>
      </c>
      <c r="O202" s="1949">
        <v>708</v>
      </c>
      <c r="P202" s="1866">
        <v>145</v>
      </c>
      <c r="Q202" s="838">
        <v>3</v>
      </c>
      <c r="R202" s="1005" t="s">
        <v>31</v>
      </c>
      <c r="S202" s="936">
        <v>1000</v>
      </c>
      <c r="T202" s="111">
        <v>1708</v>
      </c>
      <c r="U202" s="1038">
        <v>77</v>
      </c>
      <c r="V202" s="472">
        <v>180</v>
      </c>
    </row>
    <row r="203" spans="1:22" ht="15.75" x14ac:dyDescent="0.25">
      <c r="A203" s="449">
        <v>181</v>
      </c>
      <c r="B203" s="314">
        <v>181</v>
      </c>
      <c r="C203" s="994">
        <v>1700</v>
      </c>
      <c r="D203" s="908" t="s">
        <v>2056</v>
      </c>
      <c r="E203" s="1826" t="s">
        <v>3495</v>
      </c>
      <c r="F203" s="981">
        <v>1999</v>
      </c>
      <c r="G203" s="1259" t="s">
        <v>510</v>
      </c>
      <c r="H203" s="945" t="s">
        <v>3336</v>
      </c>
      <c r="I203" s="958" t="s">
        <v>2665</v>
      </c>
      <c r="J203" s="947" t="s">
        <v>2646</v>
      </c>
      <c r="K203" s="1881">
        <v>196</v>
      </c>
      <c r="L203" s="970">
        <v>1</v>
      </c>
      <c r="M203" s="909" t="s">
        <v>27</v>
      </c>
      <c r="N203" s="910" t="s">
        <v>161</v>
      </c>
      <c r="O203" s="1949">
        <v>636</v>
      </c>
      <c r="P203" s="1866">
        <v>79</v>
      </c>
      <c r="Q203" s="838">
        <v>3</v>
      </c>
      <c r="R203" s="1005" t="s">
        <v>19</v>
      </c>
      <c r="S203" s="936">
        <v>1064</v>
      </c>
      <c r="T203" s="111">
        <v>1700</v>
      </c>
      <c r="U203" s="1038">
        <v>78</v>
      </c>
      <c r="V203" s="452">
        <v>181</v>
      </c>
    </row>
    <row r="204" spans="1:22" ht="15.75" x14ac:dyDescent="0.25">
      <c r="A204" s="523">
        <v>182</v>
      </c>
      <c r="B204" s="314">
        <v>182</v>
      </c>
      <c r="C204" s="994">
        <v>1692</v>
      </c>
      <c r="D204" s="908" t="s">
        <v>2690</v>
      </c>
      <c r="E204" s="1826" t="s">
        <v>3496</v>
      </c>
      <c r="F204" s="940">
        <v>2000</v>
      </c>
      <c r="G204" s="1259" t="s">
        <v>510</v>
      </c>
      <c r="H204" s="945" t="s">
        <v>2886</v>
      </c>
      <c r="I204" s="958" t="s">
        <v>2645</v>
      </c>
      <c r="J204" s="947">
        <v>41308</v>
      </c>
      <c r="K204" s="1881">
        <v>165</v>
      </c>
      <c r="L204" s="970">
        <v>1</v>
      </c>
      <c r="M204" s="909" t="s">
        <v>158</v>
      </c>
      <c r="N204" s="910" t="s">
        <v>89</v>
      </c>
      <c r="O204" s="1949">
        <v>904</v>
      </c>
      <c r="P204" s="1866">
        <v>199</v>
      </c>
      <c r="Q204" s="838">
        <v>4</v>
      </c>
      <c r="R204" s="1005" t="s">
        <v>99</v>
      </c>
      <c r="S204" s="936">
        <v>788</v>
      </c>
      <c r="T204" s="111">
        <v>1692</v>
      </c>
      <c r="U204" s="1038">
        <v>79</v>
      </c>
      <c r="V204" s="472">
        <v>182</v>
      </c>
    </row>
    <row r="205" spans="1:22" ht="15.75" x14ac:dyDescent="0.25">
      <c r="A205" s="449">
        <v>183</v>
      </c>
      <c r="B205" s="314">
        <v>183</v>
      </c>
      <c r="C205" s="994">
        <v>1652</v>
      </c>
      <c r="D205" s="908" t="s">
        <v>2675</v>
      </c>
      <c r="E205" s="1826" t="s">
        <v>3497</v>
      </c>
      <c r="F205" s="981">
        <v>2000</v>
      </c>
      <c r="G205" s="1259" t="s">
        <v>510</v>
      </c>
      <c r="H205" s="945" t="s">
        <v>2644</v>
      </c>
      <c r="I205" s="958" t="s">
        <v>2665</v>
      </c>
      <c r="J205" s="947" t="s">
        <v>2646</v>
      </c>
      <c r="K205" s="1881">
        <v>176</v>
      </c>
      <c r="L205" s="970">
        <v>1</v>
      </c>
      <c r="M205" s="909" t="s">
        <v>106</v>
      </c>
      <c r="N205" s="910" t="s">
        <v>483</v>
      </c>
      <c r="O205" s="1949">
        <v>824</v>
      </c>
      <c r="P205" s="1866">
        <v>193</v>
      </c>
      <c r="Q205" s="838">
        <v>4</v>
      </c>
      <c r="R205" s="1005" t="s">
        <v>164</v>
      </c>
      <c r="S205" s="936">
        <v>828</v>
      </c>
      <c r="T205" s="111">
        <v>1652</v>
      </c>
      <c r="U205" s="1038">
        <v>80</v>
      </c>
      <c r="V205" s="452">
        <v>183</v>
      </c>
    </row>
    <row r="206" spans="1:22" ht="15.75" x14ac:dyDescent="0.25">
      <c r="A206" s="523">
        <v>184</v>
      </c>
      <c r="B206" s="314">
        <v>184</v>
      </c>
      <c r="C206" s="994">
        <v>1648</v>
      </c>
      <c r="D206" s="908" t="s">
        <v>3498</v>
      </c>
      <c r="E206" s="1826" t="s">
        <v>3499</v>
      </c>
      <c r="F206" s="940">
        <v>2000</v>
      </c>
      <c r="G206" s="1259" t="s">
        <v>510</v>
      </c>
      <c r="H206" s="945" t="s">
        <v>2681</v>
      </c>
      <c r="I206" s="958" t="s">
        <v>2645</v>
      </c>
      <c r="J206" s="947">
        <v>41308</v>
      </c>
      <c r="K206" s="1881">
        <v>174</v>
      </c>
      <c r="L206" s="970">
        <v>1</v>
      </c>
      <c r="M206" s="909" t="s">
        <v>106</v>
      </c>
      <c r="N206" s="910" t="s">
        <v>28</v>
      </c>
      <c r="O206" s="1949">
        <v>832</v>
      </c>
      <c r="P206" s="1866">
        <v>195</v>
      </c>
      <c r="Q206" s="838">
        <v>4</v>
      </c>
      <c r="R206" s="1005" t="s">
        <v>86</v>
      </c>
      <c r="S206" s="936">
        <v>816</v>
      </c>
      <c r="T206" s="111">
        <v>1648</v>
      </c>
      <c r="U206" s="1038">
        <v>81</v>
      </c>
      <c r="V206" s="472">
        <v>184</v>
      </c>
    </row>
    <row r="207" spans="1:22" ht="15.75" x14ac:dyDescent="0.25">
      <c r="A207" s="449">
        <v>185</v>
      </c>
      <c r="B207" s="314">
        <v>185</v>
      </c>
      <c r="C207" s="1551" t="s">
        <v>3792</v>
      </c>
      <c r="D207" s="1016" t="s">
        <v>328</v>
      </c>
      <c r="E207" s="1021" t="s">
        <v>3793</v>
      </c>
      <c r="F207" s="1069" t="s">
        <v>3769</v>
      </c>
      <c r="G207" s="1017" t="s">
        <v>392</v>
      </c>
      <c r="H207" s="1035" t="s">
        <v>3703</v>
      </c>
      <c r="I207" s="715"/>
      <c r="J207" s="715"/>
      <c r="K207" s="1870">
        <v>191</v>
      </c>
      <c r="L207" s="952" t="s">
        <v>24</v>
      </c>
      <c r="M207" s="837" t="s">
        <v>26</v>
      </c>
      <c r="N207" s="916" t="s">
        <v>516</v>
      </c>
      <c r="O207" s="1951" t="s">
        <v>2583</v>
      </c>
      <c r="P207" s="1869">
        <v>179</v>
      </c>
      <c r="Q207" s="974" t="s">
        <v>368</v>
      </c>
      <c r="R207" s="843" t="s">
        <v>25</v>
      </c>
      <c r="S207" s="995" t="s">
        <v>406</v>
      </c>
      <c r="T207" s="1070" t="s">
        <v>3792</v>
      </c>
      <c r="U207" s="1000">
        <v>4</v>
      </c>
      <c r="V207" s="452">
        <v>185</v>
      </c>
    </row>
    <row r="208" spans="1:22" ht="15.75" x14ac:dyDescent="0.25">
      <c r="A208" s="523">
        <v>186</v>
      </c>
      <c r="B208" s="314">
        <v>186</v>
      </c>
      <c r="C208" s="1570" t="s">
        <v>4084</v>
      </c>
      <c r="D208" s="1501" t="s">
        <v>4085</v>
      </c>
      <c r="E208" s="1498" t="s">
        <v>4018</v>
      </c>
      <c r="F208" s="1492">
        <v>2000</v>
      </c>
      <c r="G208" s="1492" t="s">
        <v>380</v>
      </c>
      <c r="H208" s="1615" t="s">
        <v>3980</v>
      </c>
      <c r="I208" s="1504" t="s">
        <v>382</v>
      </c>
      <c r="J208" s="1496">
        <v>36571</v>
      </c>
      <c r="K208" s="1871">
        <v>201</v>
      </c>
      <c r="L208" s="1091" t="s">
        <v>24</v>
      </c>
      <c r="M208" s="1092" t="s">
        <v>37</v>
      </c>
      <c r="N208" s="1088" t="s">
        <v>107</v>
      </c>
      <c r="O208" s="1954">
        <v>600</v>
      </c>
      <c r="P208" s="1897">
        <v>129</v>
      </c>
      <c r="Q208" s="1093" t="s">
        <v>140</v>
      </c>
      <c r="R208" s="1012" t="s">
        <v>36</v>
      </c>
      <c r="S208" s="1087">
        <v>1016</v>
      </c>
      <c r="T208" s="1094" t="s">
        <v>4084</v>
      </c>
      <c r="U208" s="1777" t="s">
        <v>396</v>
      </c>
      <c r="V208" s="472">
        <v>186</v>
      </c>
    </row>
    <row r="209" spans="1:22" ht="15.75" x14ac:dyDescent="0.25">
      <c r="A209" s="449">
        <v>187</v>
      </c>
      <c r="B209" s="314">
        <v>187</v>
      </c>
      <c r="C209" s="994">
        <v>1596</v>
      </c>
      <c r="D209" s="908" t="s">
        <v>2663</v>
      </c>
      <c r="E209" s="1826" t="s">
        <v>3296</v>
      </c>
      <c r="F209" s="940">
        <v>2000</v>
      </c>
      <c r="G209" s="1259" t="s">
        <v>510</v>
      </c>
      <c r="H209" s="945" t="s">
        <v>2681</v>
      </c>
      <c r="I209" s="958" t="s">
        <v>2645</v>
      </c>
      <c r="J209" s="947">
        <v>41308</v>
      </c>
      <c r="K209" s="1881">
        <v>204</v>
      </c>
      <c r="L209" s="970">
        <v>1</v>
      </c>
      <c r="M209" s="909" t="s">
        <v>214</v>
      </c>
      <c r="N209" s="910" t="s">
        <v>107</v>
      </c>
      <c r="O209" s="1949">
        <v>564</v>
      </c>
      <c r="P209" s="1866">
        <v>112</v>
      </c>
      <c r="Q209" s="838">
        <v>3</v>
      </c>
      <c r="R209" s="1005" t="s">
        <v>35</v>
      </c>
      <c r="S209" s="936">
        <v>1032</v>
      </c>
      <c r="T209" s="111">
        <v>1596</v>
      </c>
      <c r="U209" s="1038">
        <v>82</v>
      </c>
      <c r="V209" s="452">
        <v>187</v>
      </c>
    </row>
    <row r="210" spans="1:22" ht="15.75" x14ac:dyDescent="0.25">
      <c r="A210" s="523">
        <v>188</v>
      </c>
      <c r="B210" s="314">
        <v>187</v>
      </c>
      <c r="C210" s="994">
        <v>1596</v>
      </c>
      <c r="D210" s="908" t="s">
        <v>2663</v>
      </c>
      <c r="E210" s="1826" t="s">
        <v>3427</v>
      </c>
      <c r="F210" s="940">
        <v>1999</v>
      </c>
      <c r="G210" s="1259" t="s">
        <v>510</v>
      </c>
      <c r="H210" s="945" t="s">
        <v>2886</v>
      </c>
      <c r="I210" s="958" t="s">
        <v>2645</v>
      </c>
      <c r="J210" s="947">
        <v>41308</v>
      </c>
      <c r="K210" s="1881">
        <v>203</v>
      </c>
      <c r="L210" s="970">
        <v>1</v>
      </c>
      <c r="M210" s="909" t="s">
        <v>216</v>
      </c>
      <c r="N210" s="910" t="s">
        <v>522</v>
      </c>
      <c r="O210" s="1949">
        <v>584</v>
      </c>
      <c r="P210" s="1866">
        <v>134</v>
      </c>
      <c r="Q210" s="838">
        <v>3</v>
      </c>
      <c r="R210" s="1005" t="s">
        <v>26</v>
      </c>
      <c r="S210" s="936">
        <v>1012</v>
      </c>
      <c r="T210" s="111">
        <v>1596</v>
      </c>
      <c r="U210" s="1038">
        <v>82</v>
      </c>
      <c r="V210" s="472">
        <v>188</v>
      </c>
    </row>
    <row r="211" spans="1:22" ht="15.75" x14ac:dyDescent="0.25">
      <c r="A211" s="449">
        <v>189</v>
      </c>
      <c r="B211" s="314">
        <v>189</v>
      </c>
      <c r="C211" s="994">
        <v>1584</v>
      </c>
      <c r="D211" s="908" t="s">
        <v>2722</v>
      </c>
      <c r="E211" s="1826" t="s">
        <v>3500</v>
      </c>
      <c r="F211" s="981">
        <v>1999</v>
      </c>
      <c r="G211" s="1259" t="s">
        <v>510</v>
      </c>
      <c r="H211" s="945" t="s">
        <v>3336</v>
      </c>
      <c r="I211" s="958" t="s">
        <v>2665</v>
      </c>
      <c r="J211" s="947" t="s">
        <v>2646</v>
      </c>
      <c r="K211" s="1881">
        <v>187</v>
      </c>
      <c r="L211" s="970">
        <v>1</v>
      </c>
      <c r="M211" s="909" t="s">
        <v>36</v>
      </c>
      <c r="N211" s="910" t="s">
        <v>19</v>
      </c>
      <c r="O211" s="1949">
        <v>736</v>
      </c>
      <c r="P211" s="1866">
        <v>189</v>
      </c>
      <c r="Q211" s="838">
        <v>4</v>
      </c>
      <c r="R211" s="1005" t="s">
        <v>163</v>
      </c>
      <c r="S211" s="936">
        <v>848</v>
      </c>
      <c r="T211" s="111">
        <v>1584</v>
      </c>
      <c r="U211" s="1038">
        <v>84</v>
      </c>
      <c r="V211" s="452">
        <v>189</v>
      </c>
    </row>
    <row r="212" spans="1:22" ht="15.75" x14ac:dyDescent="0.25">
      <c r="A212" s="523">
        <v>190</v>
      </c>
      <c r="B212" s="314">
        <v>190</v>
      </c>
      <c r="C212" s="994">
        <v>1568</v>
      </c>
      <c r="D212" s="908" t="s">
        <v>3501</v>
      </c>
      <c r="E212" s="1826" t="s">
        <v>3502</v>
      </c>
      <c r="F212" s="940">
        <v>1999</v>
      </c>
      <c r="G212" s="1259" t="s">
        <v>510</v>
      </c>
      <c r="H212" s="945" t="s">
        <v>2886</v>
      </c>
      <c r="I212" s="958" t="s">
        <v>2645</v>
      </c>
      <c r="J212" s="947">
        <v>41308</v>
      </c>
      <c r="K212" s="1881">
        <v>193</v>
      </c>
      <c r="L212" s="970">
        <v>1</v>
      </c>
      <c r="M212" s="909" t="s">
        <v>31</v>
      </c>
      <c r="N212" s="910" t="s">
        <v>29</v>
      </c>
      <c r="O212" s="1949">
        <v>680</v>
      </c>
      <c r="P212" s="1866">
        <v>185</v>
      </c>
      <c r="Q212" s="838">
        <v>4</v>
      </c>
      <c r="R212" s="1005" t="s">
        <v>165</v>
      </c>
      <c r="S212" s="936">
        <v>888</v>
      </c>
      <c r="T212" s="111">
        <v>1568</v>
      </c>
      <c r="U212" s="1038">
        <v>85</v>
      </c>
      <c r="V212" s="472">
        <v>190</v>
      </c>
    </row>
    <row r="213" spans="1:22" ht="15.75" x14ac:dyDescent="0.25">
      <c r="A213" s="449">
        <v>191</v>
      </c>
      <c r="B213" s="760" t="s">
        <v>4933</v>
      </c>
      <c r="C213" s="994">
        <v>1544</v>
      </c>
      <c r="D213" s="908" t="s">
        <v>3108</v>
      </c>
      <c r="E213" s="1826" t="s">
        <v>3140</v>
      </c>
      <c r="F213" s="940">
        <v>2000</v>
      </c>
      <c r="G213" s="1259" t="s">
        <v>510</v>
      </c>
      <c r="H213" s="945" t="s">
        <v>2681</v>
      </c>
      <c r="I213" s="958" t="s">
        <v>2645</v>
      </c>
      <c r="J213" s="947">
        <v>41308</v>
      </c>
      <c r="K213" s="1881">
        <v>189</v>
      </c>
      <c r="L213" s="970">
        <v>1</v>
      </c>
      <c r="M213" s="909" t="s">
        <v>99</v>
      </c>
      <c r="N213" s="910" t="s">
        <v>173</v>
      </c>
      <c r="O213" s="1949">
        <v>764</v>
      </c>
      <c r="P213" s="1866">
        <v>202</v>
      </c>
      <c r="Q213" s="838">
        <v>4</v>
      </c>
      <c r="R213" s="1005" t="s">
        <v>30</v>
      </c>
      <c r="S213" s="936">
        <v>780</v>
      </c>
      <c r="T213" s="111">
        <v>1544</v>
      </c>
      <c r="U213" s="1038">
        <v>86</v>
      </c>
      <c r="V213" s="452">
        <v>191</v>
      </c>
    </row>
    <row r="214" spans="1:22" ht="15.75" x14ac:dyDescent="0.25">
      <c r="A214" s="523">
        <v>192</v>
      </c>
      <c r="B214" s="760" t="s">
        <v>4951</v>
      </c>
      <c r="C214" s="994">
        <v>1516</v>
      </c>
      <c r="D214" s="1242" t="s">
        <v>2272</v>
      </c>
      <c r="E214" s="1243" t="s">
        <v>2356</v>
      </c>
      <c r="F214" s="1531">
        <v>2000</v>
      </c>
      <c r="G214" s="243" t="s">
        <v>2324</v>
      </c>
      <c r="H214" s="1617"/>
      <c r="I214" s="958" t="s">
        <v>2546</v>
      </c>
      <c r="J214" s="958" t="s">
        <v>2545</v>
      </c>
      <c r="K214" s="1866">
        <v>206</v>
      </c>
      <c r="L214" s="1025">
        <v>1</v>
      </c>
      <c r="M214" s="841" t="s">
        <v>143</v>
      </c>
      <c r="N214" s="1028" t="s">
        <v>103</v>
      </c>
      <c r="O214" s="1956">
        <v>544</v>
      </c>
      <c r="P214" s="1897">
        <v>157</v>
      </c>
      <c r="Q214" s="1248">
        <v>3</v>
      </c>
      <c r="R214" s="918" t="s">
        <v>37</v>
      </c>
      <c r="S214" s="919">
        <v>972</v>
      </c>
      <c r="T214" s="111">
        <v>1516</v>
      </c>
      <c r="U214" s="2042" t="s">
        <v>140</v>
      </c>
      <c r="V214" s="472">
        <v>192</v>
      </c>
    </row>
    <row r="215" spans="1:22" ht="15.75" x14ac:dyDescent="0.25">
      <c r="A215" s="449">
        <v>193</v>
      </c>
      <c r="B215" s="314">
        <v>193</v>
      </c>
      <c r="C215" s="1568">
        <v>1512</v>
      </c>
      <c r="D215" s="1016" t="s">
        <v>3794</v>
      </c>
      <c r="E215" s="1021" t="s">
        <v>3795</v>
      </c>
      <c r="F215" s="1180">
        <v>2000</v>
      </c>
      <c r="G215" s="1017" t="s">
        <v>392</v>
      </c>
      <c r="H215" s="1062" t="s">
        <v>3736</v>
      </c>
      <c r="I215" s="448"/>
      <c r="J215" s="1239"/>
      <c r="K215" s="1870">
        <v>168</v>
      </c>
      <c r="L215" s="952" t="s">
        <v>24</v>
      </c>
      <c r="M215" s="837" t="s">
        <v>164</v>
      </c>
      <c r="N215" s="916" t="s">
        <v>145</v>
      </c>
      <c r="O215" s="1950" t="s">
        <v>2551</v>
      </c>
      <c r="P215" s="1870">
        <v>209</v>
      </c>
      <c r="Q215" s="974" t="s">
        <v>407</v>
      </c>
      <c r="R215" s="843" t="s">
        <v>105</v>
      </c>
      <c r="S215" s="995" t="s">
        <v>3771</v>
      </c>
      <c r="T215" s="1068">
        <v>1512</v>
      </c>
      <c r="U215" s="1000">
        <v>5</v>
      </c>
      <c r="V215" s="452">
        <v>193</v>
      </c>
    </row>
    <row r="216" spans="1:22" ht="15.75" x14ac:dyDescent="0.25">
      <c r="A216" s="523">
        <v>194</v>
      </c>
      <c r="B216" s="314">
        <v>194</v>
      </c>
      <c r="C216" s="994">
        <v>1492</v>
      </c>
      <c r="D216" s="908" t="s">
        <v>3503</v>
      </c>
      <c r="E216" s="1826" t="s">
        <v>3504</v>
      </c>
      <c r="F216" s="940">
        <v>2000</v>
      </c>
      <c r="G216" s="1259" t="s">
        <v>510</v>
      </c>
      <c r="H216" s="945" t="s">
        <v>2774</v>
      </c>
      <c r="I216" s="958" t="s">
        <v>2645</v>
      </c>
      <c r="J216" s="947">
        <v>41308</v>
      </c>
      <c r="K216" s="1881">
        <v>188</v>
      </c>
      <c r="L216" s="970">
        <v>1</v>
      </c>
      <c r="M216" s="909" t="s">
        <v>36</v>
      </c>
      <c r="N216" s="910" t="s">
        <v>218</v>
      </c>
      <c r="O216" s="1949">
        <v>736</v>
      </c>
      <c r="P216" s="1866">
        <v>204</v>
      </c>
      <c r="Q216" s="838">
        <v>4</v>
      </c>
      <c r="R216" s="1005" t="s">
        <v>18</v>
      </c>
      <c r="S216" s="936">
        <v>756</v>
      </c>
      <c r="T216" s="111">
        <v>1492</v>
      </c>
      <c r="U216" s="1038">
        <v>87</v>
      </c>
      <c r="V216" s="472">
        <v>194</v>
      </c>
    </row>
    <row r="217" spans="1:22" ht="15.75" x14ac:dyDescent="0.25">
      <c r="A217" s="449">
        <v>195</v>
      </c>
      <c r="B217" s="314">
        <v>195</v>
      </c>
      <c r="C217" s="994">
        <v>1464</v>
      </c>
      <c r="D217" s="908" t="s">
        <v>2056</v>
      </c>
      <c r="E217" s="1826" t="s">
        <v>3505</v>
      </c>
      <c r="F217" s="940">
        <v>2000</v>
      </c>
      <c r="G217" s="1259" t="s">
        <v>510</v>
      </c>
      <c r="H217" s="945" t="s">
        <v>2774</v>
      </c>
      <c r="I217" s="958" t="s">
        <v>2645</v>
      </c>
      <c r="J217" s="947">
        <v>41308</v>
      </c>
      <c r="K217" s="1881">
        <v>197</v>
      </c>
      <c r="L217" s="970">
        <v>1</v>
      </c>
      <c r="M217" s="909" t="s">
        <v>27</v>
      </c>
      <c r="N217" s="910" t="s">
        <v>209</v>
      </c>
      <c r="O217" s="1949">
        <v>632</v>
      </c>
      <c r="P217" s="1866">
        <v>192</v>
      </c>
      <c r="Q217" s="838">
        <v>4</v>
      </c>
      <c r="R217" s="1005" t="s">
        <v>158</v>
      </c>
      <c r="S217" s="936">
        <v>832</v>
      </c>
      <c r="T217" s="111">
        <v>1464</v>
      </c>
      <c r="U217" s="1038">
        <v>88</v>
      </c>
      <c r="V217" s="452">
        <v>195</v>
      </c>
    </row>
    <row r="218" spans="1:22" ht="15.75" x14ac:dyDescent="0.25">
      <c r="A218" s="523">
        <v>196</v>
      </c>
      <c r="B218" s="314">
        <v>196</v>
      </c>
      <c r="C218" s="994">
        <v>1456</v>
      </c>
      <c r="D218" s="908" t="s">
        <v>2961</v>
      </c>
      <c r="E218" s="1826" t="s">
        <v>3089</v>
      </c>
      <c r="F218" s="940">
        <v>1999</v>
      </c>
      <c r="G218" s="1259" t="s">
        <v>510</v>
      </c>
      <c r="H218" s="945" t="s">
        <v>2774</v>
      </c>
      <c r="I218" s="958" t="s">
        <v>2645</v>
      </c>
      <c r="J218" s="947">
        <v>41308</v>
      </c>
      <c r="K218" s="1881">
        <v>200</v>
      </c>
      <c r="L218" s="970">
        <v>1</v>
      </c>
      <c r="M218" s="909" t="s">
        <v>208</v>
      </c>
      <c r="N218" s="910" t="s">
        <v>234</v>
      </c>
      <c r="O218" s="1949">
        <v>608</v>
      </c>
      <c r="P218" s="1866">
        <v>189</v>
      </c>
      <c r="Q218" s="838">
        <v>4</v>
      </c>
      <c r="R218" s="1005" t="s">
        <v>163</v>
      </c>
      <c r="S218" s="936">
        <v>848</v>
      </c>
      <c r="T218" s="111">
        <v>1456</v>
      </c>
      <c r="U218" s="1038">
        <v>89</v>
      </c>
      <c r="V218" s="472">
        <v>196</v>
      </c>
    </row>
    <row r="219" spans="1:22" ht="15.75" x14ac:dyDescent="0.25">
      <c r="A219" s="449">
        <v>197</v>
      </c>
      <c r="B219" s="314">
        <v>196</v>
      </c>
      <c r="C219" s="1570" t="s">
        <v>4086</v>
      </c>
      <c r="D219" s="1501" t="s">
        <v>328</v>
      </c>
      <c r="E219" s="1498" t="s">
        <v>3963</v>
      </c>
      <c r="F219" s="1440">
        <v>2000</v>
      </c>
      <c r="G219" s="1492" t="s">
        <v>380</v>
      </c>
      <c r="H219" s="1615" t="s">
        <v>3980</v>
      </c>
      <c r="I219" s="1504" t="s">
        <v>382</v>
      </c>
      <c r="J219" s="1496">
        <v>36773</v>
      </c>
      <c r="K219" s="1871">
        <v>208</v>
      </c>
      <c r="L219" s="1091" t="s">
        <v>24</v>
      </c>
      <c r="M219" s="1092" t="s">
        <v>107</v>
      </c>
      <c r="N219" s="1088" t="s">
        <v>466</v>
      </c>
      <c r="O219" s="1954">
        <v>500</v>
      </c>
      <c r="P219" s="1897">
        <v>163</v>
      </c>
      <c r="Q219" s="1093" t="s">
        <v>140</v>
      </c>
      <c r="R219" s="1012" t="s">
        <v>160</v>
      </c>
      <c r="S219" s="1087">
        <v>956</v>
      </c>
      <c r="T219" s="1094" t="s">
        <v>4086</v>
      </c>
      <c r="U219" s="1777" t="s">
        <v>409</v>
      </c>
      <c r="V219" s="452">
        <v>197</v>
      </c>
    </row>
    <row r="220" spans="1:22" ht="15.75" x14ac:dyDescent="0.25">
      <c r="A220" s="523">
        <v>198</v>
      </c>
      <c r="B220" s="314">
        <v>198</v>
      </c>
      <c r="C220" s="994">
        <v>1428</v>
      </c>
      <c r="D220" s="908" t="s">
        <v>3506</v>
      </c>
      <c r="E220" s="1826" t="s">
        <v>3507</v>
      </c>
      <c r="F220" s="981">
        <v>2000</v>
      </c>
      <c r="G220" s="1259" t="s">
        <v>510</v>
      </c>
      <c r="H220" s="945" t="s">
        <v>2644</v>
      </c>
      <c r="I220" s="958" t="s">
        <v>2665</v>
      </c>
      <c r="J220" s="947" t="s">
        <v>2646</v>
      </c>
      <c r="K220" s="1881">
        <v>195</v>
      </c>
      <c r="L220" s="970">
        <v>1</v>
      </c>
      <c r="M220" s="909" t="s">
        <v>171</v>
      </c>
      <c r="N220" s="910" t="s">
        <v>483</v>
      </c>
      <c r="O220" s="1949">
        <v>644</v>
      </c>
      <c r="P220" s="1866">
        <v>200</v>
      </c>
      <c r="Q220" s="838">
        <v>4</v>
      </c>
      <c r="R220" s="1005" t="s">
        <v>142</v>
      </c>
      <c r="S220" s="936">
        <v>784</v>
      </c>
      <c r="T220" s="111">
        <v>1428</v>
      </c>
      <c r="U220" s="1038">
        <v>90</v>
      </c>
      <c r="V220" s="472">
        <v>198</v>
      </c>
    </row>
    <row r="221" spans="1:22" ht="15.75" x14ac:dyDescent="0.25">
      <c r="A221" s="449">
        <v>199</v>
      </c>
      <c r="B221" s="314">
        <v>199</v>
      </c>
      <c r="C221" s="994">
        <v>1392</v>
      </c>
      <c r="D221" s="908" t="s">
        <v>2056</v>
      </c>
      <c r="E221" s="1826" t="s">
        <v>3508</v>
      </c>
      <c r="F221" s="940">
        <v>2000</v>
      </c>
      <c r="G221" s="1259" t="s">
        <v>510</v>
      </c>
      <c r="H221" s="945" t="s">
        <v>2886</v>
      </c>
      <c r="I221" s="958" t="s">
        <v>2645</v>
      </c>
      <c r="J221" s="947">
        <v>41308</v>
      </c>
      <c r="K221" s="1881">
        <v>207</v>
      </c>
      <c r="L221" s="970">
        <v>1</v>
      </c>
      <c r="M221" s="909" t="s">
        <v>88</v>
      </c>
      <c r="N221" s="910" t="s">
        <v>25</v>
      </c>
      <c r="O221" s="1949">
        <v>520</v>
      </c>
      <c r="P221" s="1866">
        <v>187</v>
      </c>
      <c r="Q221" s="838">
        <v>4</v>
      </c>
      <c r="R221" s="1005" t="s">
        <v>101</v>
      </c>
      <c r="S221" s="936">
        <v>872</v>
      </c>
      <c r="T221" s="111">
        <v>1392</v>
      </c>
      <c r="U221" s="1038">
        <v>91</v>
      </c>
      <c r="V221" s="452">
        <v>199</v>
      </c>
    </row>
    <row r="222" spans="1:22" ht="15.75" x14ac:dyDescent="0.25">
      <c r="A222" s="523">
        <v>200</v>
      </c>
      <c r="B222" s="314">
        <v>200</v>
      </c>
      <c r="C222" s="994">
        <v>1360</v>
      </c>
      <c r="D222" s="908" t="s">
        <v>2920</v>
      </c>
      <c r="E222" s="1826" t="s">
        <v>3509</v>
      </c>
      <c r="F222" s="940">
        <v>2000</v>
      </c>
      <c r="G222" s="1259" t="s">
        <v>510</v>
      </c>
      <c r="H222" s="945" t="s">
        <v>2649</v>
      </c>
      <c r="I222" s="958" t="s">
        <v>2645</v>
      </c>
      <c r="J222" s="947">
        <v>41308</v>
      </c>
      <c r="K222" s="1881">
        <v>211</v>
      </c>
      <c r="L222" s="970">
        <v>2</v>
      </c>
      <c r="M222" s="909" t="s">
        <v>103</v>
      </c>
      <c r="N222" s="910" t="s">
        <v>2748</v>
      </c>
      <c r="O222" s="1949">
        <v>440</v>
      </c>
      <c r="P222" s="1866">
        <v>178</v>
      </c>
      <c r="Q222" s="838">
        <v>4</v>
      </c>
      <c r="R222" s="1005" t="s">
        <v>103</v>
      </c>
      <c r="S222" s="936">
        <v>920</v>
      </c>
      <c r="T222" s="111">
        <v>1360</v>
      </c>
      <c r="U222" s="1038">
        <v>92</v>
      </c>
      <c r="V222" s="472">
        <v>200</v>
      </c>
    </row>
    <row r="223" spans="1:22" ht="15.75" x14ac:dyDescent="0.25">
      <c r="A223" s="449">
        <v>201</v>
      </c>
      <c r="B223" s="314">
        <v>201</v>
      </c>
      <c r="C223" s="994">
        <v>1300</v>
      </c>
      <c r="D223" s="908" t="s">
        <v>2705</v>
      </c>
      <c r="E223" s="1826" t="s">
        <v>3066</v>
      </c>
      <c r="F223" s="940">
        <v>2000</v>
      </c>
      <c r="G223" s="1259" t="s">
        <v>510</v>
      </c>
      <c r="H223" s="945" t="s">
        <v>2886</v>
      </c>
      <c r="I223" s="958" t="s">
        <v>2645</v>
      </c>
      <c r="J223" s="947">
        <v>41308</v>
      </c>
      <c r="K223" s="1881">
        <v>205</v>
      </c>
      <c r="L223" s="970">
        <v>1</v>
      </c>
      <c r="M223" s="909" t="s">
        <v>160</v>
      </c>
      <c r="N223" s="910" t="s">
        <v>214</v>
      </c>
      <c r="O223" s="1949">
        <v>552</v>
      </c>
      <c r="P223" s="1866">
        <v>205</v>
      </c>
      <c r="Q223" s="838">
        <v>4</v>
      </c>
      <c r="R223" s="1005" t="s">
        <v>171</v>
      </c>
      <c r="S223" s="936">
        <v>748</v>
      </c>
      <c r="T223" s="111">
        <v>1300</v>
      </c>
      <c r="U223" s="1038">
        <v>93</v>
      </c>
      <c r="V223" s="452">
        <v>201</v>
      </c>
    </row>
    <row r="224" spans="1:22" ht="15.75" x14ac:dyDescent="0.25">
      <c r="A224" s="523">
        <v>202</v>
      </c>
      <c r="B224" s="314">
        <v>202</v>
      </c>
      <c r="C224" s="1557">
        <v>1284</v>
      </c>
      <c r="D224" s="1784" t="s">
        <v>3510</v>
      </c>
      <c r="E224" s="1830" t="s">
        <v>3475</v>
      </c>
      <c r="F224" s="1200">
        <v>2000</v>
      </c>
      <c r="G224" s="1259" t="s">
        <v>510</v>
      </c>
      <c r="H224" s="945" t="s">
        <v>2701</v>
      </c>
      <c r="I224" s="958" t="s">
        <v>2645</v>
      </c>
      <c r="J224" s="947">
        <v>41308</v>
      </c>
      <c r="K224" s="1881">
        <v>209</v>
      </c>
      <c r="L224" s="970">
        <v>1</v>
      </c>
      <c r="M224" s="909" t="s">
        <v>96</v>
      </c>
      <c r="N224" s="1225" t="s">
        <v>308</v>
      </c>
      <c r="O224" s="1968">
        <v>488</v>
      </c>
      <c r="P224" s="1886">
        <v>197</v>
      </c>
      <c r="Q224" s="838">
        <v>4</v>
      </c>
      <c r="R224" s="1005" t="s">
        <v>98</v>
      </c>
      <c r="S224" s="1230">
        <v>796</v>
      </c>
      <c r="T224" s="111">
        <v>1284</v>
      </c>
      <c r="U224" s="1129">
        <v>94</v>
      </c>
      <c r="V224" s="472">
        <v>202</v>
      </c>
    </row>
    <row r="225" spans="1:22" ht="15.75" x14ac:dyDescent="0.25">
      <c r="A225" s="449">
        <v>203</v>
      </c>
      <c r="B225" s="314">
        <v>203</v>
      </c>
      <c r="C225" s="1413">
        <v>1252</v>
      </c>
      <c r="D225" s="1423" t="s">
        <v>4623</v>
      </c>
      <c r="E225" s="1424" t="s">
        <v>4733</v>
      </c>
      <c r="F225" s="1017">
        <v>2000</v>
      </c>
      <c r="G225" s="1017" t="s">
        <v>238</v>
      </c>
      <c r="H225" s="1035" t="s">
        <v>4683</v>
      </c>
      <c r="I225" s="1048" t="s">
        <v>4607</v>
      </c>
      <c r="J225" s="1048" t="s">
        <v>4608</v>
      </c>
      <c r="K225" s="1870">
        <v>199</v>
      </c>
      <c r="L225" s="951">
        <v>1</v>
      </c>
      <c r="M225" s="837">
        <v>45</v>
      </c>
      <c r="N225" s="916">
        <v>67</v>
      </c>
      <c r="O225" s="2026">
        <v>620</v>
      </c>
      <c r="P225" s="1871">
        <v>208</v>
      </c>
      <c r="Q225" s="1167">
        <v>5</v>
      </c>
      <c r="R225" s="843">
        <v>12</v>
      </c>
      <c r="S225" s="996">
        <v>632</v>
      </c>
      <c r="T225" s="873">
        <f>SUM(O225,S225)</f>
        <v>1252</v>
      </c>
      <c r="U225" s="2043">
        <v>8</v>
      </c>
      <c r="V225" s="452">
        <v>203</v>
      </c>
    </row>
    <row r="226" spans="1:22" ht="15.75" x14ac:dyDescent="0.25">
      <c r="A226" s="523">
        <v>204</v>
      </c>
      <c r="B226" s="314">
        <v>204</v>
      </c>
      <c r="C226" s="1551" t="s">
        <v>3796</v>
      </c>
      <c r="D226" s="1016" t="s">
        <v>3797</v>
      </c>
      <c r="E226" s="1021" t="s">
        <v>3798</v>
      </c>
      <c r="F226" s="1069" t="s">
        <v>299</v>
      </c>
      <c r="G226" s="1017" t="s">
        <v>392</v>
      </c>
      <c r="H226" s="1166" t="s">
        <v>3799</v>
      </c>
      <c r="I226" s="715"/>
      <c r="J226" s="715"/>
      <c r="K226" s="1870">
        <v>210</v>
      </c>
      <c r="L226" s="952" t="s">
        <v>24</v>
      </c>
      <c r="M226" s="837" t="s">
        <v>135</v>
      </c>
      <c r="N226" s="916" t="s">
        <v>173</v>
      </c>
      <c r="O226" s="1951" t="s">
        <v>3800</v>
      </c>
      <c r="P226" s="1869">
        <v>207</v>
      </c>
      <c r="Q226" s="974" t="s">
        <v>368</v>
      </c>
      <c r="R226" s="843" t="s">
        <v>216</v>
      </c>
      <c r="S226" s="995" t="s">
        <v>3801</v>
      </c>
      <c r="T226" s="1070" t="s">
        <v>3796</v>
      </c>
      <c r="U226" s="1000">
        <v>6</v>
      </c>
      <c r="V226" s="472">
        <v>204</v>
      </c>
    </row>
    <row r="227" spans="1:22" ht="15.75" x14ac:dyDescent="0.25">
      <c r="A227" s="449">
        <v>205</v>
      </c>
      <c r="B227" s="314">
        <v>205</v>
      </c>
      <c r="C227" s="994">
        <v>1168</v>
      </c>
      <c r="D227" s="908" t="s">
        <v>2660</v>
      </c>
      <c r="E227" s="1826" t="s">
        <v>3511</v>
      </c>
      <c r="F227" s="981">
        <v>2000</v>
      </c>
      <c r="G227" s="1259" t="s">
        <v>510</v>
      </c>
      <c r="H227" s="945" t="s">
        <v>3336</v>
      </c>
      <c r="I227" s="958" t="s">
        <v>2665</v>
      </c>
      <c r="J227" s="947" t="s">
        <v>2646</v>
      </c>
      <c r="K227" s="1881">
        <v>198</v>
      </c>
      <c r="L227" s="970">
        <v>1</v>
      </c>
      <c r="M227" s="909" t="s">
        <v>33</v>
      </c>
      <c r="N227" s="910" t="s">
        <v>158</v>
      </c>
      <c r="O227" s="1949">
        <v>628</v>
      </c>
      <c r="P227" s="1866">
        <v>211</v>
      </c>
      <c r="Q227" s="838">
        <v>5</v>
      </c>
      <c r="R227" s="1005" t="s">
        <v>88</v>
      </c>
      <c r="S227" s="936">
        <v>464</v>
      </c>
      <c r="T227" s="111">
        <v>1168</v>
      </c>
      <c r="U227" s="1038">
        <v>95</v>
      </c>
      <c r="V227" s="452">
        <v>205</v>
      </c>
    </row>
    <row r="228" spans="1:22" ht="15.75" x14ac:dyDescent="0.25">
      <c r="A228" s="523">
        <v>206</v>
      </c>
      <c r="B228" s="314">
        <v>206</v>
      </c>
      <c r="C228" s="994">
        <v>1144</v>
      </c>
      <c r="D228" s="908" t="s">
        <v>3512</v>
      </c>
      <c r="E228" s="1826" t="s">
        <v>2741</v>
      </c>
      <c r="F228" s="940">
        <v>1999</v>
      </c>
      <c r="G228" s="1259" t="s">
        <v>510</v>
      </c>
      <c r="H228" s="945" t="s">
        <v>2774</v>
      </c>
      <c r="I228" s="958" t="s">
        <v>2645</v>
      </c>
      <c r="J228" s="947">
        <v>41308</v>
      </c>
      <c r="K228" s="1881">
        <v>214</v>
      </c>
      <c r="L228" s="970">
        <v>2</v>
      </c>
      <c r="M228" s="909" t="s">
        <v>154</v>
      </c>
      <c r="N228" s="910" t="s">
        <v>97</v>
      </c>
      <c r="O228" s="1949">
        <v>340</v>
      </c>
      <c r="P228" s="1866">
        <v>196</v>
      </c>
      <c r="Q228" s="838">
        <v>4</v>
      </c>
      <c r="R228" s="1005" t="s">
        <v>104</v>
      </c>
      <c r="S228" s="936">
        <v>804</v>
      </c>
      <c r="T228" s="111">
        <v>1144</v>
      </c>
      <c r="U228" s="1038">
        <v>96</v>
      </c>
      <c r="V228" s="472">
        <v>206</v>
      </c>
    </row>
    <row r="229" spans="1:22" ht="15.75" x14ac:dyDescent="0.25">
      <c r="A229" s="449">
        <v>207</v>
      </c>
      <c r="B229" s="314">
        <v>207</v>
      </c>
      <c r="C229" s="994">
        <v>1128</v>
      </c>
      <c r="D229" s="1242" t="s">
        <v>377</v>
      </c>
      <c r="E229" s="1243" t="s">
        <v>2357</v>
      </c>
      <c r="F229" s="1531">
        <v>1999</v>
      </c>
      <c r="G229" s="243" t="s">
        <v>2324</v>
      </c>
      <c r="H229" s="1617"/>
      <c r="I229" s="958" t="s">
        <v>2546</v>
      </c>
      <c r="J229" s="958" t="s">
        <v>2545</v>
      </c>
      <c r="K229" s="1866">
        <v>215</v>
      </c>
      <c r="L229" s="1025">
        <v>2</v>
      </c>
      <c r="M229" s="841" t="s">
        <v>104</v>
      </c>
      <c r="N229" s="1028" t="s">
        <v>103</v>
      </c>
      <c r="O229" s="1956">
        <v>100</v>
      </c>
      <c r="P229" s="1897">
        <v>115</v>
      </c>
      <c r="Q229" s="1248">
        <v>3</v>
      </c>
      <c r="R229" s="918" t="s">
        <v>99</v>
      </c>
      <c r="S229" s="919">
        <v>1028</v>
      </c>
      <c r="T229" s="111">
        <v>1128</v>
      </c>
      <c r="U229" s="2042" t="s">
        <v>368</v>
      </c>
      <c r="V229" s="452">
        <v>207</v>
      </c>
    </row>
    <row r="230" spans="1:22" ht="15.75" x14ac:dyDescent="0.25">
      <c r="A230" s="523">
        <v>208</v>
      </c>
      <c r="B230" s="314">
        <v>208</v>
      </c>
      <c r="C230" s="1570" t="s">
        <v>2582</v>
      </c>
      <c r="D230" s="1501" t="s">
        <v>4087</v>
      </c>
      <c r="E230" s="1498" t="s">
        <v>4088</v>
      </c>
      <c r="F230" s="1492">
        <v>1999</v>
      </c>
      <c r="G230" s="1492" t="s">
        <v>380</v>
      </c>
      <c r="H230" s="1615" t="s">
        <v>3980</v>
      </c>
      <c r="I230" s="1504" t="s">
        <v>382</v>
      </c>
      <c r="J230" s="1496">
        <v>36517</v>
      </c>
      <c r="K230" s="1871">
        <v>65</v>
      </c>
      <c r="L230" s="1091" t="s">
        <v>24</v>
      </c>
      <c r="M230" s="1092" t="s">
        <v>165</v>
      </c>
      <c r="N230" s="1088" t="s">
        <v>138</v>
      </c>
      <c r="O230" s="1954">
        <v>1072</v>
      </c>
      <c r="P230" s="1897" t="s">
        <v>4883</v>
      </c>
      <c r="Q230" s="1093" t="s">
        <v>3688</v>
      </c>
      <c r="R230" s="1012" t="s">
        <v>4071</v>
      </c>
      <c r="S230" s="1087">
        <v>0</v>
      </c>
      <c r="T230" s="1094" t="s">
        <v>2582</v>
      </c>
      <c r="U230" s="1777" t="s">
        <v>3997</v>
      </c>
      <c r="V230" s="472">
        <v>208</v>
      </c>
    </row>
    <row r="231" spans="1:22" ht="15.75" x14ac:dyDescent="0.25">
      <c r="A231" s="449">
        <v>209</v>
      </c>
      <c r="B231" s="314">
        <v>209</v>
      </c>
      <c r="C231" s="994">
        <v>956</v>
      </c>
      <c r="D231" s="908" t="s">
        <v>2990</v>
      </c>
      <c r="E231" s="1826" t="s">
        <v>2747</v>
      </c>
      <c r="F231" s="981">
        <v>1999</v>
      </c>
      <c r="G231" s="1259" t="s">
        <v>510</v>
      </c>
      <c r="H231" s="945" t="s">
        <v>2674</v>
      </c>
      <c r="I231" s="958" t="s">
        <v>2665</v>
      </c>
      <c r="J231" s="947" t="s">
        <v>2646</v>
      </c>
      <c r="K231" s="1881">
        <v>136</v>
      </c>
      <c r="L231" s="970">
        <v>1</v>
      </c>
      <c r="M231" s="909" t="s">
        <v>89</v>
      </c>
      <c r="N231" s="910" t="s">
        <v>38</v>
      </c>
      <c r="O231" s="1949">
        <v>956</v>
      </c>
      <c r="P231" s="1866" t="s">
        <v>4883</v>
      </c>
      <c r="Q231" s="2049" t="s">
        <v>5025</v>
      </c>
      <c r="R231" s="2050" t="s">
        <v>5026</v>
      </c>
      <c r="S231" s="936">
        <v>0</v>
      </c>
      <c r="T231" s="111">
        <v>956</v>
      </c>
      <c r="U231" s="1038">
        <v>97</v>
      </c>
      <c r="V231" s="452">
        <v>209</v>
      </c>
    </row>
    <row r="232" spans="1:22" ht="15.75" x14ac:dyDescent="0.25">
      <c r="A232" s="523">
        <v>210</v>
      </c>
      <c r="B232" s="314">
        <v>210</v>
      </c>
      <c r="C232" s="1551" t="s">
        <v>2525</v>
      </c>
      <c r="D232" s="1016" t="s">
        <v>3802</v>
      </c>
      <c r="E232" s="1021" t="s">
        <v>3803</v>
      </c>
      <c r="F232" s="1069" t="s">
        <v>299</v>
      </c>
      <c r="G232" s="1017" t="s">
        <v>392</v>
      </c>
      <c r="H232" s="1166"/>
      <c r="I232" s="715"/>
      <c r="J232" s="715"/>
      <c r="K232" s="1870">
        <v>213</v>
      </c>
      <c r="L232" s="952" t="s">
        <v>139</v>
      </c>
      <c r="M232" s="837" t="s">
        <v>165</v>
      </c>
      <c r="N232" s="916" t="s">
        <v>101</v>
      </c>
      <c r="O232" s="1951" t="s">
        <v>3804</v>
      </c>
      <c r="P232" s="1869">
        <v>210</v>
      </c>
      <c r="Q232" s="974" t="s">
        <v>407</v>
      </c>
      <c r="R232" s="843" t="s">
        <v>97</v>
      </c>
      <c r="S232" s="995" t="s">
        <v>3805</v>
      </c>
      <c r="T232" s="1070" t="s">
        <v>2525</v>
      </c>
      <c r="U232" s="1000">
        <v>7</v>
      </c>
      <c r="V232" s="472">
        <v>210</v>
      </c>
    </row>
    <row r="233" spans="1:22" ht="15.75" x14ac:dyDescent="0.25">
      <c r="A233" s="1561">
        <v>211</v>
      </c>
      <c r="B233" s="314">
        <v>211</v>
      </c>
      <c r="C233" s="1581" t="s">
        <v>4089</v>
      </c>
      <c r="D233" s="1619" t="s">
        <v>4090</v>
      </c>
      <c r="E233" s="1620" t="s">
        <v>445</v>
      </c>
      <c r="F233" s="1493">
        <v>1999</v>
      </c>
      <c r="G233" s="1493" t="s">
        <v>380</v>
      </c>
      <c r="H233" s="1495" t="s">
        <v>3971</v>
      </c>
      <c r="I233" s="1495" t="s">
        <v>382</v>
      </c>
      <c r="J233" s="1621">
        <v>36196</v>
      </c>
      <c r="K233" s="1909" t="s">
        <v>4883</v>
      </c>
      <c r="L233" s="1451" t="s">
        <v>3688</v>
      </c>
      <c r="M233" s="1207" t="s">
        <v>4014</v>
      </c>
      <c r="N233" s="1083" t="s">
        <v>4015</v>
      </c>
      <c r="O233" s="1978">
        <v>0</v>
      </c>
      <c r="P233" s="1895">
        <v>183</v>
      </c>
      <c r="Q233" s="1583" t="s">
        <v>368</v>
      </c>
      <c r="R233" s="1452" t="s">
        <v>149</v>
      </c>
      <c r="S233" s="1453">
        <v>896</v>
      </c>
      <c r="T233" s="1586" t="s">
        <v>4089</v>
      </c>
      <c r="U233" s="2040" t="s">
        <v>3999</v>
      </c>
      <c r="V233" s="452">
        <v>211</v>
      </c>
    </row>
    <row r="234" spans="1:22" ht="15.75" x14ac:dyDescent="0.25">
      <c r="A234" s="1561">
        <v>212</v>
      </c>
      <c r="B234" s="314">
        <v>212</v>
      </c>
      <c r="C234" s="1565">
        <v>816</v>
      </c>
      <c r="D234" s="1417" t="s">
        <v>3513</v>
      </c>
      <c r="E234" s="1831" t="s">
        <v>3514</v>
      </c>
      <c r="F234" s="981">
        <v>2000</v>
      </c>
      <c r="G234" s="1258" t="s">
        <v>510</v>
      </c>
      <c r="H234" s="985" t="s">
        <v>3515</v>
      </c>
      <c r="I234" s="958" t="s">
        <v>2665</v>
      </c>
      <c r="J234" s="947" t="s">
        <v>2646</v>
      </c>
      <c r="K234" s="1881">
        <v>179</v>
      </c>
      <c r="L234" s="970">
        <v>1</v>
      </c>
      <c r="M234" s="909" t="s">
        <v>104</v>
      </c>
      <c r="N234" s="910" t="s">
        <v>161</v>
      </c>
      <c r="O234" s="1949">
        <v>816</v>
      </c>
      <c r="P234" s="1866" t="s">
        <v>4883</v>
      </c>
      <c r="Q234" s="838">
        <v>0</v>
      </c>
      <c r="R234" s="1254" t="s">
        <v>134</v>
      </c>
      <c r="S234" s="1518">
        <v>0</v>
      </c>
      <c r="T234" s="829">
        <v>816</v>
      </c>
      <c r="U234" s="1038">
        <v>98</v>
      </c>
      <c r="V234" s="452">
        <v>212</v>
      </c>
    </row>
    <row r="235" spans="1:22" ht="15.75" x14ac:dyDescent="0.25">
      <c r="A235" s="1561">
        <v>213</v>
      </c>
      <c r="B235" s="314">
        <v>213</v>
      </c>
      <c r="C235" s="1606" t="s">
        <v>4091</v>
      </c>
      <c r="D235" s="1448" t="s">
        <v>4092</v>
      </c>
      <c r="E235" s="1448" t="s">
        <v>4093</v>
      </c>
      <c r="F235" s="1492">
        <v>2000</v>
      </c>
      <c r="G235" s="1493" t="s">
        <v>380</v>
      </c>
      <c r="H235" s="1504" t="s">
        <v>3971</v>
      </c>
      <c r="I235" s="1504" t="s">
        <v>382</v>
      </c>
      <c r="J235" s="1534">
        <v>36527</v>
      </c>
      <c r="K235" s="1870" t="s">
        <v>4883</v>
      </c>
      <c r="L235" s="1091" t="s">
        <v>3688</v>
      </c>
      <c r="M235" s="1092" t="s">
        <v>4014</v>
      </c>
      <c r="N235" s="1088" t="s">
        <v>4015</v>
      </c>
      <c r="O235" s="1954">
        <v>0</v>
      </c>
      <c r="P235" s="1897">
        <v>197</v>
      </c>
      <c r="Q235" s="1192" t="s">
        <v>368</v>
      </c>
      <c r="R235" s="1553" t="s">
        <v>98</v>
      </c>
      <c r="S235" s="1519">
        <v>796</v>
      </c>
      <c r="T235" s="1432" t="s">
        <v>4091</v>
      </c>
      <c r="U235" s="1777" t="s">
        <v>156</v>
      </c>
      <c r="V235" s="452">
        <v>213</v>
      </c>
    </row>
    <row r="236" spans="1:22" ht="15.75" x14ac:dyDescent="0.25">
      <c r="A236" s="1561">
        <v>214</v>
      </c>
      <c r="B236" s="314">
        <v>214</v>
      </c>
      <c r="C236" s="1607" t="s">
        <v>3806</v>
      </c>
      <c r="D236" s="1433" t="s">
        <v>3807</v>
      </c>
      <c r="E236" s="1433" t="s">
        <v>3808</v>
      </c>
      <c r="F236" s="1069" t="s">
        <v>299</v>
      </c>
      <c r="G236" s="1015" t="s">
        <v>392</v>
      </c>
      <c r="H236" s="1069"/>
      <c r="I236" s="715"/>
      <c r="J236" s="715"/>
      <c r="K236" s="1870">
        <v>212</v>
      </c>
      <c r="L236" s="952" t="s">
        <v>139</v>
      </c>
      <c r="M236" s="837" t="s">
        <v>145</v>
      </c>
      <c r="N236" s="916" t="s">
        <v>157</v>
      </c>
      <c r="O236" s="1951" t="s">
        <v>3809</v>
      </c>
      <c r="P236" s="1869">
        <v>212</v>
      </c>
      <c r="Q236" s="974" t="s">
        <v>396</v>
      </c>
      <c r="R236" s="839" t="s">
        <v>163</v>
      </c>
      <c r="S236" s="1571" t="s">
        <v>3810</v>
      </c>
      <c r="T236" s="1431" t="s">
        <v>3806</v>
      </c>
      <c r="U236" s="1000">
        <v>8</v>
      </c>
      <c r="V236" s="452">
        <v>214</v>
      </c>
    </row>
    <row r="237" spans="1:22" ht="15.75" x14ac:dyDescent="0.25">
      <c r="A237" s="1561">
        <v>215</v>
      </c>
      <c r="B237" s="314">
        <v>215</v>
      </c>
      <c r="C237" s="1581" t="s">
        <v>2444</v>
      </c>
      <c r="D237" s="246" t="s">
        <v>4094</v>
      </c>
      <c r="E237" s="1502" t="s">
        <v>4095</v>
      </c>
      <c r="F237" s="1440">
        <v>2000</v>
      </c>
      <c r="G237" s="1493" t="s">
        <v>380</v>
      </c>
      <c r="H237" s="1504" t="s">
        <v>4096</v>
      </c>
      <c r="I237" s="1504" t="s">
        <v>382</v>
      </c>
      <c r="J237" s="1496">
        <v>36808</v>
      </c>
      <c r="K237" s="1871" t="s">
        <v>4883</v>
      </c>
      <c r="L237" s="1091" t="s">
        <v>3688</v>
      </c>
      <c r="M237" s="1092" t="s">
        <v>4014</v>
      </c>
      <c r="N237" s="1088" t="s">
        <v>4015</v>
      </c>
      <c r="O237" s="1954">
        <v>0</v>
      </c>
      <c r="P237" s="1897">
        <v>206</v>
      </c>
      <c r="Q237" s="1093" t="s">
        <v>368</v>
      </c>
      <c r="R237" s="1255" t="s">
        <v>27</v>
      </c>
      <c r="S237" s="1519">
        <v>744</v>
      </c>
      <c r="T237" s="1586" t="s">
        <v>2444</v>
      </c>
      <c r="U237" s="1777" t="s">
        <v>136</v>
      </c>
      <c r="V237" s="452">
        <v>215</v>
      </c>
    </row>
    <row r="238" spans="1:22" ht="15.75" x14ac:dyDescent="0.25">
      <c r="A238" s="1561">
        <v>216</v>
      </c>
      <c r="B238" s="314">
        <v>216</v>
      </c>
      <c r="C238" s="1565">
        <v>724</v>
      </c>
      <c r="D238" s="1417" t="s">
        <v>2751</v>
      </c>
      <c r="E238" s="1831" t="s">
        <v>3516</v>
      </c>
      <c r="F238" s="981">
        <v>2000</v>
      </c>
      <c r="G238" s="1258" t="s">
        <v>510</v>
      </c>
      <c r="H238" s="985" t="s">
        <v>3515</v>
      </c>
      <c r="I238" s="958" t="s">
        <v>2665</v>
      </c>
      <c r="J238" s="947" t="s">
        <v>2646</v>
      </c>
      <c r="K238" s="1881">
        <v>190</v>
      </c>
      <c r="L238" s="970">
        <v>1</v>
      </c>
      <c r="M238" s="909" t="s">
        <v>26</v>
      </c>
      <c r="N238" s="910" t="s">
        <v>149</v>
      </c>
      <c r="O238" s="1949">
        <v>724</v>
      </c>
      <c r="P238" s="1866" t="s">
        <v>4883</v>
      </c>
      <c r="Q238" s="838">
        <v>0</v>
      </c>
      <c r="R238" s="1254" t="s">
        <v>134</v>
      </c>
      <c r="S238" s="1518">
        <v>0</v>
      </c>
      <c r="T238" s="829">
        <v>724</v>
      </c>
      <c r="U238" s="1038">
        <v>99</v>
      </c>
      <c r="V238" s="452">
        <v>216</v>
      </c>
    </row>
    <row r="239" spans="1:22" ht="15.75" x14ac:dyDescent="0.25">
      <c r="A239" s="1561">
        <v>217</v>
      </c>
      <c r="B239" s="314">
        <v>217</v>
      </c>
      <c r="C239" s="1565">
        <v>660</v>
      </c>
      <c r="D239" s="1417" t="s">
        <v>3465</v>
      </c>
      <c r="E239" s="1831" t="s">
        <v>3517</v>
      </c>
      <c r="F239" s="940">
        <v>1999</v>
      </c>
      <c r="G239" s="1258" t="s">
        <v>510</v>
      </c>
      <c r="H239" s="985" t="s">
        <v>2886</v>
      </c>
      <c r="I239" s="958" t="s">
        <v>2645</v>
      </c>
      <c r="J239" s="947">
        <v>41308</v>
      </c>
      <c r="K239" s="1881">
        <v>194</v>
      </c>
      <c r="L239" s="970">
        <v>1</v>
      </c>
      <c r="M239" s="909" t="s">
        <v>161</v>
      </c>
      <c r="N239" s="910" t="s">
        <v>2776</v>
      </c>
      <c r="O239" s="1949">
        <v>660</v>
      </c>
      <c r="P239" s="1866" t="s">
        <v>4883</v>
      </c>
      <c r="Q239" s="838">
        <v>0</v>
      </c>
      <c r="R239" s="1254" t="s">
        <v>134</v>
      </c>
      <c r="S239" s="1518">
        <v>0</v>
      </c>
      <c r="T239" s="829">
        <v>660</v>
      </c>
      <c r="U239" s="1038">
        <v>100</v>
      </c>
      <c r="V239" s="452">
        <v>217</v>
      </c>
    </row>
    <row r="240" spans="1:22" ht="16.5" thickBot="1" x14ac:dyDescent="0.3">
      <c r="A240" s="1561">
        <v>218</v>
      </c>
      <c r="B240" s="542">
        <v>218</v>
      </c>
      <c r="C240" s="1564">
        <v>596</v>
      </c>
      <c r="D240" s="1416" t="s">
        <v>2677</v>
      </c>
      <c r="E240" s="1832" t="s">
        <v>3518</v>
      </c>
      <c r="F240" s="1200">
        <v>2000</v>
      </c>
      <c r="G240" s="1806" t="s">
        <v>510</v>
      </c>
      <c r="H240" s="1419" t="s">
        <v>2774</v>
      </c>
      <c r="I240" s="1221" t="s">
        <v>2645</v>
      </c>
      <c r="J240" s="1204">
        <v>41308</v>
      </c>
      <c r="K240" s="1901">
        <v>202</v>
      </c>
      <c r="L240" s="1223">
        <v>1</v>
      </c>
      <c r="M240" s="1224" t="s">
        <v>37</v>
      </c>
      <c r="N240" s="1225" t="s">
        <v>2836</v>
      </c>
      <c r="O240" s="1994">
        <v>596</v>
      </c>
      <c r="P240" s="1868" t="s">
        <v>4883</v>
      </c>
      <c r="Q240" s="1253">
        <v>0</v>
      </c>
      <c r="R240" s="1608" t="s">
        <v>134</v>
      </c>
      <c r="S240" s="1454">
        <v>0</v>
      </c>
      <c r="T240" s="1073">
        <v>596</v>
      </c>
      <c r="U240" s="1436">
        <v>101</v>
      </c>
      <c r="V240" s="1514">
        <v>218</v>
      </c>
    </row>
    <row r="241" spans="1:22" ht="15.75" thickBot="1" x14ac:dyDescent="0.3">
      <c r="A241" s="1149"/>
      <c r="B241" s="1142"/>
      <c r="C241" s="1142"/>
      <c r="D241" s="1142"/>
      <c r="E241" s="1150"/>
      <c r="F241" s="1142"/>
      <c r="G241" s="1142"/>
      <c r="H241" s="1142"/>
      <c r="I241" s="1142"/>
      <c r="J241" s="1144"/>
      <c r="K241" s="1144"/>
      <c r="L241" s="1151"/>
      <c r="M241" s="1152"/>
      <c r="N241" s="1152"/>
      <c r="O241" s="1150"/>
      <c r="P241" s="1150"/>
      <c r="Q241" s="1151"/>
      <c r="R241" s="1152"/>
      <c r="S241" s="1150"/>
      <c r="T241" s="1142"/>
      <c r="U241" s="1153"/>
      <c r="V241" s="1154"/>
    </row>
    <row r="243" spans="1:22" x14ac:dyDescent="0.25">
      <c r="A243"/>
      <c r="B243"/>
      <c r="C243"/>
      <c r="D243"/>
    </row>
    <row r="244" spans="1:22" x14ac:dyDescent="0.25">
      <c r="A244"/>
      <c r="B244"/>
      <c r="C244"/>
      <c r="D244"/>
    </row>
    <row r="245" spans="1:22" x14ac:dyDescent="0.25">
      <c r="A245"/>
      <c r="B245"/>
      <c r="C245"/>
      <c r="D245"/>
    </row>
    <row r="335" spans="1:23" s="67" customFormat="1" x14ac:dyDescent="0.25">
      <c r="A335" s="461"/>
      <c r="B335" s="232"/>
      <c r="C335" s="232"/>
      <c r="D335" s="232"/>
      <c r="E335" s="363"/>
      <c r="F335" s="232"/>
      <c r="G335" s="232"/>
      <c r="H335" s="232"/>
      <c r="I335" s="232"/>
      <c r="J335" s="471"/>
      <c r="K335" s="471"/>
      <c r="L335" s="581"/>
      <c r="M335" s="582"/>
      <c r="N335" s="582"/>
      <c r="O335" s="363"/>
      <c r="P335" s="363"/>
      <c r="Q335" s="581"/>
      <c r="R335" s="582"/>
      <c r="S335" s="363"/>
      <c r="T335" s="232"/>
      <c r="U335" s="766"/>
      <c r="V335" s="461"/>
      <c r="W335"/>
    </row>
    <row r="336" spans="1:23" s="67" customFormat="1" x14ac:dyDescent="0.25">
      <c r="A336" s="461"/>
      <c r="B336" s="232"/>
      <c r="C336" s="232"/>
      <c r="D336" s="232"/>
      <c r="E336" s="363"/>
      <c r="F336" s="232"/>
      <c r="G336" s="232"/>
      <c r="H336" s="232"/>
      <c r="I336" s="232"/>
      <c r="J336" s="471"/>
      <c r="K336" s="471"/>
      <c r="L336" s="581"/>
      <c r="M336" s="582"/>
      <c r="N336" s="582"/>
      <c r="O336" s="363"/>
      <c r="P336" s="363"/>
      <c r="Q336" s="581"/>
      <c r="R336" s="582"/>
      <c r="S336" s="363"/>
      <c r="T336" s="232"/>
      <c r="U336" s="766"/>
      <c r="V336" s="461"/>
      <c r="W336"/>
    </row>
    <row r="337" spans="1:23" s="67" customFormat="1" x14ac:dyDescent="0.25">
      <c r="A337" s="461"/>
      <c r="B337" s="232"/>
      <c r="C337" s="232"/>
      <c r="D337" s="232"/>
      <c r="E337" s="363"/>
      <c r="F337" s="232"/>
      <c r="G337" s="232"/>
      <c r="H337" s="232"/>
      <c r="I337" s="232"/>
      <c r="J337" s="471"/>
      <c r="K337" s="471"/>
      <c r="L337" s="581"/>
      <c r="M337" s="582"/>
      <c r="N337" s="582"/>
      <c r="O337" s="363"/>
      <c r="P337" s="363"/>
      <c r="Q337" s="581"/>
      <c r="R337" s="582"/>
      <c r="S337" s="363"/>
      <c r="T337" s="232"/>
      <c r="U337" s="766"/>
      <c r="V337" s="461"/>
      <c r="W337"/>
    </row>
    <row r="338" spans="1:23" s="67" customFormat="1" x14ac:dyDescent="0.25">
      <c r="A338" s="461"/>
      <c r="B338" s="232"/>
      <c r="C338" s="232"/>
      <c r="D338" s="232"/>
      <c r="E338" s="363"/>
      <c r="F338" s="232"/>
      <c r="G338" s="232"/>
      <c r="H338" s="232"/>
      <c r="I338" s="232"/>
      <c r="J338" s="471"/>
      <c r="K338" s="471"/>
      <c r="L338" s="581"/>
      <c r="M338" s="582"/>
      <c r="N338" s="582"/>
      <c r="O338" s="363"/>
      <c r="P338" s="363"/>
      <c r="Q338" s="581"/>
      <c r="R338" s="582"/>
      <c r="S338" s="363"/>
      <c r="T338" s="232"/>
      <c r="U338" s="766"/>
      <c r="V338" s="461"/>
      <c r="W338"/>
    </row>
    <row r="339" spans="1:23" s="67" customFormat="1" x14ac:dyDescent="0.25">
      <c r="A339" s="461"/>
      <c r="B339" s="232"/>
      <c r="C339" s="232"/>
      <c r="D339" s="232"/>
      <c r="E339" s="363"/>
      <c r="F339" s="232"/>
      <c r="G339" s="232"/>
      <c r="H339" s="232"/>
      <c r="I339" s="232"/>
      <c r="J339" s="471"/>
      <c r="K339" s="471"/>
      <c r="L339" s="581"/>
      <c r="M339" s="582"/>
      <c r="N339" s="582"/>
      <c r="O339" s="363"/>
      <c r="P339" s="363"/>
      <c r="Q339" s="581"/>
      <c r="R339" s="582"/>
      <c r="S339" s="363"/>
      <c r="T339" s="232"/>
      <c r="U339" s="766"/>
      <c r="V339" s="461"/>
      <c r="W339"/>
    </row>
  </sheetData>
  <protectedRanges>
    <protectedRange sqref="D243" name="Rango1_2"/>
  </protectedRanges>
  <sortState ref="B23:U240">
    <sortCondition descending="1" ref="T23:T240"/>
  </sortState>
  <mergeCells count="5">
    <mergeCell ref="A1:T12"/>
    <mergeCell ref="I21:J21"/>
    <mergeCell ref="E14:I14"/>
    <mergeCell ref="K21:N21"/>
    <mergeCell ref="P21:R21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573"/>
  <sheetViews>
    <sheetView topLeftCell="A15" zoomScaleNormal="100" workbookViewId="0">
      <selection activeCell="B22" sqref="B22:T29"/>
    </sheetView>
  </sheetViews>
  <sheetFormatPr defaultColWidth="11.42578125" defaultRowHeight="15.75" x14ac:dyDescent="0.25"/>
  <cols>
    <col min="1" max="1" width="4.7109375" style="450" customWidth="1"/>
    <col min="2" max="2" width="4.7109375" style="232" customWidth="1"/>
    <col min="3" max="3" width="8.7109375" style="14" customWidth="1"/>
    <col min="4" max="4" width="20.7109375" style="129" customWidth="1"/>
    <col min="5" max="5" width="25.7109375" style="129" customWidth="1"/>
    <col min="6" max="7" width="5.7109375" style="14" customWidth="1"/>
    <col min="8" max="8" width="40.7109375" style="14" customWidth="1"/>
    <col min="9" max="9" width="20.7109375" style="14" customWidth="1"/>
    <col min="10" max="10" width="10.7109375" style="129" customWidth="1"/>
    <col min="11" max="11" width="3.7109375" style="129" customWidth="1"/>
    <col min="12" max="12" width="2.7109375" style="28" customWidth="1"/>
    <col min="13" max="14" width="3.7109375" style="29" customWidth="1"/>
    <col min="15" max="15" width="6.7109375" style="93" customWidth="1"/>
    <col min="16" max="16" width="3.7109375" style="93" customWidth="1"/>
    <col min="17" max="17" width="2.7109375" style="28" customWidth="1"/>
    <col min="18" max="18" width="3.7109375" style="29" customWidth="1"/>
    <col min="19" max="19" width="6.7109375" style="93" customWidth="1"/>
    <col min="20" max="20" width="8.7109375" style="14" customWidth="1"/>
    <col min="21" max="21" width="4.7109375" style="769" customWidth="1"/>
    <col min="22" max="22" width="4.7109375" style="450" customWidth="1"/>
    <col min="24" max="16384" width="11.42578125" style="15"/>
  </cols>
  <sheetData>
    <row r="1" spans="1:24" x14ac:dyDescent="0.25">
      <c r="A1" s="2141" t="s">
        <v>2402</v>
      </c>
      <c r="B1" s="2141"/>
      <c r="C1" s="2142"/>
      <c r="D1" s="2142"/>
      <c r="E1" s="2142"/>
      <c r="F1" s="2142"/>
      <c r="G1" s="2142"/>
      <c r="H1" s="2142"/>
      <c r="I1" s="2142"/>
      <c r="J1" s="2142"/>
      <c r="K1" s="2142"/>
      <c r="L1" s="2142"/>
      <c r="M1" s="2142"/>
      <c r="N1" s="2142"/>
      <c r="O1" s="2142"/>
      <c r="P1" s="2142"/>
      <c r="Q1" s="2142"/>
      <c r="R1" s="2142"/>
      <c r="S1" s="2142"/>
      <c r="T1" s="2142"/>
      <c r="U1" s="866"/>
      <c r="V1" s="863"/>
      <c r="X1"/>
    </row>
    <row r="2" spans="1:24" x14ac:dyDescent="0.25">
      <c r="A2" s="2143"/>
      <c r="B2" s="2143"/>
      <c r="C2" s="2144"/>
      <c r="D2" s="2144"/>
      <c r="E2" s="2144"/>
      <c r="F2" s="2144"/>
      <c r="G2" s="2144"/>
      <c r="H2" s="2144"/>
      <c r="I2" s="2144"/>
      <c r="J2" s="2144"/>
      <c r="K2" s="2144"/>
      <c r="L2" s="2144"/>
      <c r="M2" s="2144"/>
      <c r="N2" s="2144"/>
      <c r="O2" s="2144"/>
      <c r="P2" s="2144"/>
      <c r="Q2" s="2144"/>
      <c r="R2" s="2144"/>
      <c r="S2" s="2144"/>
      <c r="T2" s="2144"/>
      <c r="U2" s="867"/>
      <c r="V2" s="864"/>
      <c r="X2"/>
    </row>
    <row r="3" spans="1:24" x14ac:dyDescent="0.25">
      <c r="A3" s="2143"/>
      <c r="B3" s="2143"/>
      <c r="C3" s="2144"/>
      <c r="D3" s="2144"/>
      <c r="E3" s="2144"/>
      <c r="F3" s="2144"/>
      <c r="G3" s="2144"/>
      <c r="H3" s="2144"/>
      <c r="I3" s="2144"/>
      <c r="J3" s="2144"/>
      <c r="K3" s="2144"/>
      <c r="L3" s="2144"/>
      <c r="M3" s="2144"/>
      <c r="N3" s="2144"/>
      <c r="O3" s="2144"/>
      <c r="P3" s="2144"/>
      <c r="Q3" s="2144"/>
      <c r="R3" s="2144"/>
      <c r="S3" s="2144"/>
      <c r="T3" s="2144"/>
      <c r="U3" s="867"/>
      <c r="V3" s="864"/>
      <c r="X3"/>
    </row>
    <row r="4" spans="1:24" x14ac:dyDescent="0.25">
      <c r="A4" s="2143"/>
      <c r="B4" s="2143"/>
      <c r="C4" s="2144"/>
      <c r="D4" s="2144"/>
      <c r="E4" s="2144"/>
      <c r="F4" s="2144"/>
      <c r="G4" s="2144"/>
      <c r="H4" s="2144"/>
      <c r="I4" s="2144"/>
      <c r="J4" s="2144"/>
      <c r="K4" s="2144"/>
      <c r="L4" s="2144"/>
      <c r="M4" s="2144"/>
      <c r="N4" s="2144"/>
      <c r="O4" s="2144"/>
      <c r="P4" s="2144"/>
      <c r="Q4" s="2144"/>
      <c r="R4" s="2144"/>
      <c r="S4" s="2144"/>
      <c r="T4" s="2144"/>
      <c r="U4" s="867"/>
      <c r="V4" s="864"/>
      <c r="X4"/>
    </row>
    <row r="5" spans="1:24" x14ac:dyDescent="0.25">
      <c r="A5" s="2143"/>
      <c r="B5" s="2143"/>
      <c r="C5" s="2144"/>
      <c r="D5" s="2144"/>
      <c r="E5" s="2144"/>
      <c r="F5" s="2144"/>
      <c r="G5" s="2144"/>
      <c r="H5" s="2144"/>
      <c r="I5" s="2144"/>
      <c r="J5" s="2144"/>
      <c r="K5" s="2144"/>
      <c r="L5" s="2144"/>
      <c r="M5" s="2144"/>
      <c r="N5" s="2144"/>
      <c r="O5" s="2144"/>
      <c r="P5" s="2144"/>
      <c r="Q5" s="2144"/>
      <c r="R5" s="2144"/>
      <c r="S5" s="2144"/>
      <c r="T5" s="2144"/>
      <c r="U5" s="867"/>
      <c r="V5" s="864"/>
      <c r="X5"/>
    </row>
    <row r="6" spans="1:24" x14ac:dyDescent="0.25">
      <c r="A6" s="2143"/>
      <c r="B6" s="2143"/>
      <c r="C6" s="2144"/>
      <c r="D6" s="2144"/>
      <c r="E6" s="2144"/>
      <c r="F6" s="2144"/>
      <c r="G6" s="2144"/>
      <c r="H6" s="2144"/>
      <c r="I6" s="2144"/>
      <c r="J6" s="2144"/>
      <c r="K6" s="2144"/>
      <c r="L6" s="2144"/>
      <c r="M6" s="2144"/>
      <c r="N6" s="2144"/>
      <c r="O6" s="2144"/>
      <c r="P6" s="2144"/>
      <c r="Q6" s="2144"/>
      <c r="R6" s="2144"/>
      <c r="S6" s="2144"/>
      <c r="T6" s="2144"/>
      <c r="U6" s="867"/>
      <c r="V6" s="864"/>
      <c r="X6"/>
    </row>
    <row r="7" spans="1:24" x14ac:dyDescent="0.25">
      <c r="A7" s="2143"/>
      <c r="B7" s="2143"/>
      <c r="C7" s="2144"/>
      <c r="D7" s="2144"/>
      <c r="E7" s="2144"/>
      <c r="F7" s="2144"/>
      <c r="G7" s="2144"/>
      <c r="H7" s="2144"/>
      <c r="I7" s="2144"/>
      <c r="J7" s="2144"/>
      <c r="K7" s="2144"/>
      <c r="L7" s="2144"/>
      <c r="M7" s="2144"/>
      <c r="N7" s="2144"/>
      <c r="O7" s="2144"/>
      <c r="P7" s="2144"/>
      <c r="Q7" s="2144"/>
      <c r="R7" s="2144"/>
      <c r="S7" s="2144"/>
      <c r="T7" s="2144"/>
      <c r="U7" s="867"/>
      <c r="V7" s="864"/>
      <c r="X7"/>
    </row>
    <row r="8" spans="1:24" x14ac:dyDescent="0.25">
      <c r="A8" s="2143"/>
      <c r="B8" s="2143"/>
      <c r="C8" s="2144"/>
      <c r="D8" s="2144"/>
      <c r="E8" s="2144"/>
      <c r="F8" s="2144"/>
      <c r="G8" s="2144"/>
      <c r="H8" s="2144"/>
      <c r="I8" s="2144"/>
      <c r="J8" s="2144"/>
      <c r="K8" s="2144"/>
      <c r="L8" s="2144"/>
      <c r="M8" s="2144"/>
      <c r="N8" s="2144"/>
      <c r="O8" s="2144"/>
      <c r="P8" s="2144"/>
      <c r="Q8" s="2144"/>
      <c r="R8" s="2144"/>
      <c r="S8" s="2144"/>
      <c r="T8" s="2144"/>
      <c r="U8" s="867"/>
      <c r="V8" s="864"/>
      <c r="X8"/>
    </row>
    <row r="9" spans="1:24" x14ac:dyDescent="0.25">
      <c r="A9" s="2143"/>
      <c r="B9" s="2143"/>
      <c r="C9" s="2144"/>
      <c r="D9" s="2144"/>
      <c r="E9" s="2144"/>
      <c r="F9" s="2144"/>
      <c r="G9" s="2144"/>
      <c r="H9" s="2144"/>
      <c r="I9" s="2144"/>
      <c r="J9" s="2144"/>
      <c r="K9" s="2144"/>
      <c r="L9" s="2144"/>
      <c r="M9" s="2144"/>
      <c r="N9" s="2144"/>
      <c r="O9" s="2144"/>
      <c r="P9" s="2144"/>
      <c r="Q9" s="2144"/>
      <c r="R9" s="2144"/>
      <c r="S9" s="2144"/>
      <c r="T9" s="2144"/>
      <c r="U9" s="867"/>
      <c r="V9" s="864"/>
      <c r="X9"/>
    </row>
    <row r="10" spans="1:24" x14ac:dyDescent="0.25">
      <c r="A10" s="2143"/>
      <c r="B10" s="2143"/>
      <c r="C10" s="2144"/>
      <c r="D10" s="2144"/>
      <c r="E10" s="2144"/>
      <c r="F10" s="2144"/>
      <c r="G10" s="2144"/>
      <c r="H10" s="2144"/>
      <c r="I10" s="2144"/>
      <c r="J10" s="2144"/>
      <c r="K10" s="2144"/>
      <c r="L10" s="2144"/>
      <c r="M10" s="2144"/>
      <c r="N10" s="2144"/>
      <c r="O10" s="2144"/>
      <c r="P10" s="2144"/>
      <c r="Q10" s="2144"/>
      <c r="R10" s="2144"/>
      <c r="S10" s="2144"/>
      <c r="T10" s="2144"/>
      <c r="U10" s="867"/>
      <c r="V10" s="864"/>
      <c r="X10"/>
    </row>
    <row r="11" spans="1:24" x14ac:dyDescent="0.25">
      <c r="A11" s="2143"/>
      <c r="B11" s="2143"/>
      <c r="C11" s="2144"/>
      <c r="D11" s="2144"/>
      <c r="E11" s="2144"/>
      <c r="F11" s="2144"/>
      <c r="G11" s="2144"/>
      <c r="H11" s="2144"/>
      <c r="I11" s="2144"/>
      <c r="J11" s="2144"/>
      <c r="K11" s="2144"/>
      <c r="L11" s="2144"/>
      <c r="M11" s="2144"/>
      <c r="N11" s="2144"/>
      <c r="O11" s="2144"/>
      <c r="P11" s="2144"/>
      <c r="Q11" s="2144"/>
      <c r="R11" s="2144"/>
      <c r="S11" s="2144"/>
      <c r="T11" s="2144"/>
      <c r="U11" s="867"/>
      <c r="V11" s="864"/>
      <c r="X11"/>
    </row>
    <row r="12" spans="1:24" ht="16.5" thickBot="1" x14ac:dyDescent="0.3">
      <c r="A12" s="2202"/>
      <c r="B12" s="2202"/>
      <c r="C12" s="2203"/>
      <c r="D12" s="2203"/>
      <c r="E12" s="2203"/>
      <c r="F12" s="2203"/>
      <c r="G12" s="2203"/>
      <c r="H12" s="2203"/>
      <c r="I12" s="2203"/>
      <c r="J12" s="2203"/>
      <c r="K12" s="2203"/>
      <c r="L12" s="2203"/>
      <c r="M12" s="2203"/>
      <c r="N12" s="2203"/>
      <c r="O12" s="2203"/>
      <c r="P12" s="2203"/>
      <c r="Q12" s="2203"/>
      <c r="R12" s="2203"/>
      <c r="S12" s="2203"/>
      <c r="T12" s="2203"/>
      <c r="U12" s="868"/>
      <c r="V12" s="847"/>
      <c r="X12"/>
    </row>
    <row r="13" spans="1:24" ht="16.5" thickBot="1" x14ac:dyDescent="0.3">
      <c r="A13"/>
      <c r="B13"/>
      <c r="C13" s="96"/>
      <c r="D13" s="67"/>
      <c r="E13" s="534"/>
      <c r="F13" s="676"/>
      <c r="G13" s="677"/>
      <c r="H13" s="676"/>
      <c r="I13" s="676"/>
      <c r="J13" s="678"/>
      <c r="K13" s="678"/>
      <c r="L13" s="683"/>
      <c r="M13" s="136"/>
      <c r="N13" s="136"/>
      <c r="O13" s="136"/>
      <c r="P13" s="136"/>
      <c r="Q13" s="686"/>
      <c r="R13" s="685"/>
      <c r="S13" s="687"/>
      <c r="T13" s="96"/>
      <c r="U13" s="1695"/>
      <c r="V13" s="464"/>
      <c r="X13"/>
    </row>
    <row r="14" spans="1:24" ht="16.5" thickBot="1" x14ac:dyDescent="0.3">
      <c r="A14"/>
      <c r="B14"/>
      <c r="C14" s="96"/>
      <c r="D14" s="136"/>
      <c r="E14" s="2204" t="s">
        <v>2334</v>
      </c>
      <c r="F14" s="2205"/>
      <c r="G14" s="2205"/>
      <c r="H14" s="2205"/>
      <c r="I14" s="2206"/>
      <c r="J14"/>
      <c r="K14"/>
      <c r="L14"/>
      <c r="M14" s="136"/>
      <c r="N14" s="136"/>
      <c r="O14" s="136"/>
      <c r="P14" s="136"/>
      <c r="Q14" s="686"/>
      <c r="R14" s="685"/>
      <c r="S14" s="687"/>
      <c r="T14" s="96"/>
      <c r="U14" s="1695"/>
      <c r="V14" s="464"/>
      <c r="X14"/>
    </row>
    <row r="15" spans="1:24" ht="16.5" thickBot="1" x14ac:dyDescent="0.3">
      <c r="A15"/>
      <c r="B15"/>
      <c r="C15" s="96"/>
      <c r="D15" s="136"/>
      <c r="E15" s="67"/>
      <c r="F15" s="137"/>
      <c r="G15" s="67"/>
      <c r="H15" s="137"/>
      <c r="I15" s="137"/>
      <c r="J15" s="137"/>
      <c r="K15" s="137"/>
      <c r="L15" s="67"/>
      <c r="M15" s="67"/>
      <c r="N15" s="67"/>
      <c r="O15" s="136"/>
      <c r="P15" s="136"/>
      <c r="Q15" s="686"/>
      <c r="R15" s="685"/>
      <c r="S15" s="687"/>
      <c r="T15" s="96"/>
      <c r="U15" s="1695"/>
      <c r="V15" s="464"/>
      <c r="X15"/>
    </row>
    <row r="16" spans="1:24" x14ac:dyDescent="0.25">
      <c r="A16"/>
      <c r="B16"/>
      <c r="C16" s="96"/>
      <c r="D16" s="785" t="s">
        <v>2374</v>
      </c>
      <c r="E16" s="793" t="s">
        <v>4991</v>
      </c>
      <c r="F16" s="790"/>
      <c r="G16" s="790"/>
      <c r="H16" s="790"/>
      <c r="I16" s="790"/>
      <c r="J16" s="781"/>
      <c r="K16" s="1858"/>
      <c r="L16" s="67"/>
      <c r="M16" s="67"/>
      <c r="N16" s="67"/>
      <c r="O16" s="136"/>
      <c r="P16" s="136"/>
      <c r="Q16" s="686"/>
      <c r="R16" s="685"/>
      <c r="S16" s="687"/>
      <c r="T16" s="96"/>
      <c r="U16" s="1695"/>
      <c r="V16" s="464"/>
      <c r="X16"/>
    </row>
    <row r="17" spans="1:24" x14ac:dyDescent="0.25">
      <c r="A17"/>
      <c r="B17"/>
      <c r="C17" s="96"/>
      <c r="D17" s="754" t="s">
        <v>2373</v>
      </c>
      <c r="E17" s="794" t="s">
        <v>4992</v>
      </c>
      <c r="F17" s="808"/>
      <c r="G17" s="791"/>
      <c r="H17" s="791"/>
      <c r="I17" s="791"/>
      <c r="J17" s="1293"/>
      <c r="K17" s="1858"/>
      <c r="L17" s="67"/>
      <c r="M17" s="67"/>
      <c r="N17" s="67"/>
      <c r="O17" s="136"/>
      <c r="P17" s="136"/>
      <c r="Q17" s="686"/>
      <c r="R17" s="685"/>
      <c r="S17" s="687"/>
      <c r="T17" s="96"/>
      <c r="U17" s="1695"/>
      <c r="V17" s="464"/>
      <c r="X17"/>
    </row>
    <row r="18" spans="1:24" ht="16.5" thickBot="1" x14ac:dyDescent="0.3">
      <c r="A18"/>
      <c r="B18"/>
      <c r="C18" s="96"/>
      <c r="D18" s="786" t="s">
        <v>2375</v>
      </c>
      <c r="E18" s="804" t="s">
        <v>4993</v>
      </c>
      <c r="F18" s="971"/>
      <c r="G18" s="805"/>
      <c r="H18" s="805"/>
      <c r="I18" s="805"/>
      <c r="J18" s="806"/>
      <c r="K18" s="1858"/>
      <c r="L18" s="67"/>
      <c r="M18" s="67"/>
      <c r="N18" s="67"/>
      <c r="O18" s="136"/>
      <c r="P18" s="136"/>
      <c r="Q18" s="686"/>
      <c r="R18" s="685"/>
      <c r="S18" s="687"/>
      <c r="T18" s="96"/>
      <c r="U18" s="1695"/>
      <c r="V18" s="464"/>
      <c r="X18"/>
    </row>
    <row r="19" spans="1:24" ht="16.5" thickBot="1" x14ac:dyDescent="0.3">
      <c r="A19"/>
      <c r="B19"/>
      <c r="C19" s="96"/>
      <c r="D19" s="676"/>
      <c r="E19" s="676"/>
      <c r="F19" s="96"/>
      <c r="G19" s="96"/>
      <c r="H19" s="96"/>
      <c r="I19" s="96"/>
      <c r="J19" s="676"/>
      <c r="K19" s="676"/>
      <c r="L19" s="686"/>
      <c r="M19" s="90"/>
      <c r="N19" s="90"/>
      <c r="O19" s="687"/>
      <c r="P19" s="687"/>
      <c r="Q19" s="686"/>
      <c r="R19" s="90"/>
      <c r="S19" s="687"/>
      <c r="T19" s="96"/>
      <c r="U19" s="1695"/>
      <c r="V19" s="464"/>
      <c r="X19"/>
    </row>
    <row r="20" spans="1:24" ht="16.5" thickBot="1" x14ac:dyDescent="0.3">
      <c r="A20" s="738"/>
      <c r="B20" s="767" t="s">
        <v>8</v>
      </c>
      <c r="C20" s="546" t="s">
        <v>7</v>
      </c>
      <c r="D20" s="1653"/>
      <c r="E20" s="1753"/>
      <c r="F20" s="1045" t="s">
        <v>71</v>
      </c>
      <c r="G20" s="586"/>
      <c r="H20" s="100"/>
      <c r="I20" s="2175" t="s">
        <v>75</v>
      </c>
      <c r="J20" s="2176"/>
      <c r="K20" s="2177" t="s">
        <v>63</v>
      </c>
      <c r="L20" s="2178"/>
      <c r="M20" s="2178"/>
      <c r="N20" s="2179"/>
      <c r="O20" s="2009" t="s">
        <v>60</v>
      </c>
      <c r="P20" s="2183" t="s">
        <v>2277</v>
      </c>
      <c r="Q20" s="2184"/>
      <c r="R20" s="2185"/>
      <c r="S20" s="593" t="s">
        <v>2279</v>
      </c>
      <c r="T20" s="606" t="s">
        <v>7</v>
      </c>
      <c r="U20" s="757" t="s">
        <v>279</v>
      </c>
      <c r="V20" s="731"/>
      <c r="X20"/>
    </row>
    <row r="21" spans="1:24" ht="16.5" thickBot="1" x14ac:dyDescent="0.3">
      <c r="A21" s="737" t="s">
        <v>0</v>
      </c>
      <c r="B21" s="768" t="s">
        <v>70</v>
      </c>
      <c r="C21" s="537" t="s">
        <v>5</v>
      </c>
      <c r="D21" s="818" t="s">
        <v>68</v>
      </c>
      <c r="E21" s="729" t="s">
        <v>2278</v>
      </c>
      <c r="F21" s="217" t="s">
        <v>72</v>
      </c>
      <c r="G21" s="587" t="s">
        <v>2</v>
      </c>
      <c r="H21" s="729" t="s">
        <v>320</v>
      </c>
      <c r="I21" s="585" t="s">
        <v>76</v>
      </c>
      <c r="J21" s="100" t="s">
        <v>77</v>
      </c>
      <c r="K21" s="737" t="s">
        <v>73</v>
      </c>
      <c r="L21" s="598" t="s">
        <v>11</v>
      </c>
      <c r="M21" s="287" t="s">
        <v>16</v>
      </c>
      <c r="N21" s="287" t="s">
        <v>17</v>
      </c>
      <c r="O21" s="641" t="s">
        <v>5</v>
      </c>
      <c r="P21" s="731" t="s">
        <v>73</v>
      </c>
      <c r="Q21" s="1958" t="s">
        <v>11</v>
      </c>
      <c r="R21" s="592" t="s">
        <v>16</v>
      </c>
      <c r="S21" s="608" t="s">
        <v>5</v>
      </c>
      <c r="T21" s="538" t="s">
        <v>5</v>
      </c>
      <c r="U21" s="758" t="s">
        <v>70</v>
      </c>
      <c r="V21" s="735" t="s">
        <v>0</v>
      </c>
      <c r="X21"/>
    </row>
    <row r="22" spans="1:24" x14ac:dyDescent="0.25">
      <c r="A22" s="1627">
        <v>1</v>
      </c>
      <c r="B22" s="315">
        <v>1</v>
      </c>
      <c r="C22" s="1174">
        <v>2284</v>
      </c>
      <c r="D22" s="1336" t="s">
        <v>1017</v>
      </c>
      <c r="E22" s="1217" t="s">
        <v>4097</v>
      </c>
      <c r="F22" s="1367">
        <v>1997</v>
      </c>
      <c r="G22" s="1130" t="s">
        <v>10</v>
      </c>
      <c r="H22" s="1367" t="s">
        <v>4098</v>
      </c>
      <c r="I22" s="1130" t="s">
        <v>626</v>
      </c>
      <c r="J22" s="1222">
        <v>41358</v>
      </c>
      <c r="K22" s="1876">
        <v>5</v>
      </c>
      <c r="L22" s="1267">
        <v>1</v>
      </c>
      <c r="M22" s="1268" t="s">
        <v>91</v>
      </c>
      <c r="N22" s="1269" t="s">
        <v>167</v>
      </c>
      <c r="O22" s="1226">
        <v>1144</v>
      </c>
      <c r="P22" s="1876">
        <v>3</v>
      </c>
      <c r="Q22" s="1356">
        <v>3</v>
      </c>
      <c r="R22" s="1270" t="s">
        <v>145</v>
      </c>
      <c r="S22" s="1229">
        <v>1140</v>
      </c>
      <c r="T22" s="1271">
        <v>2284</v>
      </c>
      <c r="U22" s="1458">
        <v>1</v>
      </c>
      <c r="V22" s="451">
        <v>1</v>
      </c>
      <c r="X22"/>
    </row>
    <row r="23" spans="1:24" x14ac:dyDescent="0.25">
      <c r="A23" s="449">
        <v>2</v>
      </c>
      <c r="B23" s="314">
        <v>2</v>
      </c>
      <c r="C23" s="994">
        <v>2268</v>
      </c>
      <c r="D23" s="1487" t="s">
        <v>309</v>
      </c>
      <c r="E23" s="1529" t="s">
        <v>3924</v>
      </c>
      <c r="F23" s="983">
        <v>1998</v>
      </c>
      <c r="G23" s="953" t="s">
        <v>2414</v>
      </c>
      <c r="H23" s="1594"/>
      <c r="I23" s="223"/>
      <c r="J23" s="1595"/>
      <c r="K23" s="1866">
        <v>6</v>
      </c>
      <c r="L23" s="1067" t="s">
        <v>24</v>
      </c>
      <c r="M23" s="840" t="s">
        <v>91</v>
      </c>
      <c r="N23" s="1027" t="s">
        <v>145</v>
      </c>
      <c r="O23" s="911" t="s">
        <v>3914</v>
      </c>
      <c r="P23" s="1866">
        <v>7</v>
      </c>
      <c r="Q23" s="972" t="s">
        <v>140</v>
      </c>
      <c r="R23" s="912" t="s">
        <v>154</v>
      </c>
      <c r="S23" s="913" t="s">
        <v>3925</v>
      </c>
      <c r="T23" s="111">
        <v>2268</v>
      </c>
      <c r="U23" s="1053">
        <v>1</v>
      </c>
      <c r="V23" s="452">
        <v>2</v>
      </c>
      <c r="X23"/>
    </row>
    <row r="24" spans="1:24" x14ac:dyDescent="0.25">
      <c r="A24" s="449">
        <v>3</v>
      </c>
      <c r="B24" s="314">
        <v>3</v>
      </c>
      <c r="C24" s="1563">
        <v>2260</v>
      </c>
      <c r="D24" s="1528" t="s">
        <v>3926</v>
      </c>
      <c r="E24" s="1529" t="s">
        <v>3882</v>
      </c>
      <c r="F24" s="1579">
        <v>1997</v>
      </c>
      <c r="G24" s="243" t="s">
        <v>2414</v>
      </c>
      <c r="H24" s="1612"/>
      <c r="I24" s="1625"/>
      <c r="J24" s="1598"/>
      <c r="K24" s="1883">
        <v>26</v>
      </c>
      <c r="L24" s="1250">
        <v>1</v>
      </c>
      <c r="M24" s="841" t="s">
        <v>149</v>
      </c>
      <c r="N24" s="1028" t="s">
        <v>171</v>
      </c>
      <c r="O24" s="917">
        <v>1092</v>
      </c>
      <c r="P24" s="1897">
        <v>1</v>
      </c>
      <c r="Q24" s="1251">
        <v>2</v>
      </c>
      <c r="R24" s="918" t="s">
        <v>135</v>
      </c>
      <c r="S24" s="919">
        <v>1168</v>
      </c>
      <c r="T24" s="1074">
        <v>2260</v>
      </c>
      <c r="U24" s="1053">
        <v>2</v>
      </c>
      <c r="V24" s="452">
        <v>3</v>
      </c>
      <c r="X24"/>
    </row>
    <row r="25" spans="1:24" x14ac:dyDescent="0.25">
      <c r="A25" s="449">
        <v>4</v>
      </c>
      <c r="B25" s="349">
        <v>4</v>
      </c>
      <c r="C25" s="1565">
        <f>O25+S25</f>
        <v>2248</v>
      </c>
      <c r="D25" s="1263" t="s">
        <v>2067</v>
      </c>
      <c r="E25" s="1264" t="s">
        <v>4099</v>
      </c>
      <c r="F25" s="983">
        <v>1998</v>
      </c>
      <c r="G25" s="1120" t="s">
        <v>10</v>
      </c>
      <c r="H25" s="1280" t="s">
        <v>817</v>
      </c>
      <c r="I25" s="1120" t="s">
        <v>626</v>
      </c>
      <c r="J25" s="1203">
        <v>41358</v>
      </c>
      <c r="K25" s="1896">
        <v>1</v>
      </c>
      <c r="L25" s="1008">
        <v>1</v>
      </c>
      <c r="M25" s="830" t="s">
        <v>103</v>
      </c>
      <c r="N25" s="1010" t="s">
        <v>89</v>
      </c>
      <c r="O25" s="914">
        <v>1168</v>
      </c>
      <c r="P25" s="1867">
        <v>18</v>
      </c>
      <c r="Q25" s="1106">
        <v>3</v>
      </c>
      <c r="R25" s="1107" t="s">
        <v>97</v>
      </c>
      <c r="S25" s="915">
        <v>1080</v>
      </c>
      <c r="T25" s="1108">
        <f>SUM(O25,S25)</f>
        <v>2248</v>
      </c>
      <c r="U25" s="1053">
        <v>2</v>
      </c>
      <c r="V25" s="452">
        <v>4</v>
      </c>
      <c r="X25"/>
    </row>
    <row r="26" spans="1:24" x14ac:dyDescent="0.25">
      <c r="A26" s="449">
        <v>5</v>
      </c>
      <c r="B26" s="314">
        <v>5</v>
      </c>
      <c r="C26" s="111">
        <f>O26+S26</f>
        <v>2216</v>
      </c>
      <c r="D26" s="1215" t="s">
        <v>1332</v>
      </c>
      <c r="E26" s="1218" t="s">
        <v>4100</v>
      </c>
      <c r="F26" s="982">
        <v>1997</v>
      </c>
      <c r="G26" s="1121" t="s">
        <v>10</v>
      </c>
      <c r="H26" s="1560" t="s">
        <v>4101</v>
      </c>
      <c r="I26" s="1121" t="s">
        <v>626</v>
      </c>
      <c r="J26" s="1112">
        <v>41358</v>
      </c>
      <c r="K26" s="1866">
        <v>17</v>
      </c>
      <c r="L26" s="946">
        <v>1</v>
      </c>
      <c r="M26" s="840" t="s">
        <v>167</v>
      </c>
      <c r="N26" s="1027" t="s">
        <v>105</v>
      </c>
      <c r="O26" s="911">
        <v>1120</v>
      </c>
      <c r="P26" s="1866">
        <v>12</v>
      </c>
      <c r="Q26" s="1113">
        <v>3</v>
      </c>
      <c r="R26" s="1114" t="s">
        <v>168</v>
      </c>
      <c r="S26" s="913">
        <v>1096</v>
      </c>
      <c r="T26" s="111">
        <v>2216</v>
      </c>
      <c r="U26" s="1053">
        <v>3</v>
      </c>
      <c r="V26" s="452">
        <v>5</v>
      </c>
      <c r="X26"/>
    </row>
    <row r="27" spans="1:24" x14ac:dyDescent="0.25">
      <c r="A27" s="449">
        <v>6</v>
      </c>
      <c r="B27" s="314">
        <v>5</v>
      </c>
      <c r="C27" s="829">
        <f>O27+S27</f>
        <v>2216</v>
      </c>
      <c r="D27" s="1116" t="s">
        <v>309</v>
      </c>
      <c r="E27" s="1117" t="s">
        <v>676</v>
      </c>
      <c r="F27" s="953">
        <v>1997</v>
      </c>
      <c r="G27" s="1118" t="s">
        <v>10</v>
      </c>
      <c r="H27" s="953" t="s">
        <v>4102</v>
      </c>
      <c r="I27" s="1120" t="s">
        <v>626</v>
      </c>
      <c r="J27" s="1119">
        <v>41358</v>
      </c>
      <c r="K27" s="1867">
        <v>2</v>
      </c>
      <c r="L27" s="1008">
        <v>1</v>
      </c>
      <c r="M27" s="830" t="s">
        <v>103</v>
      </c>
      <c r="N27" s="1010" t="s">
        <v>36</v>
      </c>
      <c r="O27" s="914">
        <v>1164</v>
      </c>
      <c r="P27" s="1867">
        <v>30</v>
      </c>
      <c r="Q27" s="1106">
        <v>3</v>
      </c>
      <c r="R27" s="1107" t="s">
        <v>87</v>
      </c>
      <c r="S27" s="915">
        <v>1052</v>
      </c>
      <c r="T27" s="829">
        <v>2216</v>
      </c>
      <c r="U27" s="1787">
        <v>3</v>
      </c>
      <c r="V27" s="452">
        <v>6</v>
      </c>
      <c r="X27"/>
    </row>
    <row r="28" spans="1:24" x14ac:dyDescent="0.25">
      <c r="A28" s="449">
        <v>7</v>
      </c>
      <c r="B28" s="760" t="s">
        <v>409</v>
      </c>
      <c r="C28" s="873">
        <v>2200</v>
      </c>
      <c r="D28" s="1016" t="s">
        <v>2594</v>
      </c>
      <c r="E28" s="1021" t="s">
        <v>2595</v>
      </c>
      <c r="F28" s="1017">
        <v>1998</v>
      </c>
      <c r="G28" s="1062" t="s">
        <v>2425</v>
      </c>
      <c r="H28" s="1048" t="s">
        <v>2426</v>
      </c>
      <c r="I28" s="1017" t="s">
        <v>2596</v>
      </c>
      <c r="J28" s="1069" t="s">
        <v>2428</v>
      </c>
      <c r="K28" s="1870">
        <v>4</v>
      </c>
      <c r="L28" s="1023">
        <v>1</v>
      </c>
      <c r="M28" s="837" t="s">
        <v>2442</v>
      </c>
      <c r="N28" s="916" t="s">
        <v>2597</v>
      </c>
      <c r="O28" s="990">
        <v>1148</v>
      </c>
      <c r="P28" s="1871">
        <v>30</v>
      </c>
      <c r="Q28" s="1167">
        <v>3</v>
      </c>
      <c r="R28" s="843" t="s">
        <v>2576</v>
      </c>
      <c r="S28" s="996">
        <v>1052</v>
      </c>
      <c r="T28" s="873">
        <v>2200</v>
      </c>
      <c r="U28" s="1816">
        <v>1</v>
      </c>
      <c r="V28" s="452">
        <v>7</v>
      </c>
      <c r="X28"/>
    </row>
    <row r="29" spans="1:24" x14ac:dyDescent="0.25">
      <c r="A29" s="449">
        <v>8</v>
      </c>
      <c r="B29" s="314">
        <v>7</v>
      </c>
      <c r="C29" s="1075" t="s">
        <v>3927</v>
      </c>
      <c r="D29" s="1425" t="s">
        <v>3928</v>
      </c>
      <c r="E29" s="1593" t="s">
        <v>3929</v>
      </c>
      <c r="F29" s="958" t="s">
        <v>3817</v>
      </c>
      <c r="G29" s="982" t="s">
        <v>2414</v>
      </c>
      <c r="H29" s="594"/>
      <c r="I29" s="211"/>
      <c r="J29" s="211"/>
      <c r="K29" s="1866">
        <v>8</v>
      </c>
      <c r="L29" s="1067" t="s">
        <v>24</v>
      </c>
      <c r="M29" s="840" t="s">
        <v>91</v>
      </c>
      <c r="N29" s="1027" t="s">
        <v>209</v>
      </c>
      <c r="O29" s="911" t="s">
        <v>3930</v>
      </c>
      <c r="P29" s="1866">
        <v>26</v>
      </c>
      <c r="Q29" s="972" t="s">
        <v>140</v>
      </c>
      <c r="R29" s="912" t="s">
        <v>19</v>
      </c>
      <c r="S29" s="913" t="s">
        <v>3838</v>
      </c>
      <c r="T29" s="1075" t="s">
        <v>3927</v>
      </c>
      <c r="U29" s="1788">
        <v>3</v>
      </c>
      <c r="V29" s="452">
        <v>8</v>
      </c>
      <c r="X29"/>
    </row>
    <row r="30" spans="1:24" x14ac:dyDescent="0.25">
      <c r="A30" s="523">
        <v>9</v>
      </c>
      <c r="B30" s="349">
        <v>9</v>
      </c>
      <c r="C30" s="829">
        <f t="shared" ref="C30:C37" si="0">O30+S30</f>
        <v>2196</v>
      </c>
      <c r="D30" s="1116" t="s">
        <v>837</v>
      </c>
      <c r="E30" s="1117" t="s">
        <v>4103</v>
      </c>
      <c r="F30" s="953">
        <v>1998</v>
      </c>
      <c r="G30" s="1118" t="s">
        <v>10</v>
      </c>
      <c r="H30" s="953" t="s">
        <v>4104</v>
      </c>
      <c r="I30" s="1120" t="s">
        <v>626</v>
      </c>
      <c r="J30" s="1119">
        <v>41358</v>
      </c>
      <c r="K30" s="1867">
        <v>10</v>
      </c>
      <c r="L30" s="1008">
        <v>1</v>
      </c>
      <c r="M30" s="830" t="s">
        <v>91</v>
      </c>
      <c r="N30" s="1010" t="s">
        <v>212</v>
      </c>
      <c r="O30" s="914">
        <v>1136</v>
      </c>
      <c r="P30" s="1867">
        <v>27</v>
      </c>
      <c r="Q30" s="1106">
        <v>3</v>
      </c>
      <c r="R30" s="1107" t="s">
        <v>85</v>
      </c>
      <c r="S30" s="915">
        <v>1060</v>
      </c>
      <c r="T30" s="829">
        <v>2196</v>
      </c>
      <c r="U30" s="1787">
        <v>5</v>
      </c>
      <c r="V30" s="472">
        <v>9</v>
      </c>
      <c r="X30"/>
    </row>
    <row r="31" spans="1:24" x14ac:dyDescent="0.25">
      <c r="A31" s="449">
        <v>10</v>
      </c>
      <c r="B31" s="314">
        <v>10</v>
      </c>
      <c r="C31" s="111">
        <f t="shared" si="0"/>
        <v>2192</v>
      </c>
      <c r="D31" s="1109" t="s">
        <v>358</v>
      </c>
      <c r="E31" s="1110" t="s">
        <v>4107</v>
      </c>
      <c r="F31" s="243">
        <v>1997</v>
      </c>
      <c r="G31" s="1111" t="s">
        <v>10</v>
      </c>
      <c r="H31" s="243" t="s">
        <v>4108</v>
      </c>
      <c r="I31" s="1121" t="s">
        <v>626</v>
      </c>
      <c r="J31" s="1112">
        <v>41358</v>
      </c>
      <c r="K31" s="1866">
        <v>39</v>
      </c>
      <c r="L31" s="946">
        <v>1</v>
      </c>
      <c r="M31" s="840" t="s">
        <v>165</v>
      </c>
      <c r="N31" s="1027" t="s">
        <v>90</v>
      </c>
      <c r="O31" s="911">
        <v>1068</v>
      </c>
      <c r="P31" s="1866">
        <v>7</v>
      </c>
      <c r="Q31" s="1113">
        <v>3</v>
      </c>
      <c r="R31" s="1114" t="s">
        <v>154</v>
      </c>
      <c r="S31" s="913">
        <v>1124</v>
      </c>
      <c r="T31" s="111">
        <v>2192</v>
      </c>
      <c r="U31" s="1788">
        <v>6</v>
      </c>
      <c r="V31" s="452">
        <v>10</v>
      </c>
      <c r="X31"/>
    </row>
    <row r="32" spans="1:24" x14ac:dyDescent="0.25">
      <c r="A32" s="449">
        <v>11</v>
      </c>
      <c r="B32" s="314">
        <v>10</v>
      </c>
      <c r="C32" s="111">
        <f t="shared" si="0"/>
        <v>2192</v>
      </c>
      <c r="D32" s="1109" t="s">
        <v>886</v>
      </c>
      <c r="E32" s="1110" t="s">
        <v>4105</v>
      </c>
      <c r="F32" s="243">
        <v>1998</v>
      </c>
      <c r="G32" s="1111" t="s">
        <v>10</v>
      </c>
      <c r="H32" s="243" t="s">
        <v>4106</v>
      </c>
      <c r="I32" s="1121" t="s">
        <v>626</v>
      </c>
      <c r="J32" s="1112">
        <v>41358</v>
      </c>
      <c r="K32" s="1866">
        <v>28</v>
      </c>
      <c r="L32" s="946">
        <v>1</v>
      </c>
      <c r="M32" s="840" t="s">
        <v>141</v>
      </c>
      <c r="N32" s="1027" t="s">
        <v>86</v>
      </c>
      <c r="O32" s="911">
        <v>1084</v>
      </c>
      <c r="P32" s="1866">
        <v>9</v>
      </c>
      <c r="Q32" s="1113">
        <v>3</v>
      </c>
      <c r="R32" s="1114" t="s">
        <v>157</v>
      </c>
      <c r="S32" s="913">
        <v>1108</v>
      </c>
      <c r="T32" s="111">
        <v>2192</v>
      </c>
      <c r="U32" s="1788">
        <v>6</v>
      </c>
      <c r="V32" s="452">
        <v>11</v>
      </c>
      <c r="X32"/>
    </row>
    <row r="33" spans="1:24" x14ac:dyDescent="0.25">
      <c r="A33" s="449">
        <v>12</v>
      </c>
      <c r="B33" s="314">
        <v>12</v>
      </c>
      <c r="C33" s="111">
        <f t="shared" si="0"/>
        <v>2180</v>
      </c>
      <c r="D33" s="1109" t="s">
        <v>1050</v>
      </c>
      <c r="E33" s="1110" t="s">
        <v>4109</v>
      </c>
      <c r="F33" s="243">
        <v>1998</v>
      </c>
      <c r="G33" s="1111" t="s">
        <v>10</v>
      </c>
      <c r="H33" s="243" t="s">
        <v>1571</v>
      </c>
      <c r="I33" s="1121" t="s">
        <v>626</v>
      </c>
      <c r="J33" s="1112">
        <v>41358</v>
      </c>
      <c r="K33" s="1866">
        <v>46</v>
      </c>
      <c r="L33" s="946">
        <v>1</v>
      </c>
      <c r="M33" s="840" t="s">
        <v>156</v>
      </c>
      <c r="N33" s="1027" t="s">
        <v>141</v>
      </c>
      <c r="O33" s="911">
        <v>1048</v>
      </c>
      <c r="P33" s="1866">
        <v>6</v>
      </c>
      <c r="Q33" s="1113">
        <v>3</v>
      </c>
      <c r="R33" s="1114" t="s">
        <v>141</v>
      </c>
      <c r="S33" s="913">
        <v>1132</v>
      </c>
      <c r="T33" s="111">
        <v>2180</v>
      </c>
      <c r="U33" s="1788">
        <v>8</v>
      </c>
      <c r="V33" s="452">
        <v>12</v>
      </c>
      <c r="X33"/>
    </row>
    <row r="34" spans="1:24" x14ac:dyDescent="0.25">
      <c r="A34" s="449">
        <v>13</v>
      </c>
      <c r="B34" s="314">
        <v>12</v>
      </c>
      <c r="C34" s="111">
        <f t="shared" si="0"/>
        <v>2180</v>
      </c>
      <c r="D34" s="1109" t="s">
        <v>4110</v>
      </c>
      <c r="E34" s="1110" t="s">
        <v>4111</v>
      </c>
      <c r="F34" s="243">
        <v>1997</v>
      </c>
      <c r="G34" s="1111" t="s">
        <v>10</v>
      </c>
      <c r="H34" s="243" t="s">
        <v>4112</v>
      </c>
      <c r="I34" s="1121" t="s">
        <v>626</v>
      </c>
      <c r="J34" s="1112">
        <v>41358</v>
      </c>
      <c r="K34" s="1866">
        <v>23</v>
      </c>
      <c r="L34" s="946">
        <v>1</v>
      </c>
      <c r="M34" s="840" t="s">
        <v>149</v>
      </c>
      <c r="N34" s="1027" t="s">
        <v>149</v>
      </c>
      <c r="O34" s="911">
        <v>1096</v>
      </c>
      <c r="P34" s="1866">
        <v>16</v>
      </c>
      <c r="Q34" s="1113">
        <v>3</v>
      </c>
      <c r="R34" s="1114" t="s">
        <v>155</v>
      </c>
      <c r="S34" s="913">
        <v>1084</v>
      </c>
      <c r="T34" s="111">
        <v>2180</v>
      </c>
      <c r="U34" s="1788">
        <v>8</v>
      </c>
      <c r="V34" s="452">
        <v>13</v>
      </c>
      <c r="X34"/>
    </row>
    <row r="35" spans="1:24" x14ac:dyDescent="0.25">
      <c r="A35" s="449">
        <v>14</v>
      </c>
      <c r="B35" s="314">
        <v>14</v>
      </c>
      <c r="C35" s="111">
        <f t="shared" si="0"/>
        <v>2176</v>
      </c>
      <c r="D35" s="1109" t="s">
        <v>408</v>
      </c>
      <c r="E35" s="1110" t="s">
        <v>1593</v>
      </c>
      <c r="F35" s="243">
        <v>1998</v>
      </c>
      <c r="G35" s="1111" t="s">
        <v>10</v>
      </c>
      <c r="H35" s="243" t="s">
        <v>4113</v>
      </c>
      <c r="I35" s="1121" t="s">
        <v>626</v>
      </c>
      <c r="J35" s="1112">
        <v>41358</v>
      </c>
      <c r="K35" s="1866">
        <v>3</v>
      </c>
      <c r="L35" s="946">
        <v>1</v>
      </c>
      <c r="M35" s="840" t="s">
        <v>25</v>
      </c>
      <c r="N35" s="1027" t="s">
        <v>2836</v>
      </c>
      <c r="O35" s="911">
        <v>1148</v>
      </c>
      <c r="P35" s="1866">
        <v>44</v>
      </c>
      <c r="Q35" s="1113">
        <v>3</v>
      </c>
      <c r="R35" s="1114" t="s">
        <v>99</v>
      </c>
      <c r="S35" s="913">
        <v>1028</v>
      </c>
      <c r="T35" s="111">
        <v>2176</v>
      </c>
      <c r="U35" s="1788">
        <v>10</v>
      </c>
      <c r="V35" s="452">
        <v>14</v>
      </c>
      <c r="X35"/>
    </row>
    <row r="36" spans="1:24" x14ac:dyDescent="0.25">
      <c r="A36" s="449">
        <v>15</v>
      </c>
      <c r="B36" s="314">
        <v>15</v>
      </c>
      <c r="C36" s="111">
        <f t="shared" si="0"/>
        <v>2172</v>
      </c>
      <c r="D36" s="1109" t="s">
        <v>1872</v>
      </c>
      <c r="E36" s="1110" t="s">
        <v>1138</v>
      </c>
      <c r="F36" s="243">
        <v>1997</v>
      </c>
      <c r="G36" s="1111" t="s">
        <v>10</v>
      </c>
      <c r="H36" s="243" t="s">
        <v>4114</v>
      </c>
      <c r="I36" s="1121" t="s">
        <v>626</v>
      </c>
      <c r="J36" s="1112">
        <v>41358</v>
      </c>
      <c r="K36" s="1866">
        <v>55</v>
      </c>
      <c r="L36" s="946">
        <v>1</v>
      </c>
      <c r="M36" s="840" t="s">
        <v>136</v>
      </c>
      <c r="N36" s="1027" t="s">
        <v>36</v>
      </c>
      <c r="O36" s="911">
        <v>1032</v>
      </c>
      <c r="P36" s="1866">
        <v>3</v>
      </c>
      <c r="Q36" s="1113">
        <v>3</v>
      </c>
      <c r="R36" s="1114" t="s">
        <v>145</v>
      </c>
      <c r="S36" s="913">
        <v>1140</v>
      </c>
      <c r="T36" s="111">
        <v>2172</v>
      </c>
      <c r="U36" s="1788">
        <v>11</v>
      </c>
      <c r="V36" s="452">
        <v>15</v>
      </c>
      <c r="X36"/>
    </row>
    <row r="37" spans="1:24" x14ac:dyDescent="0.25">
      <c r="A37" s="449">
        <v>16</v>
      </c>
      <c r="B37" s="314">
        <v>16</v>
      </c>
      <c r="C37" s="111">
        <f t="shared" si="0"/>
        <v>2168</v>
      </c>
      <c r="D37" s="1109" t="s">
        <v>373</v>
      </c>
      <c r="E37" s="1110" t="s">
        <v>4115</v>
      </c>
      <c r="F37" s="243">
        <v>1998</v>
      </c>
      <c r="G37" s="1111" t="s">
        <v>10</v>
      </c>
      <c r="H37" s="243" t="s">
        <v>4116</v>
      </c>
      <c r="I37" s="1121" t="s">
        <v>626</v>
      </c>
      <c r="J37" s="1112">
        <v>41358</v>
      </c>
      <c r="K37" s="1866">
        <v>14</v>
      </c>
      <c r="L37" s="946">
        <v>1</v>
      </c>
      <c r="M37" s="840" t="s">
        <v>137</v>
      </c>
      <c r="N37" s="1027" t="s">
        <v>158</v>
      </c>
      <c r="O37" s="911">
        <v>1132</v>
      </c>
      <c r="P37" s="1866">
        <v>39</v>
      </c>
      <c r="Q37" s="1113">
        <v>3</v>
      </c>
      <c r="R37" s="1114" t="s">
        <v>98</v>
      </c>
      <c r="S37" s="913">
        <v>1036</v>
      </c>
      <c r="T37" s="111">
        <v>2168</v>
      </c>
      <c r="U37" s="1788">
        <v>12</v>
      </c>
      <c r="V37" s="452">
        <v>16</v>
      </c>
      <c r="X37"/>
    </row>
    <row r="38" spans="1:24" x14ac:dyDescent="0.25">
      <c r="A38" s="449">
        <v>17</v>
      </c>
      <c r="B38" s="314">
        <v>17</v>
      </c>
      <c r="C38" s="111">
        <v>2164</v>
      </c>
      <c r="D38" s="908" t="s">
        <v>3519</v>
      </c>
      <c r="E38" s="1826" t="s">
        <v>3520</v>
      </c>
      <c r="F38" s="940">
        <v>1997</v>
      </c>
      <c r="G38" s="1033" t="s">
        <v>510</v>
      </c>
      <c r="H38" s="985" t="s">
        <v>2655</v>
      </c>
      <c r="I38" s="958" t="s">
        <v>2665</v>
      </c>
      <c r="J38" s="947" t="s">
        <v>2646</v>
      </c>
      <c r="K38" s="1881">
        <v>41</v>
      </c>
      <c r="L38" s="970">
        <v>1</v>
      </c>
      <c r="M38" s="909" t="s">
        <v>154</v>
      </c>
      <c r="N38" s="910" t="s">
        <v>25</v>
      </c>
      <c r="O38" s="935">
        <v>1060</v>
      </c>
      <c r="P38" s="1866">
        <v>10</v>
      </c>
      <c r="Q38" s="838">
        <v>3</v>
      </c>
      <c r="R38" s="912" t="s">
        <v>138</v>
      </c>
      <c r="S38" s="936">
        <v>1104</v>
      </c>
      <c r="T38" s="111">
        <v>2164</v>
      </c>
      <c r="U38" s="1788">
        <v>1</v>
      </c>
      <c r="V38" s="452">
        <v>17</v>
      </c>
      <c r="X38"/>
    </row>
    <row r="39" spans="1:24" x14ac:dyDescent="0.25">
      <c r="A39" s="449">
        <v>18</v>
      </c>
      <c r="B39" s="314">
        <v>17</v>
      </c>
      <c r="C39" s="111">
        <f>O39+S39</f>
        <v>2164</v>
      </c>
      <c r="D39" s="1109" t="s">
        <v>1123</v>
      </c>
      <c r="E39" s="1110" t="s">
        <v>4117</v>
      </c>
      <c r="F39" s="243">
        <v>1998</v>
      </c>
      <c r="G39" s="1111" t="s">
        <v>10</v>
      </c>
      <c r="H39" s="243" t="s">
        <v>817</v>
      </c>
      <c r="I39" s="1121" t="s">
        <v>626</v>
      </c>
      <c r="J39" s="1112">
        <v>41358</v>
      </c>
      <c r="K39" s="1866">
        <v>20</v>
      </c>
      <c r="L39" s="946">
        <v>1</v>
      </c>
      <c r="M39" s="840" t="s">
        <v>167</v>
      </c>
      <c r="N39" s="1027" t="s">
        <v>161</v>
      </c>
      <c r="O39" s="911">
        <v>1116</v>
      </c>
      <c r="P39" s="1866">
        <v>35</v>
      </c>
      <c r="Q39" s="1113">
        <v>3</v>
      </c>
      <c r="R39" s="1114" t="s">
        <v>106</v>
      </c>
      <c r="S39" s="913">
        <v>1048</v>
      </c>
      <c r="T39" s="111">
        <v>2164</v>
      </c>
      <c r="U39" s="1788">
        <v>13</v>
      </c>
      <c r="V39" s="452">
        <v>18</v>
      </c>
      <c r="X39"/>
    </row>
    <row r="40" spans="1:24" x14ac:dyDescent="0.25">
      <c r="A40" s="449">
        <v>19</v>
      </c>
      <c r="B40" s="314">
        <v>17</v>
      </c>
      <c r="C40" s="111">
        <f>O40+S40</f>
        <v>2164</v>
      </c>
      <c r="D40" s="1109" t="s">
        <v>854</v>
      </c>
      <c r="E40" s="1110" t="s">
        <v>4118</v>
      </c>
      <c r="F40" s="243">
        <v>1997</v>
      </c>
      <c r="G40" s="1111" t="s">
        <v>10</v>
      </c>
      <c r="H40" s="243" t="s">
        <v>1139</v>
      </c>
      <c r="I40" s="1121" t="s">
        <v>626</v>
      </c>
      <c r="J40" s="1112">
        <v>41358</v>
      </c>
      <c r="K40" s="1866">
        <v>16</v>
      </c>
      <c r="L40" s="946">
        <v>1</v>
      </c>
      <c r="M40" s="840" t="s">
        <v>137</v>
      </c>
      <c r="N40" s="1027" t="s">
        <v>2687</v>
      </c>
      <c r="O40" s="911">
        <v>1128</v>
      </c>
      <c r="P40" s="1866">
        <v>39</v>
      </c>
      <c r="Q40" s="1113">
        <v>3</v>
      </c>
      <c r="R40" s="1114" t="s">
        <v>98</v>
      </c>
      <c r="S40" s="913">
        <v>1036</v>
      </c>
      <c r="T40" s="111">
        <v>2164</v>
      </c>
      <c r="U40" s="1788">
        <v>13</v>
      </c>
      <c r="V40" s="452">
        <v>19</v>
      </c>
      <c r="X40"/>
    </row>
    <row r="41" spans="1:24" x14ac:dyDescent="0.25">
      <c r="A41" s="449">
        <v>20</v>
      </c>
      <c r="B41" s="314">
        <v>17</v>
      </c>
      <c r="C41" s="1075" t="s">
        <v>3931</v>
      </c>
      <c r="D41" s="1425" t="s">
        <v>1912</v>
      </c>
      <c r="E41" s="1593" t="s">
        <v>3924</v>
      </c>
      <c r="F41" s="958" t="s">
        <v>3817</v>
      </c>
      <c r="G41" s="982" t="s">
        <v>2414</v>
      </c>
      <c r="H41" s="211"/>
      <c r="I41" s="211"/>
      <c r="J41" s="211"/>
      <c r="K41" s="1866">
        <v>63</v>
      </c>
      <c r="L41" s="1067" t="s">
        <v>24</v>
      </c>
      <c r="M41" s="840" t="s">
        <v>101</v>
      </c>
      <c r="N41" s="1027" t="s">
        <v>90</v>
      </c>
      <c r="O41" s="920" t="s">
        <v>2626</v>
      </c>
      <c r="P41" s="1875">
        <v>2</v>
      </c>
      <c r="Q41" s="972" t="s">
        <v>140</v>
      </c>
      <c r="R41" s="912" t="s">
        <v>167</v>
      </c>
      <c r="S41" s="913" t="s">
        <v>3914</v>
      </c>
      <c r="T41" s="1075" t="s">
        <v>3931</v>
      </c>
      <c r="U41" s="1788">
        <v>4</v>
      </c>
      <c r="V41" s="452">
        <v>20</v>
      </c>
      <c r="X41"/>
    </row>
    <row r="42" spans="1:24" x14ac:dyDescent="0.25">
      <c r="A42" s="449">
        <v>21</v>
      </c>
      <c r="B42" s="314">
        <v>21</v>
      </c>
      <c r="C42" s="111">
        <f t="shared" ref="C42:C49" si="1">O42+S42</f>
        <v>2160</v>
      </c>
      <c r="D42" s="1109" t="s">
        <v>2105</v>
      </c>
      <c r="E42" s="1110" t="s">
        <v>1525</v>
      </c>
      <c r="F42" s="243">
        <v>1998</v>
      </c>
      <c r="G42" s="1111" t="s">
        <v>10</v>
      </c>
      <c r="H42" s="243" t="s">
        <v>4119</v>
      </c>
      <c r="I42" s="1121" t="s">
        <v>626</v>
      </c>
      <c r="J42" s="1112">
        <v>41358</v>
      </c>
      <c r="K42" s="1866">
        <v>25</v>
      </c>
      <c r="L42" s="946">
        <v>1</v>
      </c>
      <c r="M42" s="840" t="s">
        <v>149</v>
      </c>
      <c r="N42" s="1027" t="s">
        <v>36</v>
      </c>
      <c r="O42" s="911">
        <v>1092</v>
      </c>
      <c r="P42" s="1866">
        <v>23</v>
      </c>
      <c r="Q42" s="1113">
        <v>3</v>
      </c>
      <c r="R42" s="1114" t="s">
        <v>164</v>
      </c>
      <c r="S42" s="913">
        <v>1068</v>
      </c>
      <c r="T42" s="111">
        <v>2160</v>
      </c>
      <c r="U42" s="1788">
        <v>15</v>
      </c>
      <c r="V42" s="452">
        <v>21</v>
      </c>
      <c r="X42"/>
    </row>
    <row r="43" spans="1:24" x14ac:dyDescent="0.25">
      <c r="A43" s="449">
        <v>22</v>
      </c>
      <c r="B43" s="314">
        <v>22</v>
      </c>
      <c r="C43" s="111">
        <f t="shared" si="1"/>
        <v>2156</v>
      </c>
      <c r="D43" s="1109" t="s">
        <v>1111</v>
      </c>
      <c r="E43" s="1110" t="s">
        <v>4120</v>
      </c>
      <c r="F43" s="243">
        <v>1997</v>
      </c>
      <c r="G43" s="1111" t="s">
        <v>10</v>
      </c>
      <c r="H43" s="243" t="s">
        <v>4121</v>
      </c>
      <c r="I43" s="1121" t="s">
        <v>626</v>
      </c>
      <c r="J43" s="1112">
        <v>41358</v>
      </c>
      <c r="K43" s="1866">
        <v>35</v>
      </c>
      <c r="L43" s="946">
        <v>1</v>
      </c>
      <c r="M43" s="840" t="s">
        <v>165</v>
      </c>
      <c r="N43" s="1027" t="s">
        <v>149</v>
      </c>
      <c r="O43" s="911">
        <v>1072</v>
      </c>
      <c r="P43" s="1866">
        <v>16</v>
      </c>
      <c r="Q43" s="1113">
        <v>3</v>
      </c>
      <c r="R43" s="1114" t="s">
        <v>155</v>
      </c>
      <c r="S43" s="913">
        <v>1084</v>
      </c>
      <c r="T43" s="111">
        <v>2156</v>
      </c>
      <c r="U43" s="1788">
        <v>16</v>
      </c>
      <c r="V43" s="452">
        <v>22</v>
      </c>
      <c r="X43"/>
    </row>
    <row r="44" spans="1:24" x14ac:dyDescent="0.25">
      <c r="A44" s="449">
        <v>23</v>
      </c>
      <c r="B44" s="314">
        <v>23</v>
      </c>
      <c r="C44" s="111">
        <f t="shared" si="1"/>
        <v>2144</v>
      </c>
      <c r="D44" s="1109" t="s">
        <v>1095</v>
      </c>
      <c r="E44" s="1110" t="s">
        <v>4122</v>
      </c>
      <c r="F44" s="243">
        <v>1997</v>
      </c>
      <c r="G44" s="1111" t="s">
        <v>10</v>
      </c>
      <c r="H44" s="243" t="s">
        <v>4123</v>
      </c>
      <c r="I44" s="1121" t="s">
        <v>626</v>
      </c>
      <c r="J44" s="1112">
        <v>41358</v>
      </c>
      <c r="K44" s="1866">
        <v>37</v>
      </c>
      <c r="L44" s="946">
        <v>1</v>
      </c>
      <c r="M44" s="840" t="s">
        <v>165</v>
      </c>
      <c r="N44" s="1027" t="s">
        <v>175</v>
      </c>
      <c r="O44" s="911">
        <v>1068</v>
      </c>
      <c r="P44" s="1866">
        <v>20</v>
      </c>
      <c r="Q44" s="1113">
        <v>3</v>
      </c>
      <c r="R44" s="1114" t="s">
        <v>28</v>
      </c>
      <c r="S44" s="913">
        <v>1076</v>
      </c>
      <c r="T44" s="111">
        <v>2144</v>
      </c>
      <c r="U44" s="1788">
        <v>17</v>
      </c>
      <c r="V44" s="452">
        <v>23</v>
      </c>
      <c r="X44"/>
    </row>
    <row r="45" spans="1:24" x14ac:dyDescent="0.25">
      <c r="A45" s="449">
        <v>24</v>
      </c>
      <c r="B45" s="314">
        <v>24</v>
      </c>
      <c r="C45" s="111">
        <f t="shared" si="1"/>
        <v>2140</v>
      </c>
      <c r="D45" s="1109" t="s">
        <v>2248</v>
      </c>
      <c r="E45" s="1110" t="s">
        <v>778</v>
      </c>
      <c r="F45" s="243">
        <v>1998</v>
      </c>
      <c r="G45" s="1111" t="s">
        <v>10</v>
      </c>
      <c r="H45" s="243" t="s">
        <v>1139</v>
      </c>
      <c r="I45" s="1121" t="s">
        <v>626</v>
      </c>
      <c r="J45" s="1112">
        <v>41358</v>
      </c>
      <c r="K45" s="1866">
        <v>27</v>
      </c>
      <c r="L45" s="946">
        <v>1</v>
      </c>
      <c r="M45" s="840" t="s">
        <v>149</v>
      </c>
      <c r="N45" s="1027" t="s">
        <v>344</v>
      </c>
      <c r="O45" s="911">
        <v>1088</v>
      </c>
      <c r="P45" s="1866">
        <v>30</v>
      </c>
      <c r="Q45" s="1113">
        <v>3</v>
      </c>
      <c r="R45" s="1114" t="s">
        <v>87</v>
      </c>
      <c r="S45" s="913">
        <v>1052</v>
      </c>
      <c r="T45" s="111">
        <v>2140</v>
      </c>
      <c r="U45" s="1788">
        <v>18</v>
      </c>
      <c r="V45" s="452">
        <v>24</v>
      </c>
      <c r="X45"/>
    </row>
    <row r="46" spans="1:24" x14ac:dyDescent="0.25">
      <c r="A46" s="449">
        <v>25</v>
      </c>
      <c r="B46" s="314">
        <v>24</v>
      </c>
      <c r="C46" s="111">
        <f t="shared" si="1"/>
        <v>2140</v>
      </c>
      <c r="D46" s="1109" t="s">
        <v>2086</v>
      </c>
      <c r="E46" s="1110" t="s">
        <v>4126</v>
      </c>
      <c r="F46" s="243">
        <v>1997</v>
      </c>
      <c r="G46" s="1111" t="s">
        <v>10</v>
      </c>
      <c r="H46" s="243" t="s">
        <v>4102</v>
      </c>
      <c r="I46" s="1121" t="s">
        <v>626</v>
      </c>
      <c r="J46" s="1112">
        <v>41358</v>
      </c>
      <c r="K46" s="1866">
        <v>24</v>
      </c>
      <c r="L46" s="946">
        <v>1</v>
      </c>
      <c r="M46" s="840" t="s">
        <v>149</v>
      </c>
      <c r="N46" s="1027" t="s">
        <v>105</v>
      </c>
      <c r="O46" s="911">
        <v>1096</v>
      </c>
      <c r="P46" s="1866">
        <v>36</v>
      </c>
      <c r="Q46" s="1113">
        <v>3</v>
      </c>
      <c r="R46" s="1114" t="s">
        <v>104</v>
      </c>
      <c r="S46" s="913">
        <v>1044</v>
      </c>
      <c r="T46" s="111">
        <v>2140</v>
      </c>
      <c r="U46" s="1788">
        <v>18</v>
      </c>
      <c r="V46" s="452">
        <v>25</v>
      </c>
      <c r="X46"/>
    </row>
    <row r="47" spans="1:24" x14ac:dyDescent="0.25">
      <c r="A47" s="449">
        <v>26</v>
      </c>
      <c r="B47" s="314">
        <v>24</v>
      </c>
      <c r="C47" s="111">
        <f t="shared" si="1"/>
        <v>2140</v>
      </c>
      <c r="D47" s="1109" t="s">
        <v>744</v>
      </c>
      <c r="E47" s="1110" t="s">
        <v>4124</v>
      </c>
      <c r="F47" s="243">
        <v>1998</v>
      </c>
      <c r="G47" s="1111" t="s">
        <v>10</v>
      </c>
      <c r="H47" s="243" t="s">
        <v>4125</v>
      </c>
      <c r="I47" s="1121" t="s">
        <v>626</v>
      </c>
      <c r="J47" s="1112">
        <v>41358</v>
      </c>
      <c r="K47" s="1866">
        <v>21</v>
      </c>
      <c r="L47" s="946">
        <v>1</v>
      </c>
      <c r="M47" s="840" t="s">
        <v>167</v>
      </c>
      <c r="N47" s="1027" t="s">
        <v>378</v>
      </c>
      <c r="O47" s="911">
        <v>1112</v>
      </c>
      <c r="P47" s="1866">
        <v>44</v>
      </c>
      <c r="Q47" s="1113">
        <v>3</v>
      </c>
      <c r="R47" s="1114" t="s">
        <v>99</v>
      </c>
      <c r="S47" s="913">
        <v>1028</v>
      </c>
      <c r="T47" s="111">
        <v>2140</v>
      </c>
      <c r="U47" s="1788">
        <v>18</v>
      </c>
      <c r="V47" s="452">
        <v>26</v>
      </c>
      <c r="X47"/>
    </row>
    <row r="48" spans="1:24" x14ac:dyDescent="0.25">
      <c r="A48" s="449">
        <v>27</v>
      </c>
      <c r="B48" s="314">
        <v>27</v>
      </c>
      <c r="C48" s="111">
        <f t="shared" si="1"/>
        <v>2136</v>
      </c>
      <c r="D48" s="1109" t="s">
        <v>644</v>
      </c>
      <c r="E48" s="1110" t="s">
        <v>1482</v>
      </c>
      <c r="F48" s="243">
        <v>1997</v>
      </c>
      <c r="G48" s="1111" t="s">
        <v>10</v>
      </c>
      <c r="H48" s="243" t="s">
        <v>4127</v>
      </c>
      <c r="I48" s="1121" t="s">
        <v>626</v>
      </c>
      <c r="J48" s="1112">
        <v>41358</v>
      </c>
      <c r="K48" s="1866">
        <v>19</v>
      </c>
      <c r="L48" s="946">
        <v>1</v>
      </c>
      <c r="M48" s="840" t="s">
        <v>167</v>
      </c>
      <c r="N48" s="1027" t="s">
        <v>30</v>
      </c>
      <c r="O48" s="911">
        <v>1116</v>
      </c>
      <c r="P48" s="1866">
        <v>47</v>
      </c>
      <c r="Q48" s="1113">
        <v>3</v>
      </c>
      <c r="R48" s="1114" t="s">
        <v>30</v>
      </c>
      <c r="S48" s="913">
        <v>1020</v>
      </c>
      <c r="T48" s="111">
        <v>2136</v>
      </c>
      <c r="U48" s="1788">
        <v>21</v>
      </c>
      <c r="V48" s="452">
        <v>27</v>
      </c>
      <c r="X48"/>
    </row>
    <row r="49" spans="1:24" x14ac:dyDescent="0.25">
      <c r="A49" s="449">
        <v>28</v>
      </c>
      <c r="B49" s="314">
        <v>28</v>
      </c>
      <c r="C49" s="111">
        <f t="shared" si="1"/>
        <v>2132</v>
      </c>
      <c r="D49" s="1109" t="s">
        <v>1180</v>
      </c>
      <c r="E49" s="1110" t="s">
        <v>4128</v>
      </c>
      <c r="F49" s="243">
        <v>1998</v>
      </c>
      <c r="G49" s="1111" t="s">
        <v>10</v>
      </c>
      <c r="H49" s="243" t="s">
        <v>4129</v>
      </c>
      <c r="I49" s="1121" t="s">
        <v>626</v>
      </c>
      <c r="J49" s="1112">
        <v>41358</v>
      </c>
      <c r="K49" s="1866">
        <v>32</v>
      </c>
      <c r="L49" s="946">
        <v>1</v>
      </c>
      <c r="M49" s="840" t="s">
        <v>141</v>
      </c>
      <c r="N49" s="1027" t="s">
        <v>2702</v>
      </c>
      <c r="O49" s="911">
        <v>1076</v>
      </c>
      <c r="P49" s="1866">
        <v>29</v>
      </c>
      <c r="Q49" s="1113">
        <v>3</v>
      </c>
      <c r="R49" s="1114" t="s">
        <v>86</v>
      </c>
      <c r="S49" s="913">
        <v>1056</v>
      </c>
      <c r="T49" s="111">
        <v>2132</v>
      </c>
      <c r="U49" s="1788">
        <v>22</v>
      </c>
      <c r="V49" s="452">
        <v>28</v>
      </c>
      <c r="X49"/>
    </row>
    <row r="50" spans="1:24" x14ac:dyDescent="0.25">
      <c r="A50" s="449">
        <v>29</v>
      </c>
      <c r="B50" s="760" t="s">
        <v>104</v>
      </c>
      <c r="C50" s="875" t="s">
        <v>2598</v>
      </c>
      <c r="D50" s="1016" t="s">
        <v>2599</v>
      </c>
      <c r="E50" s="1021" t="s">
        <v>2574</v>
      </c>
      <c r="F50" s="1017">
        <v>1997</v>
      </c>
      <c r="G50" s="1062" t="s">
        <v>2425</v>
      </c>
      <c r="H50" s="1017" t="s">
        <v>2426</v>
      </c>
      <c r="I50" s="1017" t="s">
        <v>2596</v>
      </c>
      <c r="J50" s="1186" t="s">
        <v>2428</v>
      </c>
      <c r="K50" s="1870">
        <v>48</v>
      </c>
      <c r="L50" s="952" t="s">
        <v>2441</v>
      </c>
      <c r="M50" s="837" t="s">
        <v>2600</v>
      </c>
      <c r="N50" s="916" t="s">
        <v>2601</v>
      </c>
      <c r="O50" s="989" t="s">
        <v>2468</v>
      </c>
      <c r="P50" s="1870">
        <v>18</v>
      </c>
      <c r="Q50" s="974" t="s">
        <v>2526</v>
      </c>
      <c r="R50" s="843" t="s">
        <v>2454</v>
      </c>
      <c r="S50" s="995" t="s">
        <v>2602</v>
      </c>
      <c r="T50" s="875" t="s">
        <v>2598</v>
      </c>
      <c r="U50" s="1816">
        <v>2</v>
      </c>
      <c r="V50" s="452">
        <v>29</v>
      </c>
      <c r="X50"/>
    </row>
    <row r="51" spans="1:24" x14ac:dyDescent="0.25">
      <c r="A51" s="449">
        <v>30</v>
      </c>
      <c r="B51" s="314">
        <v>29</v>
      </c>
      <c r="C51" s="111">
        <f>O51+S51</f>
        <v>2128</v>
      </c>
      <c r="D51" s="1109" t="s">
        <v>747</v>
      </c>
      <c r="E51" s="1110" t="s">
        <v>4130</v>
      </c>
      <c r="F51" s="243">
        <v>1997</v>
      </c>
      <c r="G51" s="1111" t="s">
        <v>10</v>
      </c>
      <c r="H51" s="243" t="s">
        <v>4131</v>
      </c>
      <c r="I51" s="1121" t="s">
        <v>626</v>
      </c>
      <c r="J51" s="1112">
        <v>41358</v>
      </c>
      <c r="K51" s="1866">
        <v>44</v>
      </c>
      <c r="L51" s="946">
        <v>1</v>
      </c>
      <c r="M51" s="840" t="s">
        <v>154</v>
      </c>
      <c r="N51" s="1027" t="s">
        <v>96</v>
      </c>
      <c r="O51" s="911">
        <v>1056</v>
      </c>
      <c r="P51" s="1866">
        <v>21</v>
      </c>
      <c r="Q51" s="1113">
        <v>3</v>
      </c>
      <c r="R51" s="1114" t="s">
        <v>158</v>
      </c>
      <c r="S51" s="913">
        <v>1072</v>
      </c>
      <c r="T51" s="111">
        <v>2128</v>
      </c>
      <c r="U51" s="1788">
        <v>23</v>
      </c>
      <c r="V51" s="452">
        <v>30</v>
      </c>
      <c r="X51"/>
    </row>
    <row r="52" spans="1:24" x14ac:dyDescent="0.25">
      <c r="A52" s="449">
        <v>31</v>
      </c>
      <c r="B52" s="314">
        <v>31</v>
      </c>
      <c r="C52" s="111">
        <f>O52+S52</f>
        <v>2124</v>
      </c>
      <c r="D52" s="1109" t="s">
        <v>4132</v>
      </c>
      <c r="E52" s="1110" t="s">
        <v>4133</v>
      </c>
      <c r="F52" s="243">
        <v>1997</v>
      </c>
      <c r="G52" s="1111" t="s">
        <v>10</v>
      </c>
      <c r="H52" s="243" t="s">
        <v>4134</v>
      </c>
      <c r="I52" s="1121" t="s">
        <v>626</v>
      </c>
      <c r="J52" s="1112">
        <v>41358</v>
      </c>
      <c r="K52" s="1866">
        <v>22</v>
      </c>
      <c r="L52" s="946">
        <v>1</v>
      </c>
      <c r="M52" s="840" t="s">
        <v>145</v>
      </c>
      <c r="N52" s="1027" t="s">
        <v>233</v>
      </c>
      <c r="O52" s="911">
        <v>1104</v>
      </c>
      <c r="P52" s="1866">
        <v>47</v>
      </c>
      <c r="Q52" s="1113">
        <v>3</v>
      </c>
      <c r="R52" s="1114" t="s">
        <v>30</v>
      </c>
      <c r="S52" s="913">
        <v>1020</v>
      </c>
      <c r="T52" s="111">
        <v>2124</v>
      </c>
      <c r="U52" s="1788">
        <v>24</v>
      </c>
      <c r="V52" s="452">
        <v>31</v>
      </c>
      <c r="X52"/>
    </row>
    <row r="53" spans="1:24" x14ac:dyDescent="0.25">
      <c r="A53" s="449">
        <v>32</v>
      </c>
      <c r="B53" s="314">
        <v>32</v>
      </c>
      <c r="C53" s="994">
        <v>2120</v>
      </c>
      <c r="D53" s="575" t="s">
        <v>2642</v>
      </c>
      <c r="E53" s="1827" t="s">
        <v>3521</v>
      </c>
      <c r="F53" s="1807">
        <v>1998</v>
      </c>
      <c r="G53" s="1046" t="s">
        <v>510</v>
      </c>
      <c r="H53" s="945" t="s">
        <v>2652</v>
      </c>
      <c r="I53" s="958" t="s">
        <v>2665</v>
      </c>
      <c r="J53" s="947" t="s">
        <v>2646</v>
      </c>
      <c r="K53" s="1881">
        <v>60</v>
      </c>
      <c r="L53" s="970">
        <v>1</v>
      </c>
      <c r="M53" s="909" t="s">
        <v>136</v>
      </c>
      <c r="N53" s="910" t="s">
        <v>38</v>
      </c>
      <c r="O53" s="935">
        <v>1028</v>
      </c>
      <c r="P53" s="1866">
        <v>14</v>
      </c>
      <c r="Q53" s="838">
        <v>3</v>
      </c>
      <c r="R53" s="912" t="s">
        <v>89</v>
      </c>
      <c r="S53" s="936">
        <v>1092</v>
      </c>
      <c r="T53" s="111">
        <v>2120</v>
      </c>
      <c r="U53" s="1055">
        <v>2</v>
      </c>
      <c r="V53" s="452">
        <v>32</v>
      </c>
      <c r="X53"/>
    </row>
    <row r="54" spans="1:24" x14ac:dyDescent="0.25">
      <c r="A54" s="449">
        <v>33</v>
      </c>
      <c r="B54" s="314">
        <v>33</v>
      </c>
      <c r="C54" s="994">
        <v>2108</v>
      </c>
      <c r="D54" s="575" t="s">
        <v>2056</v>
      </c>
      <c r="E54" s="1827" t="s">
        <v>3522</v>
      </c>
      <c r="F54" s="1807">
        <v>1998</v>
      </c>
      <c r="G54" s="1046" t="s">
        <v>510</v>
      </c>
      <c r="H54" s="945" t="s">
        <v>2652</v>
      </c>
      <c r="I54" s="958" t="s">
        <v>2645</v>
      </c>
      <c r="J54" s="947">
        <v>41308</v>
      </c>
      <c r="K54" s="1881">
        <v>42</v>
      </c>
      <c r="L54" s="946">
        <v>1</v>
      </c>
      <c r="M54" s="909" t="s">
        <v>154</v>
      </c>
      <c r="N54" s="910" t="s">
        <v>30</v>
      </c>
      <c r="O54" s="935">
        <v>1056</v>
      </c>
      <c r="P54" s="1866">
        <v>30</v>
      </c>
      <c r="Q54" s="838">
        <v>3</v>
      </c>
      <c r="R54" s="912" t="s">
        <v>87</v>
      </c>
      <c r="S54" s="936">
        <v>1052</v>
      </c>
      <c r="T54" s="111">
        <v>2108</v>
      </c>
      <c r="U54" s="1055">
        <v>3</v>
      </c>
      <c r="V54" s="452">
        <v>33</v>
      </c>
      <c r="X54"/>
    </row>
    <row r="55" spans="1:24" x14ac:dyDescent="0.25">
      <c r="A55" s="449">
        <v>34</v>
      </c>
      <c r="B55" s="314">
        <v>33</v>
      </c>
      <c r="C55" s="994">
        <f t="shared" ref="C55:C60" si="2">O55+S55</f>
        <v>2108</v>
      </c>
      <c r="D55" s="1215" t="s">
        <v>1133</v>
      </c>
      <c r="E55" s="1218" t="s">
        <v>4138</v>
      </c>
      <c r="F55" s="982">
        <v>1997</v>
      </c>
      <c r="G55" s="1121" t="s">
        <v>10</v>
      </c>
      <c r="H55" s="982" t="s">
        <v>4139</v>
      </c>
      <c r="I55" s="1121" t="s">
        <v>626</v>
      </c>
      <c r="J55" s="1112">
        <v>41358</v>
      </c>
      <c r="K55" s="1866">
        <v>50</v>
      </c>
      <c r="L55" s="946">
        <v>1</v>
      </c>
      <c r="M55" s="840" t="s">
        <v>156</v>
      </c>
      <c r="N55" s="1027" t="s">
        <v>209</v>
      </c>
      <c r="O55" s="911">
        <v>1040</v>
      </c>
      <c r="P55" s="1866">
        <v>23</v>
      </c>
      <c r="Q55" s="1113">
        <v>3</v>
      </c>
      <c r="R55" s="1114" t="s">
        <v>164</v>
      </c>
      <c r="S55" s="913">
        <v>1068</v>
      </c>
      <c r="T55" s="111">
        <v>2108</v>
      </c>
      <c r="U55" s="1055">
        <v>25</v>
      </c>
      <c r="V55" s="452">
        <v>34</v>
      </c>
      <c r="X55"/>
    </row>
    <row r="56" spans="1:24" x14ac:dyDescent="0.25">
      <c r="A56" s="449">
        <v>35</v>
      </c>
      <c r="B56" s="314">
        <v>33</v>
      </c>
      <c r="C56" s="1564">
        <f t="shared" si="2"/>
        <v>2108</v>
      </c>
      <c r="D56" s="1116" t="s">
        <v>309</v>
      </c>
      <c r="E56" s="1117" t="s">
        <v>4140</v>
      </c>
      <c r="F56" s="953">
        <v>1998</v>
      </c>
      <c r="G56" s="1120" t="s">
        <v>10</v>
      </c>
      <c r="H56" s="953" t="s">
        <v>4141</v>
      </c>
      <c r="I56" s="1120" t="s">
        <v>626</v>
      </c>
      <c r="J56" s="1203">
        <v>41358</v>
      </c>
      <c r="K56" s="1896">
        <v>40</v>
      </c>
      <c r="L56" s="1008">
        <v>1</v>
      </c>
      <c r="M56" s="830" t="s">
        <v>165</v>
      </c>
      <c r="N56" s="1010" t="s">
        <v>209</v>
      </c>
      <c r="O56" s="914">
        <v>1064</v>
      </c>
      <c r="P56" s="1867">
        <v>36</v>
      </c>
      <c r="Q56" s="1106">
        <v>3</v>
      </c>
      <c r="R56" s="1107" t="s">
        <v>104</v>
      </c>
      <c r="S56" s="915">
        <v>1044</v>
      </c>
      <c r="T56" s="1073">
        <v>2108</v>
      </c>
      <c r="U56" s="1052">
        <v>25</v>
      </c>
      <c r="V56" s="452">
        <v>35</v>
      </c>
      <c r="X56"/>
    </row>
    <row r="57" spans="1:24" x14ac:dyDescent="0.25">
      <c r="A57" s="449">
        <v>36</v>
      </c>
      <c r="B57" s="314">
        <v>33</v>
      </c>
      <c r="C57" s="994">
        <f t="shared" si="2"/>
        <v>2108</v>
      </c>
      <c r="D57" s="1109" t="s">
        <v>4136</v>
      </c>
      <c r="E57" s="1110" t="s">
        <v>4137</v>
      </c>
      <c r="F57" s="243">
        <v>1998</v>
      </c>
      <c r="G57" s="1120" t="s">
        <v>10</v>
      </c>
      <c r="H57" s="243" t="s">
        <v>1139</v>
      </c>
      <c r="I57" s="1121" t="s">
        <v>626</v>
      </c>
      <c r="J57" s="1112">
        <v>41358</v>
      </c>
      <c r="K57" s="1866">
        <v>33</v>
      </c>
      <c r="L57" s="946">
        <v>1</v>
      </c>
      <c r="M57" s="840" t="s">
        <v>141</v>
      </c>
      <c r="N57" s="1027" t="s">
        <v>212</v>
      </c>
      <c r="O57" s="911">
        <v>1076</v>
      </c>
      <c r="P57" s="1866">
        <v>42</v>
      </c>
      <c r="Q57" s="1113">
        <v>3</v>
      </c>
      <c r="R57" s="1114" t="s">
        <v>35</v>
      </c>
      <c r="S57" s="913">
        <v>1032</v>
      </c>
      <c r="T57" s="111">
        <v>2108</v>
      </c>
      <c r="U57" s="1053">
        <v>25</v>
      </c>
      <c r="V57" s="452">
        <v>36</v>
      </c>
      <c r="X57"/>
    </row>
    <row r="58" spans="1:24" x14ac:dyDescent="0.25">
      <c r="A58" s="449">
        <v>37</v>
      </c>
      <c r="B58" s="314">
        <v>33</v>
      </c>
      <c r="C58" s="994">
        <f t="shared" si="2"/>
        <v>2108</v>
      </c>
      <c r="D58" s="1109" t="s">
        <v>1037</v>
      </c>
      <c r="E58" s="1110" t="s">
        <v>671</v>
      </c>
      <c r="F58" s="243">
        <v>1998</v>
      </c>
      <c r="G58" s="1120" t="s">
        <v>10</v>
      </c>
      <c r="H58" s="243" t="s">
        <v>4135</v>
      </c>
      <c r="I58" s="1121" t="s">
        <v>626</v>
      </c>
      <c r="J58" s="1112">
        <v>41358</v>
      </c>
      <c r="K58" s="1866">
        <v>18</v>
      </c>
      <c r="L58" s="946">
        <v>1</v>
      </c>
      <c r="M58" s="840" t="s">
        <v>167</v>
      </c>
      <c r="N58" s="1027" t="s">
        <v>85</v>
      </c>
      <c r="O58" s="911">
        <v>1120</v>
      </c>
      <c r="P58" s="1866">
        <v>60</v>
      </c>
      <c r="Q58" s="1113">
        <v>3</v>
      </c>
      <c r="R58" s="1114" t="s">
        <v>171</v>
      </c>
      <c r="S58" s="913">
        <v>988</v>
      </c>
      <c r="T58" s="111">
        <v>2108</v>
      </c>
      <c r="U58" s="1053">
        <v>25</v>
      </c>
      <c r="V58" s="452">
        <v>37</v>
      </c>
      <c r="X58"/>
    </row>
    <row r="59" spans="1:24" x14ac:dyDescent="0.25">
      <c r="A59" s="449">
        <v>38</v>
      </c>
      <c r="B59" s="314">
        <v>38</v>
      </c>
      <c r="C59" s="994">
        <f t="shared" si="2"/>
        <v>2104</v>
      </c>
      <c r="D59" s="1109" t="s">
        <v>957</v>
      </c>
      <c r="E59" s="1110" t="s">
        <v>4142</v>
      </c>
      <c r="F59" s="243">
        <v>1997</v>
      </c>
      <c r="G59" s="1120" t="s">
        <v>10</v>
      </c>
      <c r="H59" s="243" t="s">
        <v>4143</v>
      </c>
      <c r="I59" s="1121" t="s">
        <v>626</v>
      </c>
      <c r="J59" s="1112">
        <v>41358</v>
      </c>
      <c r="K59" s="1866">
        <v>36</v>
      </c>
      <c r="L59" s="946">
        <v>1</v>
      </c>
      <c r="M59" s="840" t="s">
        <v>165</v>
      </c>
      <c r="N59" s="1027" t="s">
        <v>34</v>
      </c>
      <c r="O59" s="911">
        <v>1068</v>
      </c>
      <c r="P59" s="1866">
        <v>39</v>
      </c>
      <c r="Q59" s="1113">
        <v>3</v>
      </c>
      <c r="R59" s="1114" t="s">
        <v>98</v>
      </c>
      <c r="S59" s="913">
        <v>1036</v>
      </c>
      <c r="T59" s="111">
        <v>2104</v>
      </c>
      <c r="U59" s="1053">
        <v>29</v>
      </c>
      <c r="V59" s="452">
        <v>38</v>
      </c>
      <c r="X59"/>
    </row>
    <row r="60" spans="1:24" x14ac:dyDescent="0.25">
      <c r="A60" s="449">
        <v>39</v>
      </c>
      <c r="B60" s="314">
        <v>39</v>
      </c>
      <c r="C60" s="1564">
        <f t="shared" si="2"/>
        <v>2100</v>
      </c>
      <c r="D60" s="1116" t="s">
        <v>363</v>
      </c>
      <c r="E60" s="1110" t="s">
        <v>849</v>
      </c>
      <c r="F60" s="953">
        <v>1997</v>
      </c>
      <c r="G60" s="1120" t="s">
        <v>10</v>
      </c>
      <c r="H60" s="953" t="s">
        <v>4144</v>
      </c>
      <c r="I60" s="1120" t="s">
        <v>626</v>
      </c>
      <c r="J60" s="1203">
        <v>41358</v>
      </c>
      <c r="K60" s="1896">
        <v>13</v>
      </c>
      <c r="L60" s="1008">
        <v>1</v>
      </c>
      <c r="M60" s="830" t="s">
        <v>137</v>
      </c>
      <c r="N60" s="1010" t="s">
        <v>165</v>
      </c>
      <c r="O60" s="914">
        <v>1132</v>
      </c>
      <c r="P60" s="1867">
        <v>64</v>
      </c>
      <c r="Q60" s="1106">
        <v>3</v>
      </c>
      <c r="R60" s="1107" t="s">
        <v>216</v>
      </c>
      <c r="S60" s="915">
        <v>968</v>
      </c>
      <c r="T60" s="1073">
        <v>2100</v>
      </c>
      <c r="U60" s="1053">
        <v>30</v>
      </c>
      <c r="V60" s="452">
        <v>39</v>
      </c>
      <c r="X60"/>
    </row>
    <row r="61" spans="1:24" x14ac:dyDescent="0.25">
      <c r="A61" s="449">
        <v>40</v>
      </c>
      <c r="B61" s="314">
        <v>40</v>
      </c>
      <c r="C61" s="994">
        <v>2092</v>
      </c>
      <c r="D61" s="908" t="s">
        <v>3523</v>
      </c>
      <c r="E61" s="1826" t="s">
        <v>3524</v>
      </c>
      <c r="F61" s="940">
        <v>1997</v>
      </c>
      <c r="G61" s="968" t="s">
        <v>510</v>
      </c>
      <c r="H61" s="985" t="s">
        <v>2652</v>
      </c>
      <c r="I61" s="958" t="s">
        <v>2645</v>
      </c>
      <c r="J61" s="947">
        <v>41308</v>
      </c>
      <c r="K61" s="1881">
        <v>64</v>
      </c>
      <c r="L61" s="946">
        <v>1</v>
      </c>
      <c r="M61" s="909" t="s">
        <v>101</v>
      </c>
      <c r="N61" s="910" t="s">
        <v>88</v>
      </c>
      <c r="O61" s="935">
        <v>1020</v>
      </c>
      <c r="P61" s="1866">
        <v>21</v>
      </c>
      <c r="Q61" s="838">
        <v>3</v>
      </c>
      <c r="R61" s="912" t="s">
        <v>158</v>
      </c>
      <c r="S61" s="936">
        <v>1072</v>
      </c>
      <c r="T61" s="111">
        <v>2092</v>
      </c>
      <c r="U61" s="1053">
        <v>4</v>
      </c>
      <c r="V61" s="452">
        <v>40</v>
      </c>
      <c r="X61"/>
    </row>
    <row r="62" spans="1:24" x14ac:dyDescent="0.25">
      <c r="A62" s="449">
        <v>41</v>
      </c>
      <c r="B62" s="760" t="s">
        <v>18</v>
      </c>
      <c r="C62" s="1770" t="s">
        <v>2603</v>
      </c>
      <c r="D62" s="1014" t="s">
        <v>2604</v>
      </c>
      <c r="E62" s="1626" t="s">
        <v>2605</v>
      </c>
      <c r="F62" s="1238" t="s">
        <v>2606</v>
      </c>
      <c r="G62" s="1238" t="s">
        <v>2425</v>
      </c>
      <c r="H62" s="1808" t="s">
        <v>2426</v>
      </c>
      <c r="I62" s="1238" t="s">
        <v>2427</v>
      </c>
      <c r="J62" s="1756" t="s">
        <v>2428</v>
      </c>
      <c r="K62" s="1889">
        <v>15</v>
      </c>
      <c r="L62" s="1406" t="s">
        <v>2441</v>
      </c>
      <c r="M62" s="836" t="s">
        <v>2453</v>
      </c>
      <c r="N62" s="923" t="s">
        <v>2607</v>
      </c>
      <c r="O62" s="991" t="s">
        <v>2608</v>
      </c>
      <c r="P62" s="1874">
        <v>66</v>
      </c>
      <c r="Q62" s="1708" t="s">
        <v>2526</v>
      </c>
      <c r="R62" s="925" t="s">
        <v>2609</v>
      </c>
      <c r="S62" s="997" t="s">
        <v>2422</v>
      </c>
      <c r="T62" s="1810" t="s">
        <v>2603</v>
      </c>
      <c r="U62" s="1987" t="s">
        <v>140</v>
      </c>
      <c r="V62" s="452">
        <v>41</v>
      </c>
      <c r="X62"/>
    </row>
    <row r="63" spans="1:24" x14ac:dyDescent="0.25">
      <c r="A63" s="449">
        <v>42</v>
      </c>
      <c r="B63" s="314">
        <v>41</v>
      </c>
      <c r="C63" s="994">
        <f>O63+S63</f>
        <v>2088</v>
      </c>
      <c r="D63" s="1109" t="s">
        <v>1121</v>
      </c>
      <c r="E63" s="1110" t="s">
        <v>661</v>
      </c>
      <c r="F63" s="243">
        <v>1997</v>
      </c>
      <c r="G63" s="1120" t="s">
        <v>10</v>
      </c>
      <c r="H63" s="243" t="s">
        <v>4145</v>
      </c>
      <c r="I63" s="1121" t="s">
        <v>626</v>
      </c>
      <c r="J63" s="1112">
        <v>41358</v>
      </c>
      <c r="K63" s="1866">
        <v>71</v>
      </c>
      <c r="L63" s="946">
        <v>1</v>
      </c>
      <c r="M63" s="840" t="s">
        <v>138</v>
      </c>
      <c r="N63" s="1027" t="s">
        <v>165</v>
      </c>
      <c r="O63" s="911">
        <v>1000</v>
      </c>
      <c r="P63" s="1866">
        <v>15</v>
      </c>
      <c r="Q63" s="1113">
        <v>3</v>
      </c>
      <c r="R63" s="1114" t="s">
        <v>163</v>
      </c>
      <c r="S63" s="913">
        <v>1088</v>
      </c>
      <c r="T63" s="111">
        <v>2088</v>
      </c>
      <c r="U63" s="1053">
        <v>31</v>
      </c>
      <c r="V63" s="452">
        <v>42</v>
      </c>
      <c r="X63"/>
    </row>
    <row r="64" spans="1:24" x14ac:dyDescent="0.25">
      <c r="A64" s="449">
        <v>43</v>
      </c>
      <c r="B64" s="314">
        <v>43</v>
      </c>
      <c r="C64" s="994">
        <f>O64+S64</f>
        <v>2084</v>
      </c>
      <c r="D64" s="1109" t="s">
        <v>1203</v>
      </c>
      <c r="E64" s="1110" t="s">
        <v>4151</v>
      </c>
      <c r="F64" s="243">
        <v>1998</v>
      </c>
      <c r="G64" s="1120" t="s">
        <v>10</v>
      </c>
      <c r="H64" s="243" t="s">
        <v>4152</v>
      </c>
      <c r="I64" s="1121" t="s">
        <v>626</v>
      </c>
      <c r="J64" s="1112">
        <v>41358</v>
      </c>
      <c r="K64" s="1866">
        <v>83</v>
      </c>
      <c r="L64" s="946">
        <v>1</v>
      </c>
      <c r="M64" s="840" t="s">
        <v>163</v>
      </c>
      <c r="N64" s="1027" t="s">
        <v>171</v>
      </c>
      <c r="O64" s="911">
        <v>948</v>
      </c>
      <c r="P64" s="1866">
        <v>5</v>
      </c>
      <c r="Q64" s="1113">
        <v>3</v>
      </c>
      <c r="R64" s="1114" t="s">
        <v>149</v>
      </c>
      <c r="S64" s="913">
        <v>1136</v>
      </c>
      <c r="T64" s="111">
        <v>2084</v>
      </c>
      <c r="U64" s="1053">
        <v>32</v>
      </c>
      <c r="V64" s="452">
        <v>43</v>
      </c>
      <c r="X64"/>
    </row>
    <row r="65" spans="1:24" x14ac:dyDescent="0.25">
      <c r="A65" s="449">
        <v>44</v>
      </c>
      <c r="B65" s="314">
        <v>43</v>
      </c>
      <c r="C65" s="994">
        <f>O65+S65</f>
        <v>2084</v>
      </c>
      <c r="D65" s="1109" t="s">
        <v>854</v>
      </c>
      <c r="E65" s="1110" t="s">
        <v>4146</v>
      </c>
      <c r="F65" s="243">
        <v>1998</v>
      </c>
      <c r="G65" s="1120" t="s">
        <v>10</v>
      </c>
      <c r="H65" s="243" t="s">
        <v>4147</v>
      </c>
      <c r="I65" s="1121" t="s">
        <v>626</v>
      </c>
      <c r="J65" s="1112">
        <v>41358</v>
      </c>
      <c r="K65" s="1866">
        <v>34</v>
      </c>
      <c r="L65" s="946">
        <v>1</v>
      </c>
      <c r="M65" s="840" t="s">
        <v>165</v>
      </c>
      <c r="N65" s="1027" t="s">
        <v>91</v>
      </c>
      <c r="O65" s="911">
        <v>1072</v>
      </c>
      <c r="P65" s="1866">
        <v>52</v>
      </c>
      <c r="Q65" s="1113">
        <v>3</v>
      </c>
      <c r="R65" s="1114" t="s">
        <v>26</v>
      </c>
      <c r="S65" s="913">
        <v>1012</v>
      </c>
      <c r="T65" s="111">
        <v>2084</v>
      </c>
      <c r="U65" s="1053">
        <v>32</v>
      </c>
      <c r="V65" s="452">
        <v>44</v>
      </c>
      <c r="X65"/>
    </row>
    <row r="66" spans="1:24" x14ac:dyDescent="0.25">
      <c r="A66" s="449">
        <v>45</v>
      </c>
      <c r="B66" s="314">
        <v>43</v>
      </c>
      <c r="C66" s="1564">
        <f>O66+S66</f>
        <v>2084</v>
      </c>
      <c r="D66" s="1116" t="s">
        <v>4148</v>
      </c>
      <c r="E66" s="1110" t="s">
        <v>4149</v>
      </c>
      <c r="F66" s="953">
        <v>1998</v>
      </c>
      <c r="G66" s="1120" t="s">
        <v>10</v>
      </c>
      <c r="H66" s="953" t="s">
        <v>4150</v>
      </c>
      <c r="I66" s="1120" t="s">
        <v>626</v>
      </c>
      <c r="J66" s="1203">
        <v>41358</v>
      </c>
      <c r="K66" s="1896">
        <v>7</v>
      </c>
      <c r="L66" s="1008">
        <v>1</v>
      </c>
      <c r="M66" s="830" t="s">
        <v>91</v>
      </c>
      <c r="N66" s="1010" t="s">
        <v>2842</v>
      </c>
      <c r="O66" s="914">
        <v>1136</v>
      </c>
      <c r="P66" s="1867">
        <v>69</v>
      </c>
      <c r="Q66" s="1106">
        <v>3</v>
      </c>
      <c r="R66" s="1107" t="s">
        <v>90</v>
      </c>
      <c r="S66" s="915">
        <v>948</v>
      </c>
      <c r="T66" s="1076">
        <v>2084</v>
      </c>
      <c r="U66" s="1053">
        <v>32</v>
      </c>
      <c r="V66" s="452">
        <v>45</v>
      </c>
      <c r="X66"/>
    </row>
    <row r="67" spans="1:24" x14ac:dyDescent="0.25">
      <c r="A67" s="449">
        <v>46</v>
      </c>
      <c r="B67" s="314">
        <v>46</v>
      </c>
      <c r="C67" s="994">
        <v>2080</v>
      </c>
      <c r="D67" s="908" t="s">
        <v>3525</v>
      </c>
      <c r="E67" s="1826" t="s">
        <v>3526</v>
      </c>
      <c r="F67" s="940">
        <v>1998</v>
      </c>
      <c r="G67" s="968" t="s">
        <v>510</v>
      </c>
      <c r="H67" s="985" t="s">
        <v>2649</v>
      </c>
      <c r="I67" s="958" t="s">
        <v>2645</v>
      </c>
      <c r="J67" s="947">
        <v>41308</v>
      </c>
      <c r="K67" s="1881">
        <v>78</v>
      </c>
      <c r="L67" s="946">
        <v>1</v>
      </c>
      <c r="M67" s="909" t="s">
        <v>105</v>
      </c>
      <c r="N67" s="910" t="s">
        <v>214</v>
      </c>
      <c r="O67" s="935">
        <v>984</v>
      </c>
      <c r="P67" s="1866">
        <v>12</v>
      </c>
      <c r="Q67" s="838">
        <v>3</v>
      </c>
      <c r="R67" s="912" t="s">
        <v>168</v>
      </c>
      <c r="S67" s="936">
        <v>1096</v>
      </c>
      <c r="T67" s="111">
        <v>2080</v>
      </c>
      <c r="U67" s="1053">
        <v>5</v>
      </c>
      <c r="V67" s="452">
        <v>46</v>
      </c>
      <c r="X67"/>
    </row>
    <row r="68" spans="1:24" x14ac:dyDescent="0.25">
      <c r="A68" s="449">
        <v>47</v>
      </c>
      <c r="B68" s="314">
        <v>46</v>
      </c>
      <c r="C68" s="994">
        <f>O68+S68</f>
        <v>2080</v>
      </c>
      <c r="D68" s="1109" t="s">
        <v>1231</v>
      </c>
      <c r="E68" s="1110" t="s">
        <v>4153</v>
      </c>
      <c r="F68" s="243">
        <v>1997</v>
      </c>
      <c r="G68" s="1120" t="s">
        <v>10</v>
      </c>
      <c r="H68" s="243" t="s">
        <v>4154</v>
      </c>
      <c r="I68" s="1121" t="s">
        <v>626</v>
      </c>
      <c r="J68" s="1112">
        <v>41358</v>
      </c>
      <c r="K68" s="1866">
        <v>29</v>
      </c>
      <c r="L68" s="946">
        <v>1</v>
      </c>
      <c r="M68" s="840" t="s">
        <v>141</v>
      </c>
      <c r="N68" s="1027" t="s">
        <v>142</v>
      </c>
      <c r="O68" s="911">
        <v>1080</v>
      </c>
      <c r="P68" s="1866">
        <v>55</v>
      </c>
      <c r="Q68" s="1113">
        <v>3</v>
      </c>
      <c r="R68" s="1114" t="s">
        <v>31</v>
      </c>
      <c r="S68" s="913">
        <v>1000</v>
      </c>
      <c r="T68" s="111">
        <v>2080</v>
      </c>
      <c r="U68" s="1053">
        <v>35</v>
      </c>
      <c r="V68" s="452">
        <v>47</v>
      </c>
      <c r="X68"/>
    </row>
    <row r="69" spans="1:24" x14ac:dyDescent="0.25">
      <c r="A69" s="449">
        <v>48</v>
      </c>
      <c r="B69" s="314">
        <v>48</v>
      </c>
      <c r="C69" s="994">
        <f>O69+S69</f>
        <v>2076</v>
      </c>
      <c r="D69" s="1109" t="s">
        <v>693</v>
      </c>
      <c r="E69" s="1110" t="s">
        <v>1360</v>
      </c>
      <c r="F69" s="243">
        <v>1997</v>
      </c>
      <c r="G69" s="1120" t="s">
        <v>10</v>
      </c>
      <c r="H69" s="243" t="s">
        <v>4139</v>
      </c>
      <c r="I69" s="1121" t="s">
        <v>626</v>
      </c>
      <c r="J69" s="1112">
        <v>41358</v>
      </c>
      <c r="K69" s="1866">
        <v>80</v>
      </c>
      <c r="L69" s="946">
        <v>1</v>
      </c>
      <c r="M69" s="840" t="s">
        <v>168</v>
      </c>
      <c r="N69" s="1027" t="s">
        <v>167</v>
      </c>
      <c r="O69" s="911">
        <v>976</v>
      </c>
      <c r="P69" s="1866">
        <v>11</v>
      </c>
      <c r="Q69" s="1113">
        <v>3</v>
      </c>
      <c r="R69" s="1114" t="s">
        <v>105</v>
      </c>
      <c r="S69" s="913">
        <v>1100</v>
      </c>
      <c r="T69" s="111">
        <v>2076</v>
      </c>
      <c r="U69" s="1053">
        <v>36</v>
      </c>
      <c r="V69" s="452">
        <v>48</v>
      </c>
      <c r="X69"/>
    </row>
    <row r="70" spans="1:24" x14ac:dyDescent="0.25">
      <c r="A70" s="449">
        <v>49</v>
      </c>
      <c r="B70" s="314">
        <v>49</v>
      </c>
      <c r="C70" s="1565">
        <v>2072</v>
      </c>
      <c r="D70" s="903" t="s">
        <v>2768</v>
      </c>
      <c r="E70" s="1828" t="s">
        <v>3527</v>
      </c>
      <c r="F70" s="1007">
        <v>1998</v>
      </c>
      <c r="G70" s="984" t="s">
        <v>510</v>
      </c>
      <c r="H70" s="1707" t="s">
        <v>2655</v>
      </c>
      <c r="I70" s="976" t="s">
        <v>2665</v>
      </c>
      <c r="J70" s="1009" t="s">
        <v>2646</v>
      </c>
      <c r="K70" s="1880">
        <v>51</v>
      </c>
      <c r="L70" s="1026">
        <v>1</v>
      </c>
      <c r="M70" s="905" t="s">
        <v>156</v>
      </c>
      <c r="N70" s="906" t="s">
        <v>466</v>
      </c>
      <c r="O70" s="975">
        <v>1040</v>
      </c>
      <c r="P70" s="1867">
        <v>42</v>
      </c>
      <c r="Q70" s="1002">
        <v>3</v>
      </c>
      <c r="R70" s="907" t="s">
        <v>35</v>
      </c>
      <c r="S70" s="928">
        <v>1032</v>
      </c>
      <c r="T70" s="829">
        <v>2072</v>
      </c>
      <c r="U70" s="1052">
        <v>6</v>
      </c>
      <c r="V70" s="452">
        <v>49</v>
      </c>
      <c r="X70"/>
    </row>
    <row r="71" spans="1:24" x14ac:dyDescent="0.25">
      <c r="A71" s="449">
        <v>50</v>
      </c>
      <c r="B71" s="314">
        <v>49</v>
      </c>
      <c r="C71" s="994">
        <v>2072</v>
      </c>
      <c r="D71" s="1109" t="s">
        <v>4155</v>
      </c>
      <c r="E71" s="1110" t="s">
        <v>1482</v>
      </c>
      <c r="F71" s="243">
        <v>1998</v>
      </c>
      <c r="G71" s="1111" t="s">
        <v>10</v>
      </c>
      <c r="H71" s="243" t="s">
        <v>4129</v>
      </c>
      <c r="I71" s="1111" t="s">
        <v>626</v>
      </c>
      <c r="J71" s="1112">
        <v>41358</v>
      </c>
      <c r="K71" s="1866">
        <v>70</v>
      </c>
      <c r="L71" s="946">
        <v>1</v>
      </c>
      <c r="M71" s="840" t="s">
        <v>157</v>
      </c>
      <c r="N71" s="1027" t="s">
        <v>2702</v>
      </c>
      <c r="O71" s="914">
        <v>1004</v>
      </c>
      <c r="P71" s="1867">
        <v>23</v>
      </c>
      <c r="Q71" s="1113">
        <v>3</v>
      </c>
      <c r="R71" s="1114" t="s">
        <v>164</v>
      </c>
      <c r="S71" s="915">
        <v>1068</v>
      </c>
      <c r="T71" s="111">
        <v>2072</v>
      </c>
      <c r="U71" s="1053">
        <v>37</v>
      </c>
      <c r="V71" s="452">
        <v>50</v>
      </c>
      <c r="X71"/>
    </row>
    <row r="72" spans="1:24" x14ac:dyDescent="0.25">
      <c r="A72" s="449">
        <v>51</v>
      </c>
      <c r="B72" s="314">
        <v>51</v>
      </c>
      <c r="C72" s="994">
        <v>2068</v>
      </c>
      <c r="D72" s="908" t="s">
        <v>2666</v>
      </c>
      <c r="E72" s="1826" t="s">
        <v>3528</v>
      </c>
      <c r="F72" s="940">
        <v>1998</v>
      </c>
      <c r="G72" s="1033" t="s">
        <v>510</v>
      </c>
      <c r="H72" s="985" t="s">
        <v>2652</v>
      </c>
      <c r="I72" s="1024" t="s">
        <v>2665</v>
      </c>
      <c r="J72" s="947" t="s">
        <v>2646</v>
      </c>
      <c r="K72" s="1881">
        <v>45</v>
      </c>
      <c r="L72" s="970">
        <v>1</v>
      </c>
      <c r="M72" s="909" t="s">
        <v>156</v>
      </c>
      <c r="N72" s="910" t="s">
        <v>167</v>
      </c>
      <c r="O72" s="935">
        <v>1048</v>
      </c>
      <c r="P72" s="1866">
        <v>47</v>
      </c>
      <c r="Q72" s="838">
        <v>3</v>
      </c>
      <c r="R72" s="912" t="s">
        <v>30</v>
      </c>
      <c r="S72" s="936">
        <v>1020</v>
      </c>
      <c r="T72" s="111">
        <v>2068</v>
      </c>
      <c r="U72" s="1053">
        <v>7</v>
      </c>
      <c r="V72" s="452">
        <v>51</v>
      </c>
      <c r="X72"/>
    </row>
    <row r="73" spans="1:24" x14ac:dyDescent="0.25">
      <c r="A73" s="449">
        <v>52</v>
      </c>
      <c r="B73" s="314">
        <v>52</v>
      </c>
      <c r="C73" s="994">
        <f>O73+S73</f>
        <v>2064</v>
      </c>
      <c r="D73" s="1109" t="s">
        <v>309</v>
      </c>
      <c r="E73" s="1110" t="s">
        <v>4156</v>
      </c>
      <c r="F73" s="243">
        <v>1998</v>
      </c>
      <c r="G73" s="1111" t="s">
        <v>10</v>
      </c>
      <c r="H73" s="243" t="s">
        <v>4157</v>
      </c>
      <c r="I73" s="1111" t="s">
        <v>626</v>
      </c>
      <c r="J73" s="1112">
        <v>41358</v>
      </c>
      <c r="K73" s="1866">
        <v>47</v>
      </c>
      <c r="L73" s="946">
        <v>1</v>
      </c>
      <c r="M73" s="840" t="s">
        <v>156</v>
      </c>
      <c r="N73" s="1027" t="s">
        <v>154</v>
      </c>
      <c r="O73" s="911">
        <v>1048</v>
      </c>
      <c r="P73" s="1866">
        <v>51</v>
      </c>
      <c r="Q73" s="1113">
        <v>3</v>
      </c>
      <c r="R73" s="1114" t="s">
        <v>36</v>
      </c>
      <c r="S73" s="913">
        <v>1016</v>
      </c>
      <c r="T73" s="1075">
        <v>2064</v>
      </c>
      <c r="U73" s="1053">
        <v>38</v>
      </c>
      <c r="V73" s="452">
        <v>52</v>
      </c>
      <c r="X73"/>
    </row>
    <row r="74" spans="1:24" x14ac:dyDescent="0.25">
      <c r="A74" s="449">
        <v>53</v>
      </c>
      <c r="B74" s="314">
        <v>53</v>
      </c>
      <c r="C74" s="994">
        <v>2060</v>
      </c>
      <c r="D74" s="1034" t="s">
        <v>2274</v>
      </c>
      <c r="E74" s="959" t="s">
        <v>2359</v>
      </c>
      <c r="F74" s="243">
        <v>1998</v>
      </c>
      <c r="G74" s="982" t="s">
        <v>2324</v>
      </c>
      <c r="H74" s="1048"/>
      <c r="I74" s="1024" t="s">
        <v>2546</v>
      </c>
      <c r="J74" s="958" t="s">
        <v>2545</v>
      </c>
      <c r="K74" s="1866">
        <v>11</v>
      </c>
      <c r="L74" s="1025">
        <v>1</v>
      </c>
      <c r="M74" s="837" t="s">
        <v>91</v>
      </c>
      <c r="N74" s="916" t="s">
        <v>219</v>
      </c>
      <c r="O74" s="917">
        <v>1136</v>
      </c>
      <c r="P74" s="1897">
        <v>74</v>
      </c>
      <c r="Q74" s="1248">
        <v>3</v>
      </c>
      <c r="R74" s="912" t="s">
        <v>233</v>
      </c>
      <c r="S74" s="919">
        <v>924</v>
      </c>
      <c r="T74" s="111">
        <v>2060</v>
      </c>
      <c r="U74" s="1272" t="s">
        <v>24</v>
      </c>
      <c r="V74" s="452">
        <v>53</v>
      </c>
      <c r="X74"/>
    </row>
    <row r="75" spans="1:24" x14ac:dyDescent="0.25">
      <c r="A75" s="449">
        <v>54</v>
      </c>
      <c r="B75" s="314">
        <v>54</v>
      </c>
      <c r="C75" s="994">
        <v>2056</v>
      </c>
      <c r="D75" s="908" t="s">
        <v>3097</v>
      </c>
      <c r="E75" s="1826" t="s">
        <v>3529</v>
      </c>
      <c r="F75" s="940">
        <v>1997</v>
      </c>
      <c r="G75" s="1033" t="s">
        <v>510</v>
      </c>
      <c r="H75" s="985" t="s">
        <v>2655</v>
      </c>
      <c r="I75" s="1024" t="s">
        <v>2645</v>
      </c>
      <c r="J75" s="947">
        <v>41308</v>
      </c>
      <c r="K75" s="1881">
        <v>74</v>
      </c>
      <c r="L75" s="946">
        <v>1</v>
      </c>
      <c r="M75" s="909" t="s">
        <v>138</v>
      </c>
      <c r="N75" s="910" t="s">
        <v>135</v>
      </c>
      <c r="O75" s="935">
        <v>996</v>
      </c>
      <c r="P75" s="1866">
        <v>27</v>
      </c>
      <c r="Q75" s="838">
        <v>3</v>
      </c>
      <c r="R75" s="912" t="s">
        <v>85</v>
      </c>
      <c r="S75" s="936">
        <v>1060</v>
      </c>
      <c r="T75" s="111">
        <v>2056</v>
      </c>
      <c r="U75" s="1053">
        <v>8</v>
      </c>
      <c r="V75" s="452">
        <v>54</v>
      </c>
      <c r="X75"/>
    </row>
    <row r="76" spans="1:24" x14ac:dyDescent="0.25">
      <c r="A76" s="449">
        <v>55</v>
      </c>
      <c r="B76" s="314">
        <v>55</v>
      </c>
      <c r="C76" s="994">
        <v>2048</v>
      </c>
      <c r="D76" s="1034" t="s">
        <v>2358</v>
      </c>
      <c r="E76" s="959" t="s">
        <v>2360</v>
      </c>
      <c r="F76" s="243">
        <v>1997</v>
      </c>
      <c r="G76" s="982" t="s">
        <v>2324</v>
      </c>
      <c r="H76" s="1048"/>
      <c r="I76" s="1024" t="s">
        <v>2546</v>
      </c>
      <c r="J76" s="958" t="s">
        <v>2545</v>
      </c>
      <c r="K76" s="1866">
        <v>38</v>
      </c>
      <c r="L76" s="1025">
        <v>1</v>
      </c>
      <c r="M76" s="837" t="s">
        <v>165</v>
      </c>
      <c r="N76" s="916" t="s">
        <v>33</v>
      </c>
      <c r="O76" s="917">
        <v>1068</v>
      </c>
      <c r="P76" s="1897">
        <v>62</v>
      </c>
      <c r="Q76" s="1248">
        <v>3</v>
      </c>
      <c r="R76" s="843" t="s">
        <v>33</v>
      </c>
      <c r="S76" s="919">
        <v>980</v>
      </c>
      <c r="T76" s="111">
        <v>2048</v>
      </c>
      <c r="U76" s="1272" t="s">
        <v>139</v>
      </c>
      <c r="V76" s="452">
        <v>55</v>
      </c>
      <c r="X76"/>
    </row>
    <row r="77" spans="1:24" x14ac:dyDescent="0.25">
      <c r="A77" s="449">
        <v>56</v>
      </c>
      <c r="B77" s="314">
        <v>56</v>
      </c>
      <c r="C77" s="994">
        <v>2036</v>
      </c>
      <c r="D77" s="1425" t="s">
        <v>3932</v>
      </c>
      <c r="E77" s="1593" t="s">
        <v>3933</v>
      </c>
      <c r="F77" s="1599">
        <v>1997</v>
      </c>
      <c r="G77" s="982" t="s">
        <v>2414</v>
      </c>
      <c r="H77" s="223"/>
      <c r="I77" s="1594"/>
      <c r="J77" s="1595"/>
      <c r="K77" s="1866">
        <v>57</v>
      </c>
      <c r="L77" s="1067" t="s">
        <v>24</v>
      </c>
      <c r="M77" s="840" t="s">
        <v>136</v>
      </c>
      <c r="N77" s="1027" t="s">
        <v>29</v>
      </c>
      <c r="O77" s="911" t="s">
        <v>2619</v>
      </c>
      <c r="P77" s="1866">
        <v>54</v>
      </c>
      <c r="Q77" s="972" t="s">
        <v>140</v>
      </c>
      <c r="R77" s="912" t="s">
        <v>34</v>
      </c>
      <c r="S77" s="913" t="s">
        <v>2571</v>
      </c>
      <c r="T77" s="111">
        <v>2036</v>
      </c>
      <c r="U77" s="1053">
        <v>5</v>
      </c>
      <c r="V77" s="452">
        <v>56</v>
      </c>
      <c r="X77"/>
    </row>
    <row r="78" spans="1:24" x14ac:dyDescent="0.25">
      <c r="A78" s="449">
        <v>57</v>
      </c>
      <c r="B78" s="314">
        <v>57</v>
      </c>
      <c r="C78" s="994">
        <f>O78+S78</f>
        <v>2032</v>
      </c>
      <c r="D78" s="1109" t="s">
        <v>4158</v>
      </c>
      <c r="E78" s="1110" t="s">
        <v>4159</v>
      </c>
      <c r="F78" s="243">
        <v>1998</v>
      </c>
      <c r="G78" s="1111" t="s">
        <v>10</v>
      </c>
      <c r="H78" s="243" t="s">
        <v>4160</v>
      </c>
      <c r="I78" s="1111" t="s">
        <v>626</v>
      </c>
      <c r="J78" s="1112">
        <v>41358</v>
      </c>
      <c r="K78" s="1866">
        <v>68</v>
      </c>
      <c r="L78" s="946">
        <v>1</v>
      </c>
      <c r="M78" s="840" t="s">
        <v>157</v>
      </c>
      <c r="N78" s="1027" t="s">
        <v>165</v>
      </c>
      <c r="O78" s="911">
        <v>1012</v>
      </c>
      <c r="P78" s="1866">
        <v>47</v>
      </c>
      <c r="Q78" s="1113">
        <v>3</v>
      </c>
      <c r="R78" s="1114" t="s">
        <v>30</v>
      </c>
      <c r="S78" s="913">
        <v>1020</v>
      </c>
      <c r="T78" s="1115">
        <v>2032</v>
      </c>
      <c r="U78" s="1053">
        <v>39</v>
      </c>
      <c r="V78" s="452">
        <v>57</v>
      </c>
      <c r="X78"/>
    </row>
    <row r="79" spans="1:24" x14ac:dyDescent="0.25">
      <c r="A79" s="449">
        <v>58</v>
      </c>
      <c r="B79" s="314">
        <v>58</v>
      </c>
      <c r="C79" s="994">
        <v>2028</v>
      </c>
      <c r="D79" s="1034" t="s">
        <v>374</v>
      </c>
      <c r="E79" s="959" t="s">
        <v>2361</v>
      </c>
      <c r="F79" s="243">
        <v>1998</v>
      </c>
      <c r="G79" s="982" t="s">
        <v>2324</v>
      </c>
      <c r="H79" s="1048"/>
      <c r="I79" s="1024" t="s">
        <v>2546</v>
      </c>
      <c r="J79" s="958" t="s">
        <v>2545</v>
      </c>
      <c r="K79" s="1866">
        <v>9</v>
      </c>
      <c r="L79" s="1025">
        <v>1</v>
      </c>
      <c r="M79" s="837" t="s">
        <v>91</v>
      </c>
      <c r="N79" s="916" t="s">
        <v>213</v>
      </c>
      <c r="O79" s="917">
        <v>1136</v>
      </c>
      <c r="P79" s="1897">
        <v>81</v>
      </c>
      <c r="Q79" s="1248">
        <v>4</v>
      </c>
      <c r="R79" s="843" t="s">
        <v>141</v>
      </c>
      <c r="S79" s="919">
        <v>892</v>
      </c>
      <c r="T79" s="111">
        <v>2028</v>
      </c>
      <c r="U79" s="1272" t="s">
        <v>140</v>
      </c>
      <c r="V79" s="452">
        <v>58</v>
      </c>
      <c r="X79"/>
    </row>
    <row r="80" spans="1:24" x14ac:dyDescent="0.25">
      <c r="A80" s="449">
        <v>59</v>
      </c>
      <c r="B80" s="314">
        <v>59</v>
      </c>
      <c r="C80" s="994">
        <f>O80+S80</f>
        <v>2024</v>
      </c>
      <c r="D80" s="1109" t="s">
        <v>644</v>
      </c>
      <c r="E80" s="1110" t="s">
        <v>4161</v>
      </c>
      <c r="F80" s="243">
        <v>1997</v>
      </c>
      <c r="G80" s="1111" t="s">
        <v>10</v>
      </c>
      <c r="H80" s="243" t="s">
        <v>4162</v>
      </c>
      <c r="I80" s="1111" t="s">
        <v>626</v>
      </c>
      <c r="J80" s="1112">
        <v>41358</v>
      </c>
      <c r="K80" s="1866">
        <v>72</v>
      </c>
      <c r="L80" s="946">
        <v>1</v>
      </c>
      <c r="M80" s="840" t="s">
        <v>138</v>
      </c>
      <c r="N80" s="1027" t="s">
        <v>37</v>
      </c>
      <c r="O80" s="911">
        <v>996</v>
      </c>
      <c r="P80" s="1866">
        <v>44</v>
      </c>
      <c r="Q80" s="1113">
        <v>3</v>
      </c>
      <c r="R80" s="1114" t="s">
        <v>99</v>
      </c>
      <c r="S80" s="913">
        <v>1028</v>
      </c>
      <c r="T80" s="111">
        <v>2024</v>
      </c>
      <c r="U80" s="1053">
        <v>40</v>
      </c>
      <c r="V80" s="452">
        <v>59</v>
      </c>
      <c r="X80"/>
    </row>
    <row r="81" spans="1:24" x14ac:dyDescent="0.25">
      <c r="A81" s="449">
        <v>60</v>
      </c>
      <c r="B81" s="314">
        <v>60</v>
      </c>
      <c r="C81" s="994">
        <v>2012</v>
      </c>
      <c r="D81" s="908" t="s">
        <v>2642</v>
      </c>
      <c r="E81" s="1826" t="s">
        <v>3530</v>
      </c>
      <c r="F81" s="940">
        <v>1998</v>
      </c>
      <c r="G81" s="1033" t="s">
        <v>510</v>
      </c>
      <c r="H81" s="985" t="s">
        <v>2701</v>
      </c>
      <c r="I81" s="1024" t="s">
        <v>2645</v>
      </c>
      <c r="J81" s="947">
        <v>41308</v>
      </c>
      <c r="K81" s="1881">
        <v>66</v>
      </c>
      <c r="L81" s="946">
        <v>1</v>
      </c>
      <c r="M81" s="909" t="s">
        <v>101</v>
      </c>
      <c r="N81" s="910" t="s">
        <v>234</v>
      </c>
      <c r="O81" s="935">
        <v>1016</v>
      </c>
      <c r="P81" s="1866">
        <v>57</v>
      </c>
      <c r="Q81" s="838">
        <v>3</v>
      </c>
      <c r="R81" s="912" t="s">
        <v>18</v>
      </c>
      <c r="S81" s="936">
        <v>996</v>
      </c>
      <c r="T81" s="111">
        <v>2012</v>
      </c>
      <c r="U81" s="1053">
        <v>9</v>
      </c>
      <c r="V81" s="452">
        <v>60</v>
      </c>
      <c r="X81"/>
    </row>
    <row r="82" spans="1:24" x14ac:dyDescent="0.25">
      <c r="A82" s="449">
        <v>61</v>
      </c>
      <c r="B82" s="314">
        <v>60</v>
      </c>
      <c r="C82" s="994">
        <f>O82+S82</f>
        <v>2012</v>
      </c>
      <c r="D82" s="1109" t="s">
        <v>426</v>
      </c>
      <c r="E82" s="1110" t="s">
        <v>4163</v>
      </c>
      <c r="F82" s="243">
        <v>1998</v>
      </c>
      <c r="G82" s="1111" t="s">
        <v>10</v>
      </c>
      <c r="H82" s="243" t="s">
        <v>4164</v>
      </c>
      <c r="I82" s="1111" t="s">
        <v>626</v>
      </c>
      <c r="J82" s="1112">
        <v>41358</v>
      </c>
      <c r="K82" s="1866">
        <v>59</v>
      </c>
      <c r="L82" s="946">
        <v>1</v>
      </c>
      <c r="M82" s="840" t="s">
        <v>136</v>
      </c>
      <c r="N82" s="1027" t="s">
        <v>522</v>
      </c>
      <c r="O82" s="911">
        <v>1028</v>
      </c>
      <c r="P82" s="1866">
        <v>61</v>
      </c>
      <c r="Q82" s="1113">
        <v>3</v>
      </c>
      <c r="R82" s="1114" t="s">
        <v>27</v>
      </c>
      <c r="S82" s="913">
        <v>984</v>
      </c>
      <c r="T82" s="111">
        <v>2012</v>
      </c>
      <c r="U82" s="1053">
        <v>41</v>
      </c>
      <c r="V82" s="452">
        <v>61</v>
      </c>
      <c r="X82"/>
    </row>
    <row r="83" spans="1:24" x14ac:dyDescent="0.25">
      <c r="A83" s="449">
        <v>62</v>
      </c>
      <c r="B83" s="314">
        <v>60</v>
      </c>
      <c r="C83" s="1569" t="s">
        <v>3934</v>
      </c>
      <c r="D83" s="1425" t="s">
        <v>311</v>
      </c>
      <c r="E83" s="1593" t="s">
        <v>3935</v>
      </c>
      <c r="F83" s="958" t="s">
        <v>3817</v>
      </c>
      <c r="G83" s="982" t="s">
        <v>2414</v>
      </c>
      <c r="H83" s="211"/>
      <c r="I83" s="446"/>
      <c r="J83" s="211"/>
      <c r="K83" s="1866">
        <v>67</v>
      </c>
      <c r="L83" s="1067" t="s">
        <v>24</v>
      </c>
      <c r="M83" s="840" t="s">
        <v>101</v>
      </c>
      <c r="N83" s="1027" t="s">
        <v>452</v>
      </c>
      <c r="O83" s="920" t="s">
        <v>2486</v>
      </c>
      <c r="P83" s="1875">
        <v>57</v>
      </c>
      <c r="Q83" s="972" t="s">
        <v>140</v>
      </c>
      <c r="R83" s="912" t="s">
        <v>18</v>
      </c>
      <c r="S83" s="913" t="s">
        <v>3936</v>
      </c>
      <c r="T83" s="1075" t="s">
        <v>3934</v>
      </c>
      <c r="U83" s="1053">
        <v>6</v>
      </c>
      <c r="V83" s="452">
        <v>62</v>
      </c>
      <c r="X83"/>
    </row>
    <row r="84" spans="1:24" x14ac:dyDescent="0.25">
      <c r="A84" s="449">
        <v>63</v>
      </c>
      <c r="B84" s="314">
        <v>63</v>
      </c>
      <c r="C84" s="994">
        <f>O84+S84</f>
        <v>2008</v>
      </c>
      <c r="D84" s="1109" t="s">
        <v>1050</v>
      </c>
      <c r="E84" s="1110" t="s">
        <v>4165</v>
      </c>
      <c r="F84" s="243">
        <v>1997</v>
      </c>
      <c r="G84" s="1111" t="s">
        <v>10</v>
      </c>
      <c r="H84" s="243" t="s">
        <v>4123</v>
      </c>
      <c r="I84" s="1111" t="s">
        <v>626</v>
      </c>
      <c r="J84" s="1112">
        <v>41358</v>
      </c>
      <c r="K84" s="1866">
        <v>73</v>
      </c>
      <c r="L84" s="946">
        <v>1</v>
      </c>
      <c r="M84" s="840" t="s">
        <v>138</v>
      </c>
      <c r="N84" s="1027" t="s">
        <v>216</v>
      </c>
      <c r="O84" s="911">
        <v>996</v>
      </c>
      <c r="P84" s="1866">
        <v>52</v>
      </c>
      <c r="Q84" s="1113">
        <v>3</v>
      </c>
      <c r="R84" s="1114" t="s">
        <v>26</v>
      </c>
      <c r="S84" s="913">
        <v>1012</v>
      </c>
      <c r="T84" s="111">
        <v>2008</v>
      </c>
      <c r="U84" s="1053">
        <v>42</v>
      </c>
      <c r="V84" s="452">
        <v>63</v>
      </c>
      <c r="X84"/>
    </row>
    <row r="85" spans="1:24" x14ac:dyDescent="0.25">
      <c r="A85" s="449">
        <v>64</v>
      </c>
      <c r="B85" s="314">
        <v>64</v>
      </c>
      <c r="C85" s="994">
        <f>O85+S85</f>
        <v>1992</v>
      </c>
      <c r="D85" s="1109" t="s">
        <v>4166</v>
      </c>
      <c r="E85" s="1110" t="s">
        <v>884</v>
      </c>
      <c r="F85" s="243">
        <v>1997</v>
      </c>
      <c r="G85" s="1111" t="s">
        <v>10</v>
      </c>
      <c r="H85" s="243" t="s">
        <v>4139</v>
      </c>
      <c r="I85" s="1111" t="s">
        <v>626</v>
      </c>
      <c r="J85" s="1112">
        <v>41358</v>
      </c>
      <c r="K85" s="1866">
        <v>75</v>
      </c>
      <c r="L85" s="946">
        <v>1</v>
      </c>
      <c r="M85" s="840" t="s">
        <v>138</v>
      </c>
      <c r="N85" s="1027" t="s">
        <v>522</v>
      </c>
      <c r="O85" s="911">
        <v>992</v>
      </c>
      <c r="P85" s="1866">
        <v>55</v>
      </c>
      <c r="Q85" s="1113">
        <v>3</v>
      </c>
      <c r="R85" s="1114" t="s">
        <v>31</v>
      </c>
      <c r="S85" s="913">
        <v>1000</v>
      </c>
      <c r="T85" s="111">
        <v>1992</v>
      </c>
      <c r="U85" s="1053">
        <v>43</v>
      </c>
      <c r="V85" s="452">
        <v>64</v>
      </c>
      <c r="X85"/>
    </row>
    <row r="86" spans="1:24" x14ac:dyDescent="0.25">
      <c r="A86" s="449">
        <v>65</v>
      </c>
      <c r="B86" s="314">
        <v>65</v>
      </c>
      <c r="C86" s="994">
        <v>1988</v>
      </c>
      <c r="D86" s="908" t="s">
        <v>3531</v>
      </c>
      <c r="E86" s="1826" t="s">
        <v>3532</v>
      </c>
      <c r="F86" s="940">
        <v>1998</v>
      </c>
      <c r="G86" s="1033" t="s">
        <v>510</v>
      </c>
      <c r="H86" s="985" t="s">
        <v>2886</v>
      </c>
      <c r="I86" s="1024" t="s">
        <v>2665</v>
      </c>
      <c r="J86" s="947" t="s">
        <v>2646</v>
      </c>
      <c r="K86" s="1881">
        <v>31</v>
      </c>
      <c r="L86" s="970">
        <v>1</v>
      </c>
      <c r="M86" s="909" t="s">
        <v>141</v>
      </c>
      <c r="N86" s="910" t="s">
        <v>18</v>
      </c>
      <c r="O86" s="935">
        <v>1080</v>
      </c>
      <c r="P86" s="1866">
        <v>78</v>
      </c>
      <c r="Q86" s="838">
        <v>4</v>
      </c>
      <c r="R86" s="912" t="s">
        <v>137</v>
      </c>
      <c r="S86" s="936">
        <v>908</v>
      </c>
      <c r="T86" s="111">
        <v>1988</v>
      </c>
      <c r="U86" s="1053">
        <v>10</v>
      </c>
      <c r="V86" s="452">
        <v>65</v>
      </c>
      <c r="X86"/>
    </row>
    <row r="87" spans="1:24" x14ac:dyDescent="0.25">
      <c r="A87" s="449">
        <v>66</v>
      </c>
      <c r="B87" s="314">
        <v>66</v>
      </c>
      <c r="C87" s="994">
        <v>1984</v>
      </c>
      <c r="D87" s="908" t="s">
        <v>2670</v>
      </c>
      <c r="E87" s="1826" t="s">
        <v>3533</v>
      </c>
      <c r="F87" s="940">
        <v>1998</v>
      </c>
      <c r="G87" s="1033" t="s">
        <v>510</v>
      </c>
      <c r="H87" s="985" t="s">
        <v>2674</v>
      </c>
      <c r="I87" s="1024" t="s">
        <v>2665</v>
      </c>
      <c r="J87" s="947" t="s">
        <v>2646</v>
      </c>
      <c r="K87" s="1881">
        <v>84</v>
      </c>
      <c r="L87" s="970">
        <v>1</v>
      </c>
      <c r="M87" s="909" t="s">
        <v>155</v>
      </c>
      <c r="N87" s="910" t="s">
        <v>308</v>
      </c>
      <c r="O87" s="935">
        <v>932</v>
      </c>
      <c r="P87" s="1866">
        <v>30</v>
      </c>
      <c r="Q87" s="838">
        <v>3</v>
      </c>
      <c r="R87" s="912" t="s">
        <v>87</v>
      </c>
      <c r="S87" s="936">
        <v>1052</v>
      </c>
      <c r="T87" s="111">
        <v>1984</v>
      </c>
      <c r="U87" s="1053">
        <v>11</v>
      </c>
      <c r="V87" s="452">
        <v>66</v>
      </c>
      <c r="X87"/>
    </row>
    <row r="88" spans="1:24" x14ac:dyDescent="0.25">
      <c r="A88" s="449">
        <v>67</v>
      </c>
      <c r="B88" s="314">
        <v>67</v>
      </c>
      <c r="C88" s="1569" t="s">
        <v>3937</v>
      </c>
      <c r="D88" s="1425" t="s">
        <v>243</v>
      </c>
      <c r="E88" s="1593" t="s">
        <v>3938</v>
      </c>
      <c r="F88" s="958" t="s">
        <v>3817</v>
      </c>
      <c r="G88" s="982" t="s">
        <v>2414</v>
      </c>
      <c r="H88" s="211"/>
      <c r="I88" s="446"/>
      <c r="J88" s="211"/>
      <c r="K88" s="1866">
        <v>62</v>
      </c>
      <c r="L88" s="1067" t="s">
        <v>24</v>
      </c>
      <c r="M88" s="840" t="s">
        <v>101</v>
      </c>
      <c r="N88" s="1027" t="s">
        <v>168</v>
      </c>
      <c r="O88" s="920" t="s">
        <v>3818</v>
      </c>
      <c r="P88" s="1875">
        <v>67</v>
      </c>
      <c r="Q88" s="972" t="s">
        <v>140</v>
      </c>
      <c r="R88" s="912" t="s">
        <v>160</v>
      </c>
      <c r="S88" s="913" t="s">
        <v>3787</v>
      </c>
      <c r="T88" s="1075" t="s">
        <v>3937</v>
      </c>
      <c r="U88" s="1053">
        <v>7</v>
      </c>
      <c r="V88" s="452">
        <v>67</v>
      </c>
      <c r="X88"/>
    </row>
    <row r="89" spans="1:24" x14ac:dyDescent="0.25">
      <c r="A89" s="449">
        <v>68</v>
      </c>
      <c r="B89" s="314">
        <v>68</v>
      </c>
      <c r="C89" s="994">
        <f>O89+S89</f>
        <v>1972</v>
      </c>
      <c r="D89" s="1109" t="s">
        <v>363</v>
      </c>
      <c r="E89" s="1110" t="s">
        <v>4167</v>
      </c>
      <c r="F89" s="243">
        <v>1998</v>
      </c>
      <c r="G89" s="1111" t="s">
        <v>10</v>
      </c>
      <c r="H89" s="243" t="s">
        <v>4131</v>
      </c>
      <c r="I89" s="1111" t="s">
        <v>626</v>
      </c>
      <c r="J89" s="1112">
        <v>41358</v>
      </c>
      <c r="K89" s="1866">
        <v>52</v>
      </c>
      <c r="L89" s="946">
        <v>1</v>
      </c>
      <c r="M89" s="840" t="s">
        <v>136</v>
      </c>
      <c r="N89" s="1027" t="s">
        <v>91</v>
      </c>
      <c r="O89" s="911">
        <v>1036</v>
      </c>
      <c r="P89" s="1866">
        <v>72</v>
      </c>
      <c r="Q89" s="1113">
        <v>3</v>
      </c>
      <c r="R89" s="1114" t="s">
        <v>96</v>
      </c>
      <c r="S89" s="913">
        <v>936</v>
      </c>
      <c r="T89" s="111">
        <v>1972</v>
      </c>
      <c r="U89" s="1053">
        <v>44</v>
      </c>
      <c r="V89" s="452">
        <v>68</v>
      </c>
      <c r="X89"/>
    </row>
    <row r="90" spans="1:24" x14ac:dyDescent="0.25">
      <c r="A90" s="449">
        <v>69</v>
      </c>
      <c r="B90" s="314">
        <v>69</v>
      </c>
      <c r="C90" s="994">
        <v>1968</v>
      </c>
      <c r="D90" s="908" t="s">
        <v>3534</v>
      </c>
      <c r="E90" s="1826" t="s">
        <v>3535</v>
      </c>
      <c r="F90" s="940">
        <v>1998</v>
      </c>
      <c r="G90" s="1033" t="s">
        <v>510</v>
      </c>
      <c r="H90" s="985" t="s">
        <v>2652</v>
      </c>
      <c r="I90" s="1024" t="s">
        <v>2665</v>
      </c>
      <c r="J90" s="947" t="s">
        <v>2646</v>
      </c>
      <c r="K90" s="1881">
        <v>65</v>
      </c>
      <c r="L90" s="970">
        <v>1</v>
      </c>
      <c r="M90" s="909" t="s">
        <v>101</v>
      </c>
      <c r="N90" s="910" t="s">
        <v>2776</v>
      </c>
      <c r="O90" s="935">
        <v>1020</v>
      </c>
      <c r="P90" s="1866">
        <v>69</v>
      </c>
      <c r="Q90" s="838">
        <v>3</v>
      </c>
      <c r="R90" s="912" t="s">
        <v>90</v>
      </c>
      <c r="S90" s="936">
        <v>948</v>
      </c>
      <c r="T90" s="111">
        <v>1968</v>
      </c>
      <c r="U90" s="1053">
        <v>12</v>
      </c>
      <c r="V90" s="452">
        <v>69</v>
      </c>
      <c r="X90"/>
    </row>
    <row r="91" spans="1:24" x14ac:dyDescent="0.25">
      <c r="A91" s="449">
        <v>70</v>
      </c>
      <c r="B91" s="314">
        <v>70</v>
      </c>
      <c r="C91" s="994">
        <v>1964</v>
      </c>
      <c r="D91" s="908" t="s">
        <v>2795</v>
      </c>
      <c r="E91" s="1826" t="s">
        <v>3536</v>
      </c>
      <c r="F91" s="940">
        <v>1998</v>
      </c>
      <c r="G91" s="1033" t="s">
        <v>510</v>
      </c>
      <c r="H91" s="985" t="s">
        <v>2649</v>
      </c>
      <c r="I91" s="1024" t="s">
        <v>2645</v>
      </c>
      <c r="J91" s="947">
        <v>41308</v>
      </c>
      <c r="K91" s="1881">
        <v>86</v>
      </c>
      <c r="L91" s="946">
        <v>1</v>
      </c>
      <c r="M91" s="909" t="s">
        <v>97</v>
      </c>
      <c r="N91" s="910" t="s">
        <v>2845</v>
      </c>
      <c r="O91" s="935">
        <v>920</v>
      </c>
      <c r="P91" s="1866">
        <v>36</v>
      </c>
      <c r="Q91" s="838">
        <v>3</v>
      </c>
      <c r="R91" s="912" t="s">
        <v>104</v>
      </c>
      <c r="S91" s="936">
        <v>1044</v>
      </c>
      <c r="T91" s="111">
        <v>1964</v>
      </c>
      <c r="U91" s="1053">
        <v>13</v>
      </c>
      <c r="V91" s="452">
        <v>70</v>
      </c>
      <c r="X91"/>
    </row>
    <row r="92" spans="1:24" x14ac:dyDescent="0.25">
      <c r="A92" s="449">
        <v>71</v>
      </c>
      <c r="B92" s="314">
        <v>71</v>
      </c>
      <c r="C92" s="994">
        <v>1952</v>
      </c>
      <c r="D92" s="908" t="s">
        <v>2663</v>
      </c>
      <c r="E92" s="1826" t="s">
        <v>3537</v>
      </c>
      <c r="F92" s="940">
        <v>1998</v>
      </c>
      <c r="G92" s="1033" t="s">
        <v>510</v>
      </c>
      <c r="H92" s="985" t="s">
        <v>2681</v>
      </c>
      <c r="I92" s="1024" t="s">
        <v>2645</v>
      </c>
      <c r="J92" s="947">
        <v>41308</v>
      </c>
      <c r="K92" s="1881">
        <v>54</v>
      </c>
      <c r="L92" s="946">
        <v>1</v>
      </c>
      <c r="M92" s="909" t="s">
        <v>136</v>
      </c>
      <c r="N92" s="910" t="s">
        <v>35</v>
      </c>
      <c r="O92" s="935">
        <v>1036</v>
      </c>
      <c r="P92" s="1866">
        <v>75</v>
      </c>
      <c r="Q92" s="838">
        <v>4</v>
      </c>
      <c r="R92" s="912" t="s">
        <v>25</v>
      </c>
      <c r="S92" s="936">
        <v>916</v>
      </c>
      <c r="T92" s="111">
        <v>1952</v>
      </c>
      <c r="U92" s="1053">
        <v>14</v>
      </c>
      <c r="V92" s="452">
        <v>71</v>
      </c>
      <c r="X92"/>
    </row>
    <row r="93" spans="1:24" x14ac:dyDescent="0.25">
      <c r="A93" s="449">
        <v>72</v>
      </c>
      <c r="B93" s="314">
        <v>72</v>
      </c>
      <c r="C93" s="994">
        <v>1948</v>
      </c>
      <c r="D93" s="908" t="s">
        <v>2770</v>
      </c>
      <c r="E93" s="1826" t="s">
        <v>3538</v>
      </c>
      <c r="F93" s="940">
        <v>1998</v>
      </c>
      <c r="G93" s="1033" t="s">
        <v>510</v>
      </c>
      <c r="H93" s="985" t="s">
        <v>2652</v>
      </c>
      <c r="I93" s="1024" t="s">
        <v>2665</v>
      </c>
      <c r="J93" s="947" t="s">
        <v>2646</v>
      </c>
      <c r="K93" s="1881">
        <v>81</v>
      </c>
      <c r="L93" s="970">
        <v>1</v>
      </c>
      <c r="M93" s="909" t="s">
        <v>168</v>
      </c>
      <c r="N93" s="910" t="s">
        <v>157</v>
      </c>
      <c r="O93" s="935">
        <v>976</v>
      </c>
      <c r="P93" s="1866">
        <v>63</v>
      </c>
      <c r="Q93" s="838">
        <v>3</v>
      </c>
      <c r="R93" s="912" t="s">
        <v>37</v>
      </c>
      <c r="S93" s="936">
        <v>972</v>
      </c>
      <c r="T93" s="111">
        <v>1948</v>
      </c>
      <c r="U93" s="1053">
        <v>15</v>
      </c>
      <c r="V93" s="452">
        <v>72</v>
      </c>
      <c r="X93"/>
    </row>
    <row r="94" spans="1:24" x14ac:dyDescent="0.25">
      <c r="A94" s="449">
        <v>73</v>
      </c>
      <c r="B94" s="314">
        <v>72</v>
      </c>
      <c r="C94" s="1568">
        <v>1948</v>
      </c>
      <c r="D94" s="1016" t="s">
        <v>3811</v>
      </c>
      <c r="E94" s="1021" t="s">
        <v>120</v>
      </c>
      <c r="F94" s="1017">
        <v>1997</v>
      </c>
      <c r="G94" s="1062" t="s">
        <v>392</v>
      </c>
      <c r="H94" s="1017"/>
      <c r="I94" s="615"/>
      <c r="J94" s="1239"/>
      <c r="K94" s="1870">
        <v>56</v>
      </c>
      <c r="L94" s="952" t="s">
        <v>24</v>
      </c>
      <c r="M94" s="837" t="s">
        <v>136</v>
      </c>
      <c r="N94" s="916" t="s">
        <v>233</v>
      </c>
      <c r="O94" s="989" t="s">
        <v>2829</v>
      </c>
      <c r="P94" s="1870">
        <v>75</v>
      </c>
      <c r="Q94" s="974" t="s">
        <v>368</v>
      </c>
      <c r="R94" s="843" t="s">
        <v>25</v>
      </c>
      <c r="S94" s="995" t="s">
        <v>406</v>
      </c>
      <c r="T94" s="1068">
        <v>1948</v>
      </c>
      <c r="U94" s="1044">
        <v>1</v>
      </c>
      <c r="V94" s="452">
        <v>73</v>
      </c>
      <c r="X94"/>
    </row>
    <row r="95" spans="1:24" x14ac:dyDescent="0.25">
      <c r="A95" s="449">
        <v>74</v>
      </c>
      <c r="B95" s="314">
        <v>74</v>
      </c>
      <c r="C95" s="994">
        <v>1944</v>
      </c>
      <c r="D95" s="908" t="s">
        <v>2675</v>
      </c>
      <c r="E95" s="1826" t="s">
        <v>3539</v>
      </c>
      <c r="F95" s="940">
        <v>1998</v>
      </c>
      <c r="G95" s="1033" t="s">
        <v>510</v>
      </c>
      <c r="H95" s="985" t="s">
        <v>2886</v>
      </c>
      <c r="I95" s="1024" t="s">
        <v>2665</v>
      </c>
      <c r="J95" s="947" t="s">
        <v>2646</v>
      </c>
      <c r="K95" s="1881">
        <v>82</v>
      </c>
      <c r="L95" s="970">
        <v>1</v>
      </c>
      <c r="M95" s="909" t="s">
        <v>163</v>
      </c>
      <c r="N95" s="910" t="s">
        <v>136</v>
      </c>
      <c r="O95" s="935">
        <v>952</v>
      </c>
      <c r="P95" s="1866">
        <v>59</v>
      </c>
      <c r="Q95" s="838">
        <v>3</v>
      </c>
      <c r="R95" s="912" t="s">
        <v>161</v>
      </c>
      <c r="S95" s="936">
        <v>992</v>
      </c>
      <c r="T95" s="111">
        <v>1944</v>
      </c>
      <c r="U95" s="1053">
        <v>16</v>
      </c>
      <c r="V95" s="452">
        <v>74</v>
      </c>
      <c r="X95"/>
    </row>
    <row r="96" spans="1:24" x14ac:dyDescent="0.25">
      <c r="A96" s="449">
        <v>75</v>
      </c>
      <c r="B96" s="314">
        <v>74</v>
      </c>
      <c r="C96" s="1569" t="s">
        <v>3939</v>
      </c>
      <c r="D96" s="1425" t="s">
        <v>3940</v>
      </c>
      <c r="E96" s="1593" t="s">
        <v>3941</v>
      </c>
      <c r="F96" s="958" t="s">
        <v>3842</v>
      </c>
      <c r="G96" s="982" t="s">
        <v>2414</v>
      </c>
      <c r="H96" s="211"/>
      <c r="I96" s="446"/>
      <c r="J96" s="211"/>
      <c r="K96" s="1866">
        <v>75</v>
      </c>
      <c r="L96" s="1067" t="s">
        <v>24</v>
      </c>
      <c r="M96" s="840" t="s">
        <v>138</v>
      </c>
      <c r="N96" s="1027" t="s">
        <v>522</v>
      </c>
      <c r="O96" s="920" t="s">
        <v>2484</v>
      </c>
      <c r="P96" s="1875">
        <v>68</v>
      </c>
      <c r="Q96" s="972" t="s">
        <v>140</v>
      </c>
      <c r="R96" s="912" t="s">
        <v>143</v>
      </c>
      <c r="S96" s="913" t="s">
        <v>2525</v>
      </c>
      <c r="T96" s="1075" t="s">
        <v>3939</v>
      </c>
      <c r="U96" s="1053">
        <v>8</v>
      </c>
      <c r="V96" s="452">
        <v>75</v>
      </c>
      <c r="X96"/>
    </row>
    <row r="97" spans="1:24" x14ac:dyDescent="0.25">
      <c r="A97" s="449">
        <v>76</v>
      </c>
      <c r="B97" s="314">
        <v>76</v>
      </c>
      <c r="C97" s="994">
        <v>1932</v>
      </c>
      <c r="D97" s="908" t="s">
        <v>2056</v>
      </c>
      <c r="E97" s="1826" t="s">
        <v>3540</v>
      </c>
      <c r="F97" s="940">
        <v>1997</v>
      </c>
      <c r="G97" s="1033" t="s">
        <v>510</v>
      </c>
      <c r="H97" s="985" t="s">
        <v>2886</v>
      </c>
      <c r="I97" s="1024" t="s">
        <v>2665</v>
      </c>
      <c r="J97" s="947" t="s">
        <v>2646</v>
      </c>
      <c r="K97" s="1881">
        <v>30</v>
      </c>
      <c r="L97" s="970">
        <v>1</v>
      </c>
      <c r="M97" s="909" t="s">
        <v>141</v>
      </c>
      <c r="N97" s="910" t="s">
        <v>30</v>
      </c>
      <c r="O97" s="935">
        <v>1080</v>
      </c>
      <c r="P97" s="1866">
        <v>86</v>
      </c>
      <c r="Q97" s="838">
        <v>4</v>
      </c>
      <c r="R97" s="912" t="s">
        <v>89</v>
      </c>
      <c r="S97" s="936">
        <v>852</v>
      </c>
      <c r="T97" s="111">
        <v>1932</v>
      </c>
      <c r="U97" s="1053">
        <v>17</v>
      </c>
      <c r="V97" s="452">
        <v>76</v>
      </c>
      <c r="X97"/>
    </row>
    <row r="98" spans="1:24" x14ac:dyDescent="0.25">
      <c r="A98" s="449">
        <v>77</v>
      </c>
      <c r="B98" s="349">
        <v>77</v>
      </c>
      <c r="C98" s="1739">
        <v>1928</v>
      </c>
      <c r="D98" s="1014" t="s">
        <v>3812</v>
      </c>
      <c r="E98" s="1626" t="s">
        <v>3813</v>
      </c>
      <c r="F98" s="1015">
        <v>1997</v>
      </c>
      <c r="G98" s="1165" t="s">
        <v>392</v>
      </c>
      <c r="H98" s="1265"/>
      <c r="I98" s="1809"/>
      <c r="J98" s="1246"/>
      <c r="K98" s="1874">
        <v>12</v>
      </c>
      <c r="L98" s="1022">
        <v>1</v>
      </c>
      <c r="M98" s="836" t="s">
        <v>137</v>
      </c>
      <c r="N98" s="923" t="s">
        <v>149</v>
      </c>
      <c r="O98" s="992">
        <v>1132</v>
      </c>
      <c r="P98" s="1909">
        <v>90</v>
      </c>
      <c r="Q98" s="1769">
        <v>4</v>
      </c>
      <c r="R98" s="925" t="s">
        <v>98</v>
      </c>
      <c r="S98" s="998">
        <v>796</v>
      </c>
      <c r="T98" s="1400">
        <v>1928</v>
      </c>
      <c r="U98" s="1408">
        <v>2</v>
      </c>
      <c r="V98" s="452">
        <v>77</v>
      </c>
      <c r="X98"/>
    </row>
    <row r="99" spans="1:24" x14ac:dyDescent="0.25">
      <c r="A99" s="449">
        <v>78</v>
      </c>
      <c r="B99" s="314">
        <v>78</v>
      </c>
      <c r="C99" s="1567" t="s">
        <v>2610</v>
      </c>
      <c r="D99" s="1016" t="s">
        <v>881</v>
      </c>
      <c r="E99" s="1021" t="s">
        <v>2611</v>
      </c>
      <c r="F99" s="1017">
        <v>1997</v>
      </c>
      <c r="G99" s="1062" t="s">
        <v>338</v>
      </c>
      <c r="H99" s="1069" t="s">
        <v>2458</v>
      </c>
      <c r="I99" s="1166" t="s">
        <v>2459</v>
      </c>
      <c r="J99" s="1069" t="s">
        <v>2452</v>
      </c>
      <c r="K99" s="1870">
        <v>52</v>
      </c>
      <c r="L99" s="952" t="s">
        <v>24</v>
      </c>
      <c r="M99" s="837" t="s">
        <v>136</v>
      </c>
      <c r="N99" s="916" t="s">
        <v>91</v>
      </c>
      <c r="O99" s="989" t="s">
        <v>2612</v>
      </c>
      <c r="P99" s="1870">
        <v>82</v>
      </c>
      <c r="Q99" s="974" t="s">
        <v>368</v>
      </c>
      <c r="R99" s="843" t="s">
        <v>156</v>
      </c>
      <c r="S99" s="995" t="s">
        <v>2613</v>
      </c>
      <c r="T99" s="875" t="s">
        <v>2610</v>
      </c>
      <c r="U99" s="1039" t="s">
        <v>368</v>
      </c>
      <c r="V99" s="452">
        <v>78</v>
      </c>
      <c r="X99"/>
    </row>
    <row r="100" spans="1:24" x14ac:dyDescent="0.25">
      <c r="A100" s="449">
        <v>79</v>
      </c>
      <c r="B100" s="314">
        <v>79</v>
      </c>
      <c r="C100" s="994">
        <v>1912</v>
      </c>
      <c r="D100" s="908" t="s">
        <v>2056</v>
      </c>
      <c r="E100" s="1826" t="s">
        <v>3541</v>
      </c>
      <c r="F100" s="940">
        <v>1998</v>
      </c>
      <c r="G100" s="1033" t="s">
        <v>510</v>
      </c>
      <c r="H100" s="985" t="s">
        <v>2701</v>
      </c>
      <c r="I100" s="1024" t="s">
        <v>2645</v>
      </c>
      <c r="J100" s="947">
        <v>41308</v>
      </c>
      <c r="K100" s="1881">
        <v>69</v>
      </c>
      <c r="L100" s="946">
        <v>1</v>
      </c>
      <c r="M100" s="909" t="s">
        <v>157</v>
      </c>
      <c r="N100" s="910" t="s">
        <v>135</v>
      </c>
      <c r="O100" s="935">
        <v>1008</v>
      </c>
      <c r="P100" s="1866">
        <v>79</v>
      </c>
      <c r="Q100" s="838">
        <v>4</v>
      </c>
      <c r="R100" s="912" t="s">
        <v>167</v>
      </c>
      <c r="S100" s="936">
        <v>904</v>
      </c>
      <c r="T100" s="111">
        <v>1912</v>
      </c>
      <c r="U100" s="1053">
        <v>18</v>
      </c>
      <c r="V100" s="452">
        <v>79</v>
      </c>
      <c r="X100"/>
    </row>
    <row r="101" spans="1:24" x14ac:dyDescent="0.25">
      <c r="A101" s="449">
        <v>80</v>
      </c>
      <c r="B101" s="314">
        <v>79</v>
      </c>
      <c r="C101" s="994">
        <v>1912</v>
      </c>
      <c r="D101" s="908" t="s">
        <v>3542</v>
      </c>
      <c r="E101" s="1826" t="s">
        <v>3543</v>
      </c>
      <c r="F101" s="940">
        <v>1997</v>
      </c>
      <c r="G101" s="1033" t="s">
        <v>510</v>
      </c>
      <c r="H101" s="985" t="s">
        <v>2681</v>
      </c>
      <c r="I101" s="1024" t="s">
        <v>2645</v>
      </c>
      <c r="J101" s="947">
        <v>41308</v>
      </c>
      <c r="K101" s="1881">
        <v>49</v>
      </c>
      <c r="L101" s="946">
        <v>1</v>
      </c>
      <c r="M101" s="909" t="s">
        <v>156</v>
      </c>
      <c r="N101" s="910" t="s">
        <v>158</v>
      </c>
      <c r="O101" s="935">
        <v>1048</v>
      </c>
      <c r="P101" s="1866">
        <v>84</v>
      </c>
      <c r="Q101" s="838">
        <v>4</v>
      </c>
      <c r="R101" s="912" t="s">
        <v>138</v>
      </c>
      <c r="S101" s="936">
        <v>864</v>
      </c>
      <c r="T101" s="111">
        <v>1912</v>
      </c>
      <c r="U101" s="1053">
        <v>18</v>
      </c>
      <c r="V101" s="452">
        <v>80</v>
      </c>
      <c r="X101"/>
    </row>
    <row r="102" spans="1:24" x14ac:dyDescent="0.25">
      <c r="A102" s="449">
        <v>81</v>
      </c>
      <c r="B102" s="314">
        <v>81</v>
      </c>
      <c r="C102" s="994">
        <v>1904</v>
      </c>
      <c r="D102" s="908" t="s">
        <v>2663</v>
      </c>
      <c r="E102" s="1826" t="s">
        <v>3544</v>
      </c>
      <c r="F102" s="940">
        <v>1997</v>
      </c>
      <c r="G102" s="1033" t="s">
        <v>510</v>
      </c>
      <c r="H102" s="985" t="s">
        <v>2681</v>
      </c>
      <c r="I102" s="1024" t="s">
        <v>2645</v>
      </c>
      <c r="J102" s="947">
        <v>41308</v>
      </c>
      <c r="K102" s="1881">
        <v>43</v>
      </c>
      <c r="L102" s="946">
        <v>1</v>
      </c>
      <c r="M102" s="909" t="s">
        <v>154</v>
      </c>
      <c r="N102" s="910" t="s">
        <v>214</v>
      </c>
      <c r="O102" s="935">
        <v>1056</v>
      </c>
      <c r="P102" s="1866">
        <v>87</v>
      </c>
      <c r="Q102" s="838">
        <v>4</v>
      </c>
      <c r="R102" s="912" t="s">
        <v>163</v>
      </c>
      <c r="S102" s="936">
        <v>848</v>
      </c>
      <c r="T102" s="111">
        <v>1904</v>
      </c>
      <c r="U102" s="1053">
        <v>20</v>
      </c>
      <c r="V102" s="452">
        <v>81</v>
      </c>
      <c r="X102"/>
    </row>
    <row r="103" spans="1:24" x14ac:dyDescent="0.25">
      <c r="A103" s="449">
        <v>82</v>
      </c>
      <c r="B103" s="314">
        <v>82</v>
      </c>
      <c r="C103" s="1413">
        <v>1888</v>
      </c>
      <c r="D103" s="1016" t="s">
        <v>4734</v>
      </c>
      <c r="E103" s="1424" t="s">
        <v>4735</v>
      </c>
      <c r="F103" s="1017">
        <v>1997</v>
      </c>
      <c r="G103" s="1062" t="s">
        <v>238</v>
      </c>
      <c r="H103" s="1017" t="s">
        <v>4736</v>
      </c>
      <c r="I103" s="1062" t="s">
        <v>4607</v>
      </c>
      <c r="J103" s="1069" t="s">
        <v>4608</v>
      </c>
      <c r="K103" s="1870">
        <v>58</v>
      </c>
      <c r="L103" s="951">
        <v>1</v>
      </c>
      <c r="M103" s="837" t="s">
        <v>136</v>
      </c>
      <c r="N103" s="916" t="s">
        <v>2842</v>
      </c>
      <c r="O103" s="990">
        <v>1028</v>
      </c>
      <c r="P103" s="1871">
        <v>85</v>
      </c>
      <c r="Q103" s="973">
        <v>4</v>
      </c>
      <c r="R103" s="843" t="s">
        <v>105</v>
      </c>
      <c r="S103" s="996">
        <v>860</v>
      </c>
      <c r="T103" s="873">
        <f>SUM(O103,S103)</f>
        <v>1888</v>
      </c>
      <c r="U103" s="1623">
        <v>1</v>
      </c>
      <c r="V103" s="452">
        <v>82</v>
      </c>
      <c r="X103"/>
    </row>
    <row r="104" spans="1:24" x14ac:dyDescent="0.25">
      <c r="A104" s="449">
        <v>83</v>
      </c>
      <c r="B104" s="314">
        <v>83</v>
      </c>
      <c r="C104" s="994">
        <v>1856</v>
      </c>
      <c r="D104" s="908" t="s">
        <v>2660</v>
      </c>
      <c r="E104" s="1826" t="s">
        <v>3545</v>
      </c>
      <c r="F104" s="940">
        <v>1998</v>
      </c>
      <c r="G104" s="1033" t="s">
        <v>510</v>
      </c>
      <c r="H104" s="985" t="s">
        <v>2681</v>
      </c>
      <c r="I104" s="1024" t="s">
        <v>2645</v>
      </c>
      <c r="J104" s="947">
        <v>41308</v>
      </c>
      <c r="K104" s="1881">
        <v>90</v>
      </c>
      <c r="L104" s="946">
        <v>1</v>
      </c>
      <c r="M104" s="909" t="s">
        <v>164</v>
      </c>
      <c r="N104" s="910" t="s">
        <v>99</v>
      </c>
      <c r="O104" s="935">
        <v>888</v>
      </c>
      <c r="P104" s="1866">
        <v>64</v>
      </c>
      <c r="Q104" s="838">
        <v>3</v>
      </c>
      <c r="R104" s="912" t="s">
        <v>216</v>
      </c>
      <c r="S104" s="936">
        <v>968</v>
      </c>
      <c r="T104" s="111">
        <v>1856</v>
      </c>
      <c r="U104" s="1053">
        <v>21</v>
      </c>
      <c r="V104" s="452">
        <v>83</v>
      </c>
      <c r="X104"/>
    </row>
    <row r="105" spans="1:24" x14ac:dyDescent="0.25">
      <c r="A105" s="449">
        <v>84</v>
      </c>
      <c r="B105" s="314">
        <v>84</v>
      </c>
      <c r="C105" s="994">
        <v>1844</v>
      </c>
      <c r="D105" s="908" t="s">
        <v>3019</v>
      </c>
      <c r="E105" s="1826" t="s">
        <v>3546</v>
      </c>
      <c r="F105" s="940">
        <v>1997</v>
      </c>
      <c r="G105" s="1033" t="s">
        <v>510</v>
      </c>
      <c r="H105" s="985" t="s">
        <v>2649</v>
      </c>
      <c r="I105" s="1024" t="s">
        <v>2645</v>
      </c>
      <c r="J105" s="947">
        <v>41308</v>
      </c>
      <c r="K105" s="1881">
        <v>88</v>
      </c>
      <c r="L105" s="946">
        <v>1</v>
      </c>
      <c r="M105" s="909" t="s">
        <v>28</v>
      </c>
      <c r="N105" s="910" t="s">
        <v>2748</v>
      </c>
      <c r="O105" s="935">
        <v>908</v>
      </c>
      <c r="P105" s="1866">
        <v>72</v>
      </c>
      <c r="Q105" s="838">
        <v>3</v>
      </c>
      <c r="R105" s="912" t="s">
        <v>96</v>
      </c>
      <c r="S105" s="936">
        <v>936</v>
      </c>
      <c r="T105" s="111">
        <v>1844</v>
      </c>
      <c r="U105" s="1053">
        <v>22</v>
      </c>
      <c r="V105" s="452">
        <v>84</v>
      </c>
      <c r="X105"/>
    </row>
    <row r="106" spans="1:24" x14ac:dyDescent="0.25">
      <c r="A106" s="449">
        <v>85</v>
      </c>
      <c r="B106" s="314">
        <v>85</v>
      </c>
      <c r="C106" s="994">
        <v>1836</v>
      </c>
      <c r="D106" s="908" t="s">
        <v>3477</v>
      </c>
      <c r="E106" s="1826" t="s">
        <v>3547</v>
      </c>
      <c r="F106" s="940">
        <v>1998</v>
      </c>
      <c r="G106" s="1033" t="s">
        <v>510</v>
      </c>
      <c r="H106" s="985" t="s">
        <v>2850</v>
      </c>
      <c r="I106" s="1024" t="s">
        <v>2665</v>
      </c>
      <c r="J106" s="947" t="s">
        <v>2646</v>
      </c>
      <c r="K106" s="1881">
        <v>85</v>
      </c>
      <c r="L106" s="970">
        <v>1</v>
      </c>
      <c r="M106" s="909" t="s">
        <v>97</v>
      </c>
      <c r="N106" s="910" t="s">
        <v>147</v>
      </c>
      <c r="O106" s="935">
        <v>924</v>
      </c>
      <c r="P106" s="1866">
        <v>77</v>
      </c>
      <c r="Q106" s="838">
        <v>4</v>
      </c>
      <c r="R106" s="912" t="s">
        <v>91</v>
      </c>
      <c r="S106" s="936">
        <v>912</v>
      </c>
      <c r="T106" s="111">
        <v>1836</v>
      </c>
      <c r="U106" s="1053">
        <v>23</v>
      </c>
      <c r="V106" s="452">
        <v>85</v>
      </c>
      <c r="X106"/>
    </row>
    <row r="107" spans="1:24" x14ac:dyDescent="0.25">
      <c r="A107" s="449">
        <v>86</v>
      </c>
      <c r="B107" s="314">
        <v>85</v>
      </c>
      <c r="C107" s="1551" t="s">
        <v>3814</v>
      </c>
      <c r="D107" s="1016" t="s">
        <v>3815</v>
      </c>
      <c r="E107" s="1021" t="s">
        <v>3816</v>
      </c>
      <c r="F107" s="1069" t="s">
        <v>3817</v>
      </c>
      <c r="G107" s="1062" t="s">
        <v>392</v>
      </c>
      <c r="H107" s="1071"/>
      <c r="I107" s="1266"/>
      <c r="J107" s="715"/>
      <c r="K107" s="1870">
        <v>61</v>
      </c>
      <c r="L107" s="952" t="s">
        <v>24</v>
      </c>
      <c r="M107" s="837" t="s">
        <v>101</v>
      </c>
      <c r="N107" s="916" t="s">
        <v>103</v>
      </c>
      <c r="O107" s="989" t="s">
        <v>3818</v>
      </c>
      <c r="P107" s="1870">
        <v>88</v>
      </c>
      <c r="Q107" s="974" t="s">
        <v>368</v>
      </c>
      <c r="R107" s="843" t="s">
        <v>87</v>
      </c>
      <c r="S107" s="995" t="s">
        <v>3819</v>
      </c>
      <c r="T107" s="1070" t="s">
        <v>3814</v>
      </c>
      <c r="U107" s="1044">
        <v>3</v>
      </c>
      <c r="V107" s="452">
        <v>86</v>
      </c>
      <c r="X107"/>
    </row>
    <row r="108" spans="1:24" x14ac:dyDescent="0.25">
      <c r="A108" s="449">
        <v>87</v>
      </c>
      <c r="B108" s="314">
        <v>87</v>
      </c>
      <c r="C108" s="1567" t="s">
        <v>2614</v>
      </c>
      <c r="D108" s="1016" t="s">
        <v>835</v>
      </c>
      <c r="E108" s="1021" t="s">
        <v>2615</v>
      </c>
      <c r="F108" s="1017">
        <v>1997</v>
      </c>
      <c r="G108" s="1062" t="s">
        <v>338</v>
      </c>
      <c r="H108" s="1069" t="s">
        <v>2458</v>
      </c>
      <c r="I108" s="1166" t="s">
        <v>2459</v>
      </c>
      <c r="J108" s="1069" t="s">
        <v>2452</v>
      </c>
      <c r="K108" s="1870">
        <v>87</v>
      </c>
      <c r="L108" s="1023">
        <v>1</v>
      </c>
      <c r="M108" s="837" t="s">
        <v>28</v>
      </c>
      <c r="N108" s="916" t="s">
        <v>25</v>
      </c>
      <c r="O108" s="990">
        <v>916</v>
      </c>
      <c r="P108" s="1871">
        <v>80</v>
      </c>
      <c r="Q108" s="1167">
        <v>4</v>
      </c>
      <c r="R108" s="843" t="s">
        <v>149</v>
      </c>
      <c r="S108" s="996">
        <v>896</v>
      </c>
      <c r="T108" s="875" t="s">
        <v>2614</v>
      </c>
      <c r="U108" s="1044">
        <v>5</v>
      </c>
      <c r="V108" s="452">
        <v>87</v>
      </c>
      <c r="X108"/>
    </row>
    <row r="109" spans="1:24" x14ac:dyDescent="0.25">
      <c r="A109" s="449">
        <v>88</v>
      </c>
      <c r="B109" s="314">
        <v>88</v>
      </c>
      <c r="C109" s="994">
        <v>1800</v>
      </c>
      <c r="D109" s="908" t="s">
        <v>3393</v>
      </c>
      <c r="E109" s="1826" t="s">
        <v>3548</v>
      </c>
      <c r="F109" s="940">
        <v>1998</v>
      </c>
      <c r="G109" s="1033" t="s">
        <v>510</v>
      </c>
      <c r="H109" s="985" t="s">
        <v>2652</v>
      </c>
      <c r="I109" s="1024" t="s">
        <v>2645</v>
      </c>
      <c r="J109" s="947">
        <v>41308</v>
      </c>
      <c r="K109" s="1881">
        <v>92</v>
      </c>
      <c r="L109" s="946">
        <v>1</v>
      </c>
      <c r="M109" s="909" t="s">
        <v>86</v>
      </c>
      <c r="N109" s="910" t="s">
        <v>103</v>
      </c>
      <c r="O109" s="935">
        <v>856</v>
      </c>
      <c r="P109" s="1866">
        <v>71</v>
      </c>
      <c r="Q109" s="838">
        <v>3</v>
      </c>
      <c r="R109" s="912" t="s">
        <v>88</v>
      </c>
      <c r="S109" s="936">
        <v>944</v>
      </c>
      <c r="T109" s="111">
        <v>1800</v>
      </c>
      <c r="U109" s="1053">
        <v>24</v>
      </c>
      <c r="V109" s="452">
        <v>88</v>
      </c>
    </row>
    <row r="110" spans="1:24" x14ac:dyDescent="0.25">
      <c r="A110" s="449">
        <v>89</v>
      </c>
      <c r="B110" s="314">
        <v>89</v>
      </c>
      <c r="C110" s="994">
        <v>1764</v>
      </c>
      <c r="D110" s="908" t="s">
        <v>3549</v>
      </c>
      <c r="E110" s="1826" t="s">
        <v>3550</v>
      </c>
      <c r="F110" s="940">
        <v>1998</v>
      </c>
      <c r="G110" s="1033" t="s">
        <v>510</v>
      </c>
      <c r="H110" s="985" t="s">
        <v>2701</v>
      </c>
      <c r="I110" s="1024" t="s">
        <v>2645</v>
      </c>
      <c r="J110" s="947">
        <v>41308</v>
      </c>
      <c r="K110" s="1881">
        <v>79</v>
      </c>
      <c r="L110" s="946">
        <v>1</v>
      </c>
      <c r="M110" s="909" t="s">
        <v>168</v>
      </c>
      <c r="N110" s="910" t="s">
        <v>103</v>
      </c>
      <c r="O110" s="935">
        <v>976</v>
      </c>
      <c r="P110" s="1866">
        <v>91</v>
      </c>
      <c r="Q110" s="838">
        <v>4</v>
      </c>
      <c r="R110" s="912" t="s">
        <v>99</v>
      </c>
      <c r="S110" s="936">
        <v>788</v>
      </c>
      <c r="T110" s="111">
        <v>1764</v>
      </c>
      <c r="U110" s="1053">
        <v>25</v>
      </c>
      <c r="V110" s="452">
        <v>89</v>
      </c>
    </row>
    <row r="111" spans="1:24" x14ac:dyDescent="0.25">
      <c r="A111" s="449">
        <v>90</v>
      </c>
      <c r="B111" s="314">
        <v>90</v>
      </c>
      <c r="C111" s="1551" t="s">
        <v>3820</v>
      </c>
      <c r="D111" s="1016" t="s">
        <v>241</v>
      </c>
      <c r="E111" s="1021" t="s">
        <v>3821</v>
      </c>
      <c r="F111" s="1069" t="s">
        <v>3817</v>
      </c>
      <c r="G111" s="1062" t="s">
        <v>392</v>
      </c>
      <c r="H111" s="1069" t="s">
        <v>3712</v>
      </c>
      <c r="I111" s="1266"/>
      <c r="J111" s="715"/>
      <c r="K111" s="1870">
        <v>77</v>
      </c>
      <c r="L111" s="952" t="s">
        <v>24</v>
      </c>
      <c r="M111" s="837" t="s">
        <v>105</v>
      </c>
      <c r="N111" s="916" t="s">
        <v>91</v>
      </c>
      <c r="O111" s="1072" t="s">
        <v>2495</v>
      </c>
      <c r="P111" s="1869">
        <v>94</v>
      </c>
      <c r="Q111" s="974" t="s">
        <v>368</v>
      </c>
      <c r="R111" s="843" t="s">
        <v>160</v>
      </c>
      <c r="S111" s="995" t="s">
        <v>2583</v>
      </c>
      <c r="T111" s="1070" t="s">
        <v>3820</v>
      </c>
      <c r="U111" s="1044">
        <v>4</v>
      </c>
      <c r="V111" s="452">
        <v>90</v>
      </c>
    </row>
    <row r="112" spans="1:24" x14ac:dyDescent="0.25">
      <c r="A112" s="449">
        <v>91</v>
      </c>
      <c r="B112" s="314">
        <v>91</v>
      </c>
      <c r="C112" s="1413">
        <v>1688</v>
      </c>
      <c r="D112" s="1016" t="s">
        <v>330</v>
      </c>
      <c r="E112" s="1630" t="s">
        <v>4737</v>
      </c>
      <c r="F112" s="1017">
        <v>1997</v>
      </c>
      <c r="G112" s="1062" t="s">
        <v>238</v>
      </c>
      <c r="H112" s="1048" t="s">
        <v>4606</v>
      </c>
      <c r="I112" s="1035" t="s">
        <v>4607</v>
      </c>
      <c r="J112" s="1048" t="s">
        <v>4608</v>
      </c>
      <c r="K112" s="1870">
        <v>93</v>
      </c>
      <c r="L112" s="951">
        <v>1</v>
      </c>
      <c r="M112" s="837" t="s">
        <v>218</v>
      </c>
      <c r="N112" s="916" t="s">
        <v>164</v>
      </c>
      <c r="O112" s="990">
        <v>808</v>
      </c>
      <c r="P112" s="1871">
        <v>82</v>
      </c>
      <c r="Q112" s="973">
        <v>4</v>
      </c>
      <c r="R112" s="843" t="s">
        <v>156</v>
      </c>
      <c r="S112" s="996">
        <v>880</v>
      </c>
      <c r="T112" s="873">
        <f>SUM(O112,S112)</f>
        <v>1688</v>
      </c>
      <c r="U112" s="1623">
        <v>2</v>
      </c>
      <c r="V112" s="452">
        <v>91</v>
      </c>
    </row>
    <row r="113" spans="1:22" x14ac:dyDescent="0.25">
      <c r="A113" s="449">
        <v>92</v>
      </c>
      <c r="B113" s="314">
        <v>92</v>
      </c>
      <c r="C113" s="1568">
        <v>1640</v>
      </c>
      <c r="D113" s="1016" t="s">
        <v>3822</v>
      </c>
      <c r="E113" s="1021" t="s">
        <v>3823</v>
      </c>
      <c r="F113" s="1180">
        <v>1998</v>
      </c>
      <c r="G113" s="1062" t="s">
        <v>392</v>
      </c>
      <c r="H113" s="1017"/>
      <c r="I113" s="615"/>
      <c r="J113" s="1239"/>
      <c r="K113" s="1870">
        <v>89</v>
      </c>
      <c r="L113" s="952" t="s">
        <v>24</v>
      </c>
      <c r="M113" s="837" t="s">
        <v>158</v>
      </c>
      <c r="N113" s="916" t="s">
        <v>98</v>
      </c>
      <c r="O113" s="989" t="s">
        <v>416</v>
      </c>
      <c r="P113" s="1870">
        <v>92</v>
      </c>
      <c r="Q113" s="974" t="s">
        <v>368</v>
      </c>
      <c r="R113" s="843" t="s">
        <v>208</v>
      </c>
      <c r="S113" s="995" t="s">
        <v>3824</v>
      </c>
      <c r="T113" s="1068">
        <v>1640</v>
      </c>
      <c r="U113" s="1044">
        <v>5</v>
      </c>
      <c r="V113" s="452">
        <v>92</v>
      </c>
    </row>
    <row r="114" spans="1:22" x14ac:dyDescent="0.25">
      <c r="A114" s="1561">
        <v>93</v>
      </c>
      <c r="B114" s="314">
        <v>93</v>
      </c>
      <c r="C114" s="1404">
        <v>1600</v>
      </c>
      <c r="D114" s="1047" t="s">
        <v>4738</v>
      </c>
      <c r="E114" s="1759" t="s">
        <v>4727</v>
      </c>
      <c r="F114" s="1015">
        <v>1997</v>
      </c>
      <c r="G114" s="1015" t="s">
        <v>238</v>
      </c>
      <c r="H114" s="1265" t="s">
        <v>4622</v>
      </c>
      <c r="I114" s="1265" t="s">
        <v>4607</v>
      </c>
      <c r="J114" s="1265" t="s">
        <v>4608</v>
      </c>
      <c r="K114" s="1874">
        <v>94</v>
      </c>
      <c r="L114" s="1022">
        <v>1</v>
      </c>
      <c r="M114" s="836" t="s">
        <v>98</v>
      </c>
      <c r="N114" s="923" t="s">
        <v>164</v>
      </c>
      <c r="O114" s="992">
        <v>796</v>
      </c>
      <c r="P114" s="1909">
        <v>89</v>
      </c>
      <c r="Q114" s="1769">
        <v>4</v>
      </c>
      <c r="R114" s="925" t="s">
        <v>104</v>
      </c>
      <c r="S114" s="998">
        <v>804</v>
      </c>
      <c r="T114" s="1399">
        <f>SUM(O114,S114)</f>
        <v>1600</v>
      </c>
      <c r="U114" s="1622">
        <v>3</v>
      </c>
      <c r="V114" s="452">
        <v>93</v>
      </c>
    </row>
    <row r="115" spans="1:22" x14ac:dyDescent="0.25">
      <c r="A115" s="1561">
        <v>94</v>
      </c>
      <c r="B115" s="314">
        <v>94</v>
      </c>
      <c r="C115" s="1607" t="s">
        <v>3825</v>
      </c>
      <c r="D115" s="1016" t="s">
        <v>3826</v>
      </c>
      <c r="E115" s="1021" t="s">
        <v>3827</v>
      </c>
      <c r="F115" s="1069" t="s">
        <v>3817</v>
      </c>
      <c r="G115" s="1015" t="s">
        <v>392</v>
      </c>
      <c r="H115" s="1069" t="s">
        <v>3703</v>
      </c>
      <c r="I115" s="715"/>
      <c r="J115" s="715"/>
      <c r="K115" s="1870">
        <v>95</v>
      </c>
      <c r="L115" s="952" t="s">
        <v>24</v>
      </c>
      <c r="M115" s="837" t="s">
        <v>142</v>
      </c>
      <c r="N115" s="916" t="s">
        <v>2836</v>
      </c>
      <c r="O115" s="1072" t="s">
        <v>3828</v>
      </c>
      <c r="P115" s="1869">
        <v>93</v>
      </c>
      <c r="Q115" s="974" t="s">
        <v>368</v>
      </c>
      <c r="R115" s="843" t="s">
        <v>37</v>
      </c>
      <c r="S115" s="995" t="s">
        <v>3751</v>
      </c>
      <c r="T115" s="1431" t="s">
        <v>3825</v>
      </c>
      <c r="U115" s="1044">
        <v>6</v>
      </c>
      <c r="V115" s="452">
        <v>94</v>
      </c>
    </row>
    <row r="116" spans="1:22" x14ac:dyDescent="0.25">
      <c r="A116" s="1561">
        <v>95</v>
      </c>
      <c r="B116" s="314">
        <v>95</v>
      </c>
      <c r="C116" s="1404">
        <v>1464</v>
      </c>
      <c r="D116" s="1034" t="s">
        <v>4739</v>
      </c>
      <c r="E116" s="959" t="s">
        <v>4740</v>
      </c>
      <c r="F116" s="1017">
        <v>1998</v>
      </c>
      <c r="G116" s="1015" t="s">
        <v>238</v>
      </c>
      <c r="H116" s="1048" t="s">
        <v>4622</v>
      </c>
      <c r="I116" s="1048" t="s">
        <v>4607</v>
      </c>
      <c r="J116" s="1048" t="s">
        <v>4608</v>
      </c>
      <c r="K116" s="1870">
        <v>91</v>
      </c>
      <c r="L116" s="1023">
        <v>1</v>
      </c>
      <c r="M116" s="837" t="s">
        <v>164</v>
      </c>
      <c r="N116" s="916" t="s">
        <v>210</v>
      </c>
      <c r="O116" s="990">
        <v>884</v>
      </c>
      <c r="P116" s="1871">
        <v>96</v>
      </c>
      <c r="Q116" s="1167">
        <v>5</v>
      </c>
      <c r="R116" s="843" t="s">
        <v>85</v>
      </c>
      <c r="S116" s="996">
        <v>580</v>
      </c>
      <c r="T116" s="1399">
        <f>SUM(O116,S116)</f>
        <v>1464</v>
      </c>
      <c r="U116" s="1623">
        <v>4</v>
      </c>
      <c r="V116" s="452">
        <v>95</v>
      </c>
    </row>
    <row r="117" spans="1:22" x14ac:dyDescent="0.25">
      <c r="A117" s="1561">
        <v>96</v>
      </c>
      <c r="B117" s="314">
        <v>96</v>
      </c>
      <c r="C117" s="1565">
        <v>1128</v>
      </c>
      <c r="D117" s="908" t="s">
        <v>2056</v>
      </c>
      <c r="E117" s="1826" t="s">
        <v>3551</v>
      </c>
      <c r="F117" s="940">
        <v>1998</v>
      </c>
      <c r="G117" s="968" t="s">
        <v>510</v>
      </c>
      <c r="H117" s="985" t="s">
        <v>2886</v>
      </c>
      <c r="I117" s="958" t="s">
        <v>2665</v>
      </c>
      <c r="J117" s="947" t="s">
        <v>2646</v>
      </c>
      <c r="K117" s="1881">
        <v>96</v>
      </c>
      <c r="L117" s="970">
        <v>1</v>
      </c>
      <c r="M117" s="909" t="s">
        <v>214</v>
      </c>
      <c r="N117" s="910" t="s">
        <v>164</v>
      </c>
      <c r="O117" s="935">
        <v>568</v>
      </c>
      <c r="P117" s="1866">
        <v>97</v>
      </c>
      <c r="Q117" s="838">
        <v>5</v>
      </c>
      <c r="R117" s="912" t="s">
        <v>218</v>
      </c>
      <c r="S117" s="936">
        <v>560</v>
      </c>
      <c r="T117" s="829">
        <v>1128</v>
      </c>
      <c r="U117" s="1053">
        <v>26</v>
      </c>
      <c r="V117" s="452">
        <v>96</v>
      </c>
    </row>
    <row r="118" spans="1:22" ht="16.5" thickBot="1" x14ac:dyDescent="0.3">
      <c r="A118" s="1561">
        <v>97</v>
      </c>
      <c r="B118" s="542">
        <v>97</v>
      </c>
      <c r="C118" s="1405">
        <v>1100</v>
      </c>
      <c r="D118" s="1768" t="s">
        <v>4741</v>
      </c>
      <c r="E118" s="1758" t="s">
        <v>4742</v>
      </c>
      <c r="F118" s="1618">
        <v>1997</v>
      </c>
      <c r="G118" s="1624" t="s">
        <v>238</v>
      </c>
      <c r="H118" s="1757" t="s">
        <v>4743</v>
      </c>
      <c r="I118" s="1757" t="s">
        <v>4607</v>
      </c>
      <c r="J118" s="1757" t="s">
        <v>4608</v>
      </c>
      <c r="K118" s="2010">
        <v>97</v>
      </c>
      <c r="L118" s="2017">
        <v>1</v>
      </c>
      <c r="M118" s="842" t="s">
        <v>135</v>
      </c>
      <c r="N118" s="967" t="s">
        <v>136</v>
      </c>
      <c r="O118" s="1773">
        <v>472</v>
      </c>
      <c r="P118" s="2019">
        <v>95</v>
      </c>
      <c r="Q118" s="2018">
        <v>5</v>
      </c>
      <c r="R118" s="1580" t="s">
        <v>157</v>
      </c>
      <c r="S118" s="1774">
        <v>628</v>
      </c>
      <c r="T118" s="1397">
        <f>SUM(O118,S118)</f>
        <v>1100</v>
      </c>
      <c r="U118" s="2020">
        <v>5</v>
      </c>
      <c r="V118" s="1514">
        <v>97</v>
      </c>
    </row>
    <row r="119" spans="1:22" ht="16.5" thickBot="1" x14ac:dyDescent="0.3">
      <c r="A119" s="1140"/>
      <c r="B119" s="1142"/>
      <c r="C119" s="1155"/>
      <c r="D119" s="1156"/>
      <c r="E119" s="1156"/>
      <c r="F119" s="1157"/>
      <c r="G119" s="1155"/>
      <c r="H119" s="1157"/>
      <c r="I119" s="1157"/>
      <c r="J119" s="1158"/>
      <c r="K119" s="1158"/>
      <c r="L119" s="1155"/>
      <c r="M119" s="1155"/>
      <c r="N119" s="1155"/>
      <c r="O119" s="1155"/>
      <c r="P119" s="1155"/>
      <c r="Q119" s="1155"/>
      <c r="R119" s="1155"/>
      <c r="S119" s="1155"/>
      <c r="T119" s="1155"/>
      <c r="U119" s="1159"/>
      <c r="V119" s="1148"/>
    </row>
    <row r="120" spans="1:22" x14ac:dyDescent="0.25">
      <c r="C120" s="15"/>
      <c r="D120" s="133"/>
      <c r="E120" s="133"/>
      <c r="G120" s="15"/>
      <c r="L120" s="15"/>
      <c r="M120" s="15"/>
      <c r="N120" s="15"/>
      <c r="O120" s="15"/>
      <c r="P120" s="15"/>
      <c r="Q120" s="15"/>
      <c r="R120" s="15"/>
      <c r="S120" s="15"/>
      <c r="T120" s="15"/>
      <c r="U120" s="771"/>
    </row>
    <row r="121" spans="1:22" x14ac:dyDescent="0.25">
      <c r="A121"/>
      <c r="B121"/>
      <c r="C121"/>
      <c r="D121"/>
      <c r="E121" s="133"/>
      <c r="G121" s="15"/>
      <c r="L121" s="15"/>
      <c r="M121" s="15"/>
      <c r="N121" s="15"/>
      <c r="O121" s="15"/>
      <c r="P121" s="15"/>
      <c r="Q121" s="15"/>
      <c r="R121" s="15"/>
      <c r="S121" s="15"/>
      <c r="T121" s="15"/>
      <c r="U121" s="771"/>
    </row>
    <row r="122" spans="1:22" x14ac:dyDescent="0.25">
      <c r="A122"/>
      <c r="B122"/>
      <c r="C122"/>
      <c r="D122"/>
      <c r="E122" s="133"/>
      <c r="G122" s="15"/>
      <c r="L122" s="15"/>
      <c r="M122" s="15"/>
      <c r="N122" s="15"/>
      <c r="O122" s="15"/>
      <c r="P122" s="15"/>
      <c r="Q122" s="15"/>
      <c r="R122" s="15"/>
      <c r="S122" s="15"/>
      <c r="T122" s="15"/>
      <c r="U122" s="771"/>
    </row>
    <row r="123" spans="1:22" x14ac:dyDescent="0.25">
      <c r="A123"/>
      <c r="B123"/>
      <c r="C123"/>
      <c r="D123"/>
      <c r="E123" s="133"/>
      <c r="G123" s="15"/>
      <c r="L123" s="15"/>
      <c r="M123" s="15"/>
      <c r="N123" s="15"/>
      <c r="O123" s="15"/>
      <c r="P123" s="15"/>
      <c r="Q123" s="15"/>
      <c r="R123" s="15"/>
      <c r="S123" s="15"/>
      <c r="T123" s="15"/>
      <c r="U123" s="771"/>
    </row>
    <row r="124" spans="1:22" x14ac:dyDescent="0.25">
      <c r="A124"/>
      <c r="B124"/>
      <c r="C124"/>
      <c r="D124"/>
      <c r="E124" s="133"/>
      <c r="G124" s="15"/>
      <c r="L124" s="15"/>
      <c r="M124" s="15"/>
      <c r="N124" s="15"/>
      <c r="O124" s="15"/>
      <c r="P124" s="15"/>
      <c r="Q124" s="15"/>
      <c r="R124" s="15"/>
      <c r="S124" s="15"/>
      <c r="T124" s="15"/>
      <c r="U124" s="771"/>
    </row>
    <row r="125" spans="1:22" x14ac:dyDescent="0.25">
      <c r="C125" s="15"/>
      <c r="D125" s="133"/>
      <c r="E125" s="133"/>
      <c r="G125" s="15"/>
      <c r="L125" s="15"/>
      <c r="M125" s="15"/>
      <c r="N125" s="15"/>
      <c r="O125" s="15"/>
      <c r="P125" s="15"/>
      <c r="Q125" s="15"/>
      <c r="R125" s="15"/>
      <c r="S125" s="15"/>
      <c r="T125" s="15"/>
      <c r="U125" s="771"/>
    </row>
    <row r="126" spans="1:22" x14ac:dyDescent="0.25">
      <c r="C126" s="15"/>
      <c r="D126" s="133"/>
      <c r="E126" s="133"/>
      <c r="G126" s="15"/>
      <c r="L126" s="15"/>
      <c r="M126" s="15"/>
      <c r="N126" s="15"/>
      <c r="O126" s="15"/>
      <c r="P126" s="15"/>
      <c r="Q126" s="15"/>
      <c r="R126" s="15"/>
      <c r="S126" s="15"/>
      <c r="T126" s="15"/>
      <c r="U126" s="771"/>
    </row>
    <row r="127" spans="1:22" x14ac:dyDescent="0.25">
      <c r="C127" s="15"/>
      <c r="D127" s="133"/>
      <c r="E127" s="133"/>
      <c r="G127" s="15"/>
      <c r="L127" s="15"/>
      <c r="M127" s="15"/>
      <c r="N127" s="15"/>
      <c r="O127" s="15"/>
      <c r="P127" s="15"/>
      <c r="Q127" s="15"/>
      <c r="R127" s="15"/>
      <c r="S127" s="15"/>
      <c r="T127" s="15"/>
      <c r="U127" s="771"/>
    </row>
    <row r="128" spans="1:22" x14ac:dyDescent="0.25">
      <c r="C128" s="15"/>
      <c r="D128" s="133"/>
      <c r="E128" s="133"/>
      <c r="G128" s="15"/>
      <c r="L128" s="15"/>
      <c r="M128" s="15"/>
      <c r="N128" s="15"/>
      <c r="O128" s="15"/>
      <c r="P128" s="15"/>
      <c r="Q128" s="15"/>
      <c r="R128" s="15"/>
      <c r="S128" s="15"/>
      <c r="T128" s="15"/>
      <c r="U128" s="771"/>
    </row>
    <row r="129" spans="3:21" x14ac:dyDescent="0.25">
      <c r="C129" s="15"/>
      <c r="D129" s="133"/>
      <c r="E129" s="133"/>
      <c r="G129" s="15"/>
      <c r="L129" s="15"/>
      <c r="M129" s="15"/>
      <c r="N129" s="15"/>
      <c r="O129" s="15"/>
      <c r="P129" s="15"/>
      <c r="Q129" s="15"/>
      <c r="R129" s="15"/>
      <c r="S129" s="15"/>
      <c r="T129" s="15"/>
      <c r="U129" s="771"/>
    </row>
    <row r="130" spans="3:21" x14ac:dyDescent="0.25">
      <c r="C130" s="15"/>
      <c r="D130" s="133"/>
      <c r="E130" s="133"/>
      <c r="G130" s="15"/>
      <c r="L130" s="15"/>
      <c r="M130" s="15"/>
      <c r="N130" s="15"/>
      <c r="O130" s="15"/>
      <c r="P130" s="15"/>
      <c r="Q130" s="15"/>
      <c r="R130" s="15"/>
      <c r="S130" s="15"/>
      <c r="T130" s="15"/>
      <c r="U130" s="771"/>
    </row>
    <row r="131" spans="3:21" x14ac:dyDescent="0.25">
      <c r="C131" s="15"/>
      <c r="D131" s="133"/>
      <c r="E131" s="133"/>
      <c r="G131" s="15"/>
      <c r="L131" s="15"/>
      <c r="M131" s="15"/>
      <c r="N131" s="15"/>
      <c r="O131" s="15"/>
      <c r="P131" s="15"/>
      <c r="Q131" s="15"/>
      <c r="R131" s="15"/>
      <c r="S131" s="15"/>
      <c r="T131" s="15"/>
      <c r="U131" s="771"/>
    </row>
    <row r="132" spans="3:21" x14ac:dyDescent="0.25">
      <c r="C132" s="15"/>
      <c r="D132" s="133"/>
      <c r="E132" s="133"/>
      <c r="G132" s="15"/>
      <c r="L132" s="15"/>
      <c r="M132" s="15"/>
      <c r="N132" s="15"/>
      <c r="O132" s="15"/>
      <c r="P132" s="15"/>
      <c r="Q132" s="15"/>
      <c r="R132" s="15"/>
      <c r="S132" s="15"/>
      <c r="T132" s="15"/>
      <c r="U132" s="771"/>
    </row>
    <row r="133" spans="3:21" x14ac:dyDescent="0.25">
      <c r="C133" s="15"/>
      <c r="D133" s="133"/>
      <c r="E133" s="133"/>
      <c r="G133" s="15"/>
      <c r="L133" s="15"/>
      <c r="M133" s="15"/>
      <c r="N133" s="15"/>
      <c r="O133" s="15"/>
      <c r="P133" s="15"/>
      <c r="Q133" s="15"/>
      <c r="R133" s="15"/>
      <c r="S133" s="15"/>
      <c r="T133" s="15"/>
      <c r="U133" s="771"/>
    </row>
    <row r="134" spans="3:21" x14ac:dyDescent="0.25">
      <c r="C134" s="15"/>
      <c r="D134" s="133"/>
      <c r="E134" s="133"/>
      <c r="G134" s="15"/>
      <c r="L134" s="15"/>
      <c r="M134" s="15"/>
      <c r="N134" s="15"/>
      <c r="O134" s="15"/>
      <c r="P134" s="15"/>
      <c r="Q134" s="15"/>
      <c r="R134" s="15"/>
      <c r="S134" s="15"/>
      <c r="T134" s="15"/>
      <c r="U134" s="771"/>
    </row>
    <row r="135" spans="3:21" x14ac:dyDescent="0.25">
      <c r="C135" s="15"/>
      <c r="D135" s="133"/>
      <c r="E135" s="133"/>
      <c r="G135" s="15"/>
      <c r="L135" s="15"/>
      <c r="M135" s="15"/>
      <c r="N135" s="15"/>
      <c r="O135" s="15"/>
      <c r="P135" s="15"/>
      <c r="Q135" s="15"/>
      <c r="R135" s="15"/>
      <c r="S135" s="15"/>
      <c r="T135" s="15"/>
      <c r="U135" s="771"/>
    </row>
    <row r="136" spans="3:21" x14ac:dyDescent="0.25">
      <c r="C136" s="15"/>
      <c r="D136" s="133"/>
      <c r="E136" s="133"/>
      <c r="G136" s="15"/>
      <c r="L136" s="15"/>
      <c r="M136" s="15"/>
      <c r="N136" s="15"/>
      <c r="O136" s="15"/>
      <c r="P136" s="15"/>
      <c r="Q136" s="15"/>
      <c r="R136" s="15"/>
      <c r="S136" s="15"/>
      <c r="T136" s="15"/>
      <c r="U136" s="771"/>
    </row>
    <row r="137" spans="3:21" x14ac:dyDescent="0.25">
      <c r="C137" s="15"/>
      <c r="D137" s="133"/>
      <c r="E137" s="133"/>
      <c r="G137" s="15"/>
      <c r="L137" s="15"/>
      <c r="M137" s="15"/>
      <c r="N137" s="15"/>
      <c r="O137" s="15"/>
      <c r="P137" s="15"/>
      <c r="Q137" s="15"/>
      <c r="R137" s="15"/>
      <c r="S137" s="15"/>
      <c r="T137" s="15"/>
      <c r="U137" s="771"/>
    </row>
    <row r="138" spans="3:21" x14ac:dyDescent="0.25">
      <c r="C138" s="15"/>
      <c r="D138" s="133"/>
      <c r="E138" s="133"/>
      <c r="G138" s="15"/>
      <c r="L138" s="15"/>
      <c r="M138" s="15"/>
      <c r="N138" s="15"/>
      <c r="O138" s="15"/>
      <c r="P138" s="15"/>
      <c r="Q138" s="15"/>
      <c r="R138" s="15"/>
      <c r="S138" s="15"/>
      <c r="T138" s="15"/>
      <c r="U138" s="771"/>
    </row>
    <row r="139" spans="3:21" x14ac:dyDescent="0.25">
      <c r="C139" s="15"/>
      <c r="D139" s="133"/>
      <c r="E139" s="133"/>
      <c r="G139" s="15"/>
      <c r="L139" s="15"/>
      <c r="M139" s="15"/>
      <c r="N139" s="15"/>
      <c r="O139" s="15"/>
      <c r="P139" s="15"/>
      <c r="Q139" s="15"/>
      <c r="R139" s="15"/>
      <c r="S139" s="15"/>
      <c r="T139" s="15"/>
      <c r="U139" s="771"/>
    </row>
    <row r="140" spans="3:21" x14ac:dyDescent="0.25">
      <c r="C140" s="15"/>
      <c r="D140" s="133"/>
      <c r="E140" s="133"/>
      <c r="G140" s="15"/>
      <c r="L140" s="15"/>
      <c r="M140" s="15"/>
      <c r="N140" s="15"/>
      <c r="O140" s="15"/>
      <c r="P140" s="15"/>
      <c r="Q140" s="15"/>
      <c r="R140" s="15"/>
      <c r="S140" s="15"/>
      <c r="T140" s="15"/>
      <c r="U140" s="771"/>
    </row>
    <row r="141" spans="3:21" x14ac:dyDescent="0.25">
      <c r="C141" s="15"/>
      <c r="D141" s="133"/>
      <c r="E141" s="133"/>
      <c r="G141" s="15"/>
      <c r="L141" s="15"/>
      <c r="M141" s="15"/>
      <c r="N141" s="15"/>
      <c r="O141" s="15"/>
      <c r="P141" s="15"/>
      <c r="Q141" s="15"/>
      <c r="R141" s="15"/>
      <c r="S141" s="15"/>
      <c r="T141" s="15"/>
      <c r="U141" s="771"/>
    </row>
    <row r="142" spans="3:21" x14ac:dyDescent="0.25">
      <c r="C142" s="15"/>
      <c r="D142" s="133"/>
      <c r="E142" s="133"/>
      <c r="G142" s="15"/>
      <c r="L142" s="15"/>
      <c r="M142" s="15"/>
      <c r="N142" s="15"/>
      <c r="O142" s="15"/>
      <c r="P142" s="15"/>
      <c r="Q142" s="15"/>
      <c r="R142" s="15"/>
      <c r="S142" s="15"/>
      <c r="T142" s="15"/>
      <c r="U142" s="771"/>
    </row>
    <row r="143" spans="3:21" x14ac:dyDescent="0.25">
      <c r="C143" s="15"/>
      <c r="D143" s="133"/>
      <c r="E143" s="133"/>
      <c r="G143" s="15"/>
      <c r="L143" s="15"/>
      <c r="M143" s="15"/>
      <c r="N143" s="15"/>
      <c r="O143" s="15"/>
      <c r="P143" s="15"/>
      <c r="Q143" s="15"/>
      <c r="R143" s="15"/>
      <c r="S143" s="15"/>
      <c r="T143" s="15"/>
      <c r="U143" s="771"/>
    </row>
    <row r="144" spans="3:21" x14ac:dyDescent="0.25">
      <c r="C144" s="15"/>
      <c r="D144" s="133"/>
      <c r="E144" s="133"/>
      <c r="G144" s="15"/>
      <c r="L144" s="15"/>
      <c r="M144" s="15"/>
      <c r="N144" s="15"/>
      <c r="O144" s="15"/>
      <c r="P144" s="15"/>
      <c r="Q144" s="15"/>
      <c r="R144" s="15"/>
      <c r="S144" s="15"/>
      <c r="T144" s="15"/>
      <c r="U144" s="771"/>
    </row>
    <row r="145" spans="3:21" x14ac:dyDescent="0.25">
      <c r="C145" s="15"/>
      <c r="D145" s="133"/>
      <c r="E145" s="133"/>
      <c r="G145" s="15"/>
      <c r="L145" s="15"/>
      <c r="M145" s="15"/>
      <c r="N145" s="15"/>
      <c r="O145" s="15"/>
      <c r="P145" s="15"/>
      <c r="Q145" s="15"/>
      <c r="R145" s="15"/>
      <c r="S145" s="15"/>
      <c r="T145" s="15"/>
      <c r="U145" s="771"/>
    </row>
    <row r="146" spans="3:21" x14ac:dyDescent="0.25">
      <c r="C146" s="15"/>
      <c r="D146" s="133"/>
      <c r="E146" s="133"/>
      <c r="G146" s="15"/>
      <c r="L146" s="15"/>
      <c r="M146" s="15"/>
      <c r="N146" s="15"/>
      <c r="O146" s="15"/>
      <c r="P146" s="15"/>
      <c r="Q146" s="15"/>
      <c r="R146" s="15"/>
      <c r="S146" s="15"/>
      <c r="T146" s="15"/>
      <c r="U146" s="771"/>
    </row>
    <row r="147" spans="3:21" x14ac:dyDescent="0.25">
      <c r="C147" s="15"/>
      <c r="D147" s="133"/>
      <c r="E147" s="133"/>
      <c r="G147" s="15"/>
      <c r="L147" s="15"/>
      <c r="M147" s="15"/>
      <c r="N147" s="15"/>
      <c r="O147" s="15"/>
      <c r="P147" s="15"/>
      <c r="Q147" s="15"/>
      <c r="R147" s="15"/>
      <c r="S147" s="15"/>
      <c r="T147" s="15"/>
      <c r="U147" s="771"/>
    </row>
    <row r="148" spans="3:21" x14ac:dyDescent="0.25">
      <c r="C148" s="15"/>
      <c r="D148" s="133"/>
      <c r="E148" s="133"/>
      <c r="G148" s="15"/>
      <c r="L148" s="15"/>
      <c r="M148" s="15"/>
      <c r="N148" s="15"/>
      <c r="O148" s="15"/>
      <c r="P148" s="15"/>
      <c r="Q148" s="15"/>
      <c r="R148" s="15"/>
      <c r="S148" s="15"/>
      <c r="T148" s="15"/>
      <c r="U148" s="771"/>
    </row>
    <row r="149" spans="3:21" x14ac:dyDescent="0.25">
      <c r="C149" s="15"/>
      <c r="D149" s="133"/>
      <c r="E149" s="133"/>
      <c r="G149" s="15"/>
      <c r="L149" s="15"/>
      <c r="M149" s="15"/>
      <c r="N149" s="15"/>
      <c r="O149" s="15"/>
      <c r="P149" s="15"/>
      <c r="Q149" s="15"/>
      <c r="R149" s="15"/>
      <c r="S149" s="15"/>
      <c r="T149" s="15"/>
      <c r="U149" s="771"/>
    </row>
    <row r="150" spans="3:21" x14ac:dyDescent="0.25">
      <c r="C150" s="15"/>
      <c r="D150" s="133"/>
      <c r="E150" s="133"/>
      <c r="G150" s="15"/>
      <c r="L150" s="15"/>
      <c r="M150" s="15"/>
      <c r="N150" s="15"/>
      <c r="O150" s="15"/>
      <c r="P150" s="15"/>
      <c r="Q150" s="15"/>
      <c r="R150" s="15"/>
      <c r="S150" s="15"/>
      <c r="T150" s="15"/>
      <c r="U150" s="771"/>
    </row>
    <row r="151" spans="3:21" x14ac:dyDescent="0.25">
      <c r="C151" s="15"/>
      <c r="D151" s="133"/>
      <c r="E151" s="133"/>
      <c r="G151" s="15"/>
      <c r="L151" s="15"/>
      <c r="M151" s="15"/>
      <c r="N151" s="15"/>
      <c r="O151" s="15"/>
      <c r="P151" s="15"/>
      <c r="Q151" s="15"/>
      <c r="R151" s="15"/>
      <c r="S151" s="15"/>
      <c r="T151" s="15"/>
      <c r="U151" s="771"/>
    </row>
    <row r="152" spans="3:21" x14ac:dyDescent="0.25">
      <c r="C152" s="15"/>
      <c r="D152" s="133"/>
      <c r="E152" s="133"/>
      <c r="G152" s="15"/>
      <c r="L152" s="15"/>
      <c r="M152" s="15"/>
      <c r="N152" s="15"/>
      <c r="O152" s="15"/>
      <c r="P152" s="15"/>
      <c r="Q152" s="15"/>
      <c r="R152" s="15"/>
      <c r="S152" s="15"/>
      <c r="T152" s="15"/>
      <c r="U152" s="771"/>
    </row>
    <row r="153" spans="3:21" x14ac:dyDescent="0.25">
      <c r="C153" s="15"/>
      <c r="D153" s="133"/>
      <c r="E153" s="133"/>
      <c r="G153" s="15"/>
      <c r="L153" s="15"/>
      <c r="M153" s="15"/>
      <c r="N153" s="15"/>
      <c r="O153" s="15"/>
      <c r="P153" s="15"/>
      <c r="Q153" s="15"/>
      <c r="R153" s="15"/>
      <c r="S153" s="15"/>
      <c r="T153" s="15"/>
      <c r="U153" s="771"/>
    </row>
    <row r="154" spans="3:21" x14ac:dyDescent="0.25">
      <c r="C154" s="15"/>
      <c r="D154" s="133"/>
      <c r="E154" s="133"/>
      <c r="G154" s="15"/>
      <c r="L154" s="15"/>
      <c r="M154" s="15"/>
      <c r="N154" s="15"/>
      <c r="O154" s="15"/>
      <c r="P154" s="15"/>
      <c r="Q154" s="15"/>
      <c r="R154" s="15"/>
      <c r="S154" s="15"/>
      <c r="T154" s="15"/>
      <c r="U154" s="771"/>
    </row>
    <row r="155" spans="3:21" x14ac:dyDescent="0.25">
      <c r="C155" s="15"/>
      <c r="D155" s="133"/>
      <c r="E155" s="133"/>
      <c r="G155" s="15"/>
      <c r="L155" s="15"/>
      <c r="M155" s="15"/>
      <c r="N155" s="15"/>
      <c r="O155" s="15"/>
      <c r="P155" s="15"/>
      <c r="Q155" s="15"/>
      <c r="R155" s="15"/>
      <c r="S155" s="15"/>
      <c r="T155" s="15"/>
      <c r="U155" s="771"/>
    </row>
    <row r="156" spans="3:21" x14ac:dyDescent="0.25">
      <c r="C156" s="15"/>
      <c r="D156" s="133"/>
      <c r="E156" s="133"/>
      <c r="G156" s="15"/>
      <c r="L156" s="15"/>
      <c r="M156" s="15"/>
      <c r="N156" s="15"/>
      <c r="O156" s="15"/>
      <c r="P156" s="15"/>
      <c r="Q156" s="15"/>
      <c r="R156" s="15"/>
      <c r="S156" s="15"/>
      <c r="T156" s="15"/>
      <c r="U156" s="771"/>
    </row>
    <row r="157" spans="3:21" x14ac:dyDescent="0.25">
      <c r="C157" s="15"/>
      <c r="D157" s="133"/>
      <c r="E157" s="133"/>
      <c r="G157" s="15"/>
      <c r="L157" s="15"/>
      <c r="M157" s="15"/>
      <c r="N157" s="15"/>
      <c r="O157" s="15"/>
      <c r="P157" s="15"/>
      <c r="Q157" s="15"/>
      <c r="R157" s="15"/>
      <c r="S157" s="15"/>
      <c r="T157" s="15"/>
      <c r="U157" s="771"/>
    </row>
    <row r="158" spans="3:21" x14ac:dyDescent="0.25">
      <c r="C158" s="15"/>
      <c r="D158" s="133"/>
      <c r="E158" s="133"/>
      <c r="G158" s="15"/>
      <c r="L158" s="15"/>
      <c r="M158" s="15"/>
      <c r="N158" s="15"/>
      <c r="O158" s="15"/>
      <c r="P158" s="15"/>
      <c r="Q158" s="15"/>
      <c r="R158" s="15"/>
      <c r="S158" s="15"/>
      <c r="T158" s="15"/>
      <c r="U158" s="771"/>
    </row>
    <row r="159" spans="3:21" x14ac:dyDescent="0.25">
      <c r="C159" s="15"/>
      <c r="D159" s="133"/>
      <c r="E159" s="133"/>
      <c r="G159" s="15"/>
      <c r="L159" s="15"/>
      <c r="M159" s="15"/>
      <c r="N159" s="15"/>
      <c r="O159" s="15"/>
      <c r="P159" s="15"/>
      <c r="Q159" s="15"/>
      <c r="R159" s="15"/>
      <c r="S159" s="15"/>
      <c r="T159" s="15"/>
      <c r="U159" s="771"/>
    </row>
    <row r="160" spans="3:21" x14ac:dyDescent="0.25">
      <c r="C160" s="15"/>
      <c r="D160" s="133"/>
      <c r="E160" s="133"/>
      <c r="G160" s="15"/>
      <c r="L160" s="15"/>
      <c r="M160" s="15"/>
      <c r="N160" s="15"/>
      <c r="O160" s="15"/>
      <c r="P160" s="15"/>
      <c r="Q160" s="15"/>
      <c r="R160" s="15"/>
      <c r="S160" s="15"/>
      <c r="T160" s="15"/>
      <c r="U160" s="771"/>
    </row>
    <row r="161" spans="3:21" x14ac:dyDescent="0.25">
      <c r="C161" s="15"/>
      <c r="D161" s="133"/>
      <c r="E161" s="133"/>
      <c r="G161" s="15"/>
      <c r="L161" s="15"/>
      <c r="M161" s="15"/>
      <c r="N161" s="15"/>
      <c r="O161" s="15"/>
      <c r="P161" s="15"/>
      <c r="Q161" s="15"/>
      <c r="R161" s="15"/>
      <c r="S161" s="15"/>
      <c r="T161" s="15"/>
      <c r="U161" s="771"/>
    </row>
    <row r="162" spans="3:21" x14ac:dyDescent="0.25">
      <c r="C162" s="15"/>
      <c r="D162" s="133"/>
      <c r="E162" s="133"/>
      <c r="G162" s="15"/>
      <c r="L162" s="15"/>
      <c r="M162" s="15"/>
      <c r="N162" s="15"/>
      <c r="O162" s="15"/>
      <c r="P162" s="15"/>
      <c r="Q162" s="15"/>
      <c r="R162" s="15"/>
      <c r="S162" s="15"/>
      <c r="T162" s="15"/>
      <c r="U162" s="771"/>
    </row>
    <row r="163" spans="3:21" x14ac:dyDescent="0.25">
      <c r="C163" s="15"/>
      <c r="D163" s="133"/>
      <c r="E163" s="133"/>
      <c r="G163" s="15"/>
      <c r="L163" s="15"/>
      <c r="M163" s="15"/>
      <c r="N163" s="15"/>
      <c r="O163" s="15"/>
      <c r="P163" s="15"/>
      <c r="Q163" s="15"/>
      <c r="R163" s="15"/>
      <c r="S163" s="15"/>
      <c r="T163" s="15"/>
      <c r="U163" s="771"/>
    </row>
    <row r="164" spans="3:21" x14ac:dyDescent="0.25">
      <c r="C164" s="15"/>
      <c r="D164" s="133"/>
      <c r="E164" s="133"/>
      <c r="G164" s="15"/>
      <c r="L164" s="15"/>
      <c r="M164" s="15"/>
      <c r="N164" s="15"/>
      <c r="O164" s="15"/>
      <c r="P164" s="15"/>
      <c r="Q164" s="15"/>
      <c r="R164" s="15"/>
      <c r="S164" s="15"/>
      <c r="T164" s="15"/>
      <c r="U164" s="771"/>
    </row>
    <row r="165" spans="3:21" x14ac:dyDescent="0.25">
      <c r="C165" s="15"/>
      <c r="D165" s="133"/>
      <c r="E165" s="133"/>
      <c r="G165" s="15"/>
      <c r="L165" s="15"/>
      <c r="M165" s="15"/>
      <c r="N165" s="15"/>
      <c r="O165" s="15"/>
      <c r="P165" s="15"/>
      <c r="Q165" s="15"/>
      <c r="R165" s="15"/>
      <c r="S165" s="15"/>
      <c r="T165" s="15"/>
      <c r="U165" s="771"/>
    </row>
    <row r="166" spans="3:21" x14ac:dyDescent="0.25">
      <c r="C166" s="15"/>
      <c r="D166" s="133"/>
      <c r="E166" s="133"/>
      <c r="G166" s="15"/>
      <c r="L166" s="15"/>
      <c r="M166" s="15"/>
      <c r="N166" s="15"/>
      <c r="O166" s="15"/>
      <c r="P166" s="15"/>
      <c r="Q166" s="15"/>
      <c r="R166" s="15"/>
      <c r="S166" s="15"/>
      <c r="T166" s="15"/>
      <c r="U166" s="771"/>
    </row>
    <row r="167" spans="3:21" x14ac:dyDescent="0.25">
      <c r="C167" s="15"/>
      <c r="D167" s="133"/>
      <c r="E167" s="133"/>
      <c r="G167" s="15"/>
      <c r="L167" s="15"/>
      <c r="M167" s="15"/>
      <c r="N167" s="15"/>
      <c r="O167" s="15"/>
      <c r="P167" s="15"/>
      <c r="Q167" s="15"/>
      <c r="R167" s="15"/>
      <c r="S167" s="15"/>
      <c r="T167" s="15"/>
      <c r="U167" s="771"/>
    </row>
    <row r="168" spans="3:21" x14ac:dyDescent="0.25">
      <c r="C168" s="15"/>
      <c r="D168" s="133"/>
      <c r="E168" s="133"/>
      <c r="G168" s="15"/>
      <c r="L168" s="15"/>
      <c r="M168" s="15"/>
      <c r="N168" s="15"/>
      <c r="O168" s="15"/>
      <c r="P168" s="15"/>
      <c r="Q168" s="15"/>
      <c r="R168" s="15"/>
      <c r="S168" s="15"/>
      <c r="T168" s="15"/>
      <c r="U168" s="771"/>
    </row>
    <row r="169" spans="3:21" x14ac:dyDescent="0.25">
      <c r="C169" s="15"/>
      <c r="D169" s="133"/>
      <c r="E169" s="133"/>
      <c r="G169" s="15"/>
      <c r="L169" s="15"/>
      <c r="M169" s="15"/>
      <c r="N169" s="15"/>
      <c r="O169" s="15"/>
      <c r="P169" s="15"/>
      <c r="Q169" s="15"/>
      <c r="R169" s="15"/>
      <c r="S169" s="15"/>
      <c r="T169" s="15"/>
      <c r="U169" s="771"/>
    </row>
    <row r="170" spans="3:21" x14ac:dyDescent="0.25">
      <c r="C170" s="15"/>
      <c r="D170" s="133"/>
      <c r="E170" s="133"/>
      <c r="G170" s="15"/>
      <c r="L170" s="15"/>
      <c r="M170" s="15"/>
      <c r="N170" s="15"/>
      <c r="O170" s="15"/>
      <c r="P170" s="15"/>
      <c r="Q170" s="15"/>
      <c r="R170" s="15"/>
      <c r="S170" s="15"/>
      <c r="T170" s="15"/>
      <c r="U170" s="771"/>
    </row>
    <row r="171" spans="3:21" x14ac:dyDescent="0.25">
      <c r="C171" s="15"/>
      <c r="D171" s="133"/>
      <c r="E171" s="133"/>
      <c r="G171" s="15"/>
      <c r="L171" s="15"/>
      <c r="M171" s="15"/>
      <c r="N171" s="15"/>
      <c r="O171" s="15"/>
      <c r="P171" s="15"/>
      <c r="Q171" s="15"/>
      <c r="R171" s="15"/>
      <c r="S171" s="15"/>
      <c r="T171" s="15"/>
      <c r="U171" s="771"/>
    </row>
    <row r="172" spans="3:21" x14ac:dyDescent="0.25">
      <c r="C172" s="15"/>
      <c r="D172" s="133"/>
      <c r="E172" s="133"/>
      <c r="G172" s="15"/>
      <c r="L172" s="15"/>
      <c r="M172" s="15"/>
      <c r="N172" s="15"/>
      <c r="O172" s="15"/>
      <c r="P172" s="15"/>
      <c r="Q172" s="15"/>
      <c r="R172" s="15"/>
      <c r="S172" s="15"/>
      <c r="T172" s="15"/>
      <c r="U172" s="771"/>
    </row>
    <row r="173" spans="3:21" x14ac:dyDescent="0.25">
      <c r="C173" s="15"/>
      <c r="D173" s="133"/>
      <c r="E173" s="133"/>
      <c r="G173" s="15"/>
      <c r="L173" s="15"/>
      <c r="M173" s="15"/>
      <c r="N173" s="15"/>
      <c r="O173" s="15"/>
      <c r="P173" s="15"/>
      <c r="Q173" s="15"/>
      <c r="R173" s="15"/>
      <c r="S173" s="15"/>
      <c r="T173" s="15"/>
      <c r="U173" s="771"/>
    </row>
    <row r="174" spans="3:21" x14ac:dyDescent="0.25">
      <c r="C174" s="15"/>
      <c r="D174" s="133"/>
      <c r="E174" s="133"/>
      <c r="G174" s="15"/>
      <c r="L174" s="15"/>
      <c r="M174" s="15"/>
      <c r="N174" s="15"/>
      <c r="O174" s="15"/>
      <c r="P174" s="15"/>
      <c r="Q174" s="15"/>
      <c r="R174" s="15"/>
      <c r="S174" s="15"/>
      <c r="T174" s="15"/>
      <c r="U174" s="771"/>
    </row>
    <row r="175" spans="3:21" x14ac:dyDescent="0.25">
      <c r="C175" s="15"/>
      <c r="D175" s="133"/>
      <c r="E175" s="133"/>
      <c r="G175" s="15"/>
      <c r="L175" s="15"/>
      <c r="M175" s="15"/>
      <c r="N175" s="15"/>
      <c r="O175" s="15"/>
      <c r="P175" s="15"/>
      <c r="Q175" s="15"/>
      <c r="R175" s="15"/>
      <c r="S175" s="15"/>
      <c r="T175" s="15"/>
      <c r="U175" s="771"/>
    </row>
    <row r="176" spans="3:21" x14ac:dyDescent="0.25">
      <c r="C176" s="15"/>
      <c r="D176" s="133"/>
      <c r="E176" s="133"/>
      <c r="G176" s="15"/>
      <c r="L176" s="15"/>
      <c r="M176" s="15"/>
      <c r="N176" s="15"/>
      <c r="O176" s="15"/>
      <c r="P176" s="15"/>
      <c r="Q176" s="15"/>
      <c r="R176" s="15"/>
      <c r="S176" s="15"/>
      <c r="T176" s="15"/>
      <c r="U176" s="771"/>
    </row>
    <row r="177" spans="3:21" x14ac:dyDescent="0.25">
      <c r="C177" s="15"/>
      <c r="D177" s="133"/>
      <c r="E177" s="133"/>
      <c r="G177" s="15"/>
      <c r="L177" s="15"/>
      <c r="M177" s="15"/>
      <c r="N177" s="15"/>
      <c r="O177" s="15"/>
      <c r="P177" s="15"/>
      <c r="Q177" s="15"/>
      <c r="R177" s="15"/>
      <c r="S177" s="15"/>
      <c r="T177" s="15"/>
      <c r="U177" s="771"/>
    </row>
    <row r="178" spans="3:21" x14ac:dyDescent="0.25">
      <c r="C178" s="15"/>
      <c r="D178" s="133"/>
      <c r="E178" s="133"/>
      <c r="G178" s="15"/>
      <c r="L178" s="15"/>
      <c r="M178" s="15"/>
      <c r="N178" s="15"/>
      <c r="O178" s="15"/>
      <c r="P178" s="15"/>
      <c r="Q178" s="15"/>
      <c r="R178" s="15"/>
      <c r="S178" s="15"/>
      <c r="T178" s="15"/>
      <c r="U178" s="771"/>
    </row>
    <row r="179" spans="3:21" x14ac:dyDescent="0.25">
      <c r="C179" s="15"/>
      <c r="D179" s="133"/>
      <c r="E179" s="133"/>
      <c r="G179" s="15"/>
      <c r="L179" s="15"/>
      <c r="M179" s="15"/>
      <c r="N179" s="15"/>
      <c r="O179" s="15"/>
      <c r="P179" s="15"/>
      <c r="Q179" s="15"/>
      <c r="R179" s="15"/>
      <c r="S179" s="15"/>
      <c r="T179" s="15"/>
      <c r="U179" s="771"/>
    </row>
    <row r="180" spans="3:21" x14ac:dyDescent="0.25">
      <c r="C180" s="15"/>
      <c r="D180" s="133"/>
      <c r="E180" s="133"/>
      <c r="G180" s="15"/>
      <c r="L180" s="15"/>
      <c r="M180" s="15"/>
      <c r="N180" s="15"/>
      <c r="O180" s="15"/>
      <c r="P180" s="15"/>
      <c r="Q180" s="15"/>
      <c r="R180" s="15"/>
      <c r="S180" s="15"/>
      <c r="T180" s="15"/>
      <c r="U180" s="771"/>
    </row>
    <row r="181" spans="3:21" x14ac:dyDescent="0.25">
      <c r="C181" s="15"/>
      <c r="D181" s="133"/>
      <c r="E181" s="133"/>
      <c r="G181" s="15"/>
      <c r="L181" s="15"/>
      <c r="M181" s="15"/>
      <c r="N181" s="15"/>
      <c r="O181" s="15"/>
      <c r="P181" s="15"/>
      <c r="Q181" s="15"/>
      <c r="R181" s="15"/>
      <c r="S181" s="15"/>
      <c r="T181" s="15"/>
      <c r="U181" s="771"/>
    </row>
    <row r="182" spans="3:21" x14ac:dyDescent="0.25">
      <c r="C182" s="15"/>
      <c r="D182" s="133"/>
      <c r="E182" s="133"/>
      <c r="G182" s="15"/>
      <c r="L182" s="15"/>
      <c r="M182" s="15"/>
      <c r="N182" s="15"/>
      <c r="O182" s="15"/>
      <c r="P182" s="15"/>
      <c r="Q182" s="15"/>
      <c r="R182" s="15"/>
      <c r="S182" s="15"/>
      <c r="T182" s="15"/>
      <c r="U182" s="771"/>
    </row>
    <row r="183" spans="3:21" x14ac:dyDescent="0.25">
      <c r="C183" s="15"/>
      <c r="D183" s="133"/>
      <c r="E183" s="133"/>
      <c r="G183" s="15"/>
      <c r="L183" s="15"/>
      <c r="M183" s="15"/>
      <c r="N183" s="15"/>
      <c r="O183" s="15"/>
      <c r="P183" s="15"/>
      <c r="Q183" s="15"/>
      <c r="R183" s="15"/>
      <c r="S183" s="15"/>
      <c r="T183" s="15"/>
      <c r="U183" s="771"/>
    </row>
    <row r="184" spans="3:21" x14ac:dyDescent="0.25">
      <c r="C184" s="15"/>
      <c r="D184" s="133"/>
      <c r="E184" s="133"/>
      <c r="G184" s="15"/>
      <c r="L184" s="15"/>
      <c r="M184" s="15"/>
      <c r="N184" s="15"/>
      <c r="O184" s="15"/>
      <c r="P184" s="15"/>
      <c r="Q184" s="15"/>
      <c r="R184" s="15"/>
      <c r="S184" s="15"/>
      <c r="T184" s="15"/>
      <c r="U184" s="771"/>
    </row>
    <row r="185" spans="3:21" x14ac:dyDescent="0.25">
      <c r="C185" s="15"/>
      <c r="D185" s="133"/>
      <c r="E185" s="133"/>
      <c r="G185" s="15"/>
      <c r="L185" s="15"/>
      <c r="M185" s="15"/>
      <c r="N185" s="15"/>
      <c r="O185" s="15"/>
      <c r="P185" s="15"/>
      <c r="Q185" s="15"/>
      <c r="R185" s="15"/>
      <c r="S185" s="15"/>
      <c r="T185" s="15"/>
      <c r="U185" s="771"/>
    </row>
    <row r="186" spans="3:21" x14ac:dyDescent="0.25">
      <c r="C186" s="15"/>
      <c r="D186" s="133"/>
      <c r="E186" s="133"/>
      <c r="G186" s="15"/>
      <c r="L186" s="15"/>
      <c r="M186" s="15"/>
      <c r="N186" s="15"/>
      <c r="O186" s="15"/>
      <c r="P186" s="15"/>
      <c r="Q186" s="15"/>
      <c r="R186" s="15"/>
      <c r="S186" s="15"/>
      <c r="T186" s="15"/>
      <c r="U186" s="771"/>
    </row>
    <row r="187" spans="3:21" x14ac:dyDescent="0.25">
      <c r="C187" s="15"/>
      <c r="D187" s="133"/>
      <c r="E187" s="133"/>
      <c r="G187" s="15"/>
      <c r="L187" s="15"/>
      <c r="M187" s="15"/>
      <c r="N187" s="15"/>
      <c r="O187" s="15"/>
      <c r="P187" s="15"/>
      <c r="Q187" s="15"/>
      <c r="R187" s="15"/>
      <c r="S187" s="15"/>
      <c r="T187" s="15"/>
      <c r="U187" s="771"/>
    </row>
    <row r="188" spans="3:21" x14ac:dyDescent="0.25">
      <c r="C188" s="15"/>
      <c r="D188" s="133"/>
      <c r="E188" s="133"/>
      <c r="G188" s="15"/>
      <c r="L188" s="15"/>
      <c r="M188" s="15"/>
      <c r="N188" s="15"/>
      <c r="O188" s="15"/>
      <c r="P188" s="15"/>
      <c r="Q188" s="15"/>
      <c r="R188" s="15"/>
      <c r="S188" s="15"/>
      <c r="T188" s="15"/>
      <c r="U188" s="771"/>
    </row>
    <row r="189" spans="3:21" x14ac:dyDescent="0.25">
      <c r="C189" s="15"/>
      <c r="D189" s="133"/>
      <c r="E189" s="133"/>
      <c r="G189" s="15"/>
      <c r="L189" s="15"/>
      <c r="M189" s="15"/>
      <c r="N189" s="15"/>
      <c r="O189" s="15"/>
      <c r="P189" s="15"/>
      <c r="Q189" s="15"/>
      <c r="R189" s="15"/>
      <c r="S189" s="15"/>
      <c r="T189" s="15"/>
      <c r="U189" s="771"/>
    </row>
    <row r="190" spans="3:21" x14ac:dyDescent="0.25">
      <c r="C190" s="15"/>
      <c r="D190" s="133"/>
      <c r="E190" s="133"/>
      <c r="G190" s="15"/>
      <c r="L190" s="15"/>
      <c r="M190" s="15"/>
      <c r="N190" s="15"/>
      <c r="O190" s="15"/>
      <c r="P190" s="15"/>
      <c r="Q190" s="15"/>
      <c r="R190" s="15"/>
      <c r="S190" s="15"/>
      <c r="T190" s="15"/>
      <c r="U190" s="771"/>
    </row>
    <row r="191" spans="3:21" x14ac:dyDescent="0.25">
      <c r="C191" s="15"/>
      <c r="D191" s="133"/>
      <c r="E191" s="133"/>
      <c r="G191" s="15"/>
      <c r="L191" s="15"/>
      <c r="M191" s="15"/>
      <c r="N191" s="15"/>
      <c r="O191" s="15"/>
      <c r="P191" s="15"/>
      <c r="Q191" s="15"/>
      <c r="R191" s="15"/>
      <c r="S191" s="15"/>
      <c r="T191" s="15"/>
      <c r="U191" s="771"/>
    </row>
    <row r="192" spans="3:21" x14ac:dyDescent="0.25">
      <c r="C192" s="15"/>
      <c r="D192" s="133"/>
      <c r="E192" s="133"/>
      <c r="G192" s="15"/>
      <c r="L192" s="15"/>
      <c r="M192" s="15"/>
      <c r="N192" s="15"/>
      <c r="O192" s="15"/>
      <c r="P192" s="15"/>
      <c r="Q192" s="15"/>
      <c r="R192" s="15"/>
      <c r="S192" s="15"/>
      <c r="T192" s="15"/>
      <c r="U192" s="771"/>
    </row>
    <row r="193" spans="3:21" x14ac:dyDescent="0.25">
      <c r="C193" s="15"/>
      <c r="D193" s="133"/>
      <c r="E193" s="133"/>
      <c r="G193" s="15"/>
      <c r="L193" s="15"/>
      <c r="M193" s="15"/>
      <c r="N193" s="15"/>
      <c r="O193" s="15"/>
      <c r="P193" s="15"/>
      <c r="Q193" s="15"/>
      <c r="R193" s="15"/>
      <c r="S193" s="15"/>
      <c r="T193" s="15"/>
      <c r="U193" s="771"/>
    </row>
    <row r="194" spans="3:21" x14ac:dyDescent="0.25">
      <c r="C194" s="15"/>
      <c r="D194" s="133"/>
      <c r="E194" s="133"/>
      <c r="G194" s="15"/>
      <c r="L194" s="15"/>
      <c r="M194" s="15"/>
      <c r="N194" s="15"/>
      <c r="O194" s="15"/>
      <c r="P194" s="15"/>
      <c r="Q194" s="15"/>
      <c r="R194" s="15"/>
      <c r="S194" s="15"/>
      <c r="T194" s="15"/>
      <c r="U194" s="771"/>
    </row>
    <row r="195" spans="3:21" x14ac:dyDescent="0.25">
      <c r="C195" s="15"/>
      <c r="D195" s="133"/>
      <c r="E195" s="133"/>
      <c r="G195" s="15"/>
      <c r="L195" s="15"/>
      <c r="M195" s="15"/>
      <c r="N195" s="15"/>
      <c r="O195" s="15"/>
      <c r="P195" s="15"/>
      <c r="Q195" s="15"/>
      <c r="R195" s="15"/>
      <c r="S195" s="15"/>
      <c r="T195" s="15"/>
      <c r="U195" s="771"/>
    </row>
    <row r="196" spans="3:21" x14ac:dyDescent="0.25">
      <c r="C196" s="15"/>
      <c r="D196" s="133"/>
      <c r="E196" s="133"/>
      <c r="G196" s="15"/>
      <c r="L196" s="15"/>
      <c r="M196" s="15"/>
      <c r="N196" s="15"/>
      <c r="O196" s="15"/>
      <c r="P196" s="15"/>
      <c r="Q196" s="15"/>
      <c r="R196" s="15"/>
      <c r="S196" s="15"/>
      <c r="T196" s="15"/>
      <c r="U196" s="771"/>
    </row>
    <row r="197" spans="3:21" x14ac:dyDescent="0.25">
      <c r="C197" s="15"/>
      <c r="D197" s="133"/>
      <c r="E197" s="133"/>
      <c r="G197" s="15"/>
      <c r="L197" s="15"/>
      <c r="M197" s="15"/>
      <c r="N197" s="15"/>
      <c r="O197" s="15"/>
      <c r="P197" s="15"/>
      <c r="Q197" s="15"/>
      <c r="R197" s="15"/>
      <c r="S197" s="15"/>
      <c r="T197" s="15"/>
      <c r="U197" s="771"/>
    </row>
    <row r="198" spans="3:21" x14ac:dyDescent="0.25">
      <c r="C198" s="15"/>
      <c r="D198" s="133"/>
      <c r="E198" s="133"/>
      <c r="G198" s="15"/>
      <c r="L198" s="15"/>
      <c r="M198" s="15"/>
      <c r="N198" s="15"/>
      <c r="O198" s="15"/>
      <c r="P198" s="15"/>
      <c r="Q198" s="15"/>
      <c r="R198" s="15"/>
      <c r="S198" s="15"/>
      <c r="T198" s="15"/>
      <c r="U198" s="771"/>
    </row>
    <row r="199" spans="3:21" x14ac:dyDescent="0.25">
      <c r="C199" s="15"/>
      <c r="D199" s="133"/>
      <c r="E199" s="133"/>
      <c r="G199" s="15"/>
      <c r="L199" s="15"/>
      <c r="M199" s="15"/>
      <c r="N199" s="15"/>
      <c r="O199" s="15"/>
      <c r="P199" s="15"/>
      <c r="Q199" s="15"/>
      <c r="R199" s="15"/>
      <c r="S199" s="15"/>
      <c r="T199" s="15"/>
      <c r="U199" s="771"/>
    </row>
    <row r="200" spans="3:21" x14ac:dyDescent="0.25">
      <c r="C200" s="15"/>
      <c r="D200" s="133"/>
      <c r="E200" s="133"/>
      <c r="G200" s="15"/>
      <c r="L200" s="15"/>
      <c r="M200" s="15"/>
      <c r="N200" s="15"/>
      <c r="O200" s="15"/>
      <c r="P200" s="15"/>
      <c r="Q200" s="15"/>
      <c r="R200" s="15"/>
      <c r="S200" s="15"/>
      <c r="T200" s="15"/>
      <c r="U200" s="771"/>
    </row>
    <row r="201" spans="3:21" x14ac:dyDescent="0.25">
      <c r="C201" s="15"/>
      <c r="D201" s="133"/>
      <c r="E201" s="133"/>
      <c r="G201" s="15"/>
      <c r="L201" s="15"/>
      <c r="M201" s="15"/>
      <c r="N201" s="15"/>
      <c r="O201" s="15"/>
      <c r="P201" s="15"/>
      <c r="Q201" s="15"/>
      <c r="R201" s="15"/>
      <c r="S201" s="15"/>
      <c r="T201" s="15"/>
      <c r="U201" s="771"/>
    </row>
    <row r="202" spans="3:21" x14ac:dyDescent="0.25">
      <c r="C202" s="15"/>
      <c r="D202" s="133"/>
      <c r="E202" s="133"/>
      <c r="G202" s="15"/>
      <c r="L202" s="15"/>
      <c r="M202" s="15"/>
      <c r="N202" s="15"/>
      <c r="O202" s="15"/>
      <c r="P202" s="15"/>
      <c r="Q202" s="15"/>
      <c r="R202" s="15"/>
      <c r="S202" s="15"/>
      <c r="T202" s="15"/>
      <c r="U202" s="771"/>
    </row>
    <row r="203" spans="3:21" x14ac:dyDescent="0.25">
      <c r="C203" s="15"/>
      <c r="D203" s="133"/>
      <c r="E203" s="133"/>
      <c r="G203" s="15"/>
      <c r="L203" s="15"/>
      <c r="M203" s="15"/>
      <c r="N203" s="15"/>
      <c r="O203" s="15"/>
      <c r="P203" s="15"/>
      <c r="Q203" s="15"/>
      <c r="R203" s="15"/>
      <c r="S203" s="15"/>
      <c r="T203" s="15"/>
      <c r="U203" s="771"/>
    </row>
    <row r="204" spans="3:21" x14ac:dyDescent="0.25">
      <c r="C204" s="15"/>
      <c r="D204" s="133"/>
      <c r="E204" s="133"/>
      <c r="G204" s="15"/>
      <c r="L204" s="15"/>
      <c r="M204" s="15"/>
      <c r="N204" s="15"/>
      <c r="O204" s="15"/>
      <c r="P204" s="15"/>
      <c r="Q204" s="15"/>
      <c r="R204" s="15"/>
      <c r="S204" s="15"/>
      <c r="T204" s="15"/>
      <c r="U204" s="771"/>
    </row>
    <row r="205" spans="3:21" x14ac:dyDescent="0.25">
      <c r="C205" s="15"/>
      <c r="D205" s="133"/>
      <c r="E205" s="133"/>
      <c r="G205" s="15"/>
      <c r="L205" s="15"/>
      <c r="M205" s="15"/>
      <c r="N205" s="15"/>
      <c r="O205" s="15"/>
      <c r="P205" s="15"/>
      <c r="Q205" s="15"/>
      <c r="R205" s="15"/>
      <c r="S205" s="15"/>
      <c r="T205" s="15"/>
      <c r="U205" s="771"/>
    </row>
    <row r="206" spans="3:21" x14ac:dyDescent="0.25">
      <c r="C206" s="15"/>
      <c r="D206" s="133"/>
      <c r="E206" s="133"/>
      <c r="G206" s="15"/>
      <c r="L206" s="15"/>
      <c r="M206" s="15"/>
      <c r="N206" s="15"/>
      <c r="O206" s="15"/>
      <c r="P206" s="15"/>
      <c r="Q206" s="15"/>
      <c r="R206" s="15"/>
      <c r="S206" s="15"/>
      <c r="T206" s="15"/>
      <c r="U206" s="771"/>
    </row>
    <row r="207" spans="3:21" x14ac:dyDescent="0.25">
      <c r="C207" s="15"/>
      <c r="D207" s="133"/>
      <c r="E207" s="133"/>
      <c r="G207" s="15"/>
      <c r="L207" s="15"/>
      <c r="M207" s="15"/>
      <c r="N207" s="15"/>
      <c r="O207" s="15"/>
      <c r="P207" s="15"/>
      <c r="Q207" s="15"/>
      <c r="R207" s="15"/>
      <c r="S207" s="15"/>
      <c r="T207" s="15"/>
      <c r="U207" s="771"/>
    </row>
    <row r="208" spans="3:21" x14ac:dyDescent="0.25">
      <c r="C208" s="15"/>
      <c r="D208" s="133"/>
      <c r="E208" s="133"/>
      <c r="G208" s="15"/>
      <c r="L208" s="15"/>
      <c r="M208" s="15"/>
      <c r="N208" s="15"/>
      <c r="O208" s="15"/>
      <c r="P208" s="15"/>
      <c r="Q208" s="15"/>
      <c r="R208" s="15"/>
      <c r="S208" s="15"/>
      <c r="T208" s="15"/>
      <c r="U208" s="771"/>
    </row>
    <row r="209" spans="3:21" x14ac:dyDescent="0.25">
      <c r="C209" s="15"/>
      <c r="D209" s="133"/>
      <c r="E209" s="133"/>
      <c r="G209" s="15"/>
      <c r="L209" s="15"/>
      <c r="M209" s="15"/>
      <c r="N209" s="15"/>
      <c r="O209" s="15"/>
      <c r="P209" s="15"/>
      <c r="Q209" s="15"/>
      <c r="R209" s="15"/>
      <c r="S209" s="15"/>
      <c r="T209" s="15"/>
      <c r="U209" s="771"/>
    </row>
    <row r="210" spans="3:21" x14ac:dyDescent="0.25">
      <c r="C210" s="15"/>
      <c r="D210" s="133"/>
      <c r="E210" s="133"/>
      <c r="G210" s="15"/>
      <c r="L210" s="15"/>
      <c r="M210" s="15"/>
      <c r="N210" s="15"/>
      <c r="O210" s="15"/>
      <c r="P210" s="15"/>
      <c r="Q210" s="15"/>
      <c r="R210" s="15"/>
      <c r="S210" s="15"/>
      <c r="T210" s="15"/>
      <c r="U210" s="771"/>
    </row>
    <row r="211" spans="3:21" x14ac:dyDescent="0.25">
      <c r="C211" s="15"/>
      <c r="D211" s="133"/>
      <c r="E211" s="133"/>
      <c r="G211" s="15"/>
      <c r="L211" s="15"/>
      <c r="M211" s="15"/>
      <c r="N211" s="15"/>
      <c r="O211" s="15"/>
      <c r="P211" s="15"/>
      <c r="Q211" s="15"/>
      <c r="R211" s="15"/>
      <c r="S211" s="15"/>
      <c r="T211" s="15"/>
      <c r="U211" s="771"/>
    </row>
    <row r="212" spans="3:21" x14ac:dyDescent="0.25">
      <c r="C212" s="15"/>
      <c r="D212" s="133"/>
      <c r="E212" s="133"/>
      <c r="G212" s="15"/>
      <c r="L212" s="15"/>
      <c r="M212" s="15"/>
      <c r="N212" s="15"/>
      <c r="O212" s="15"/>
      <c r="P212" s="15"/>
      <c r="Q212" s="15"/>
      <c r="R212" s="15"/>
      <c r="S212" s="15"/>
      <c r="T212" s="15"/>
      <c r="U212" s="771"/>
    </row>
    <row r="213" spans="3:21" x14ac:dyDescent="0.25">
      <c r="C213" s="15"/>
      <c r="D213" s="133"/>
      <c r="E213" s="133"/>
      <c r="G213" s="15"/>
      <c r="L213" s="15"/>
      <c r="M213" s="15"/>
      <c r="N213" s="15"/>
      <c r="O213" s="15"/>
      <c r="P213" s="15"/>
      <c r="Q213" s="15"/>
      <c r="R213" s="15"/>
      <c r="S213" s="15"/>
      <c r="T213" s="15"/>
      <c r="U213" s="771"/>
    </row>
    <row r="214" spans="3:21" x14ac:dyDescent="0.25">
      <c r="C214" s="15"/>
      <c r="D214" s="133"/>
      <c r="E214" s="133"/>
      <c r="G214" s="15"/>
      <c r="L214" s="15"/>
      <c r="M214" s="15"/>
      <c r="N214" s="15"/>
      <c r="O214" s="15"/>
      <c r="P214" s="15"/>
      <c r="Q214" s="15"/>
      <c r="R214" s="15"/>
      <c r="S214" s="15"/>
      <c r="T214" s="15"/>
      <c r="U214" s="771"/>
    </row>
    <row r="215" spans="3:21" x14ac:dyDescent="0.25">
      <c r="C215" s="15"/>
      <c r="D215" s="133"/>
      <c r="E215" s="133"/>
      <c r="G215" s="15"/>
      <c r="L215" s="15"/>
      <c r="M215" s="15"/>
      <c r="N215" s="15"/>
      <c r="O215" s="15"/>
      <c r="P215" s="15"/>
      <c r="Q215" s="15"/>
      <c r="R215" s="15"/>
      <c r="S215" s="15"/>
      <c r="T215" s="15"/>
      <c r="U215" s="771"/>
    </row>
    <row r="216" spans="3:21" x14ac:dyDescent="0.25">
      <c r="C216" s="15"/>
      <c r="D216" s="133"/>
      <c r="E216" s="133"/>
      <c r="G216" s="15"/>
      <c r="L216" s="15"/>
      <c r="M216" s="15"/>
      <c r="N216" s="15"/>
      <c r="O216" s="15"/>
      <c r="P216" s="15"/>
      <c r="Q216" s="15"/>
      <c r="R216" s="15"/>
      <c r="S216" s="15"/>
      <c r="T216" s="15"/>
      <c r="U216" s="771"/>
    </row>
    <row r="217" spans="3:21" x14ac:dyDescent="0.25">
      <c r="C217" s="15"/>
      <c r="D217" s="133"/>
      <c r="E217" s="133"/>
      <c r="G217" s="15"/>
      <c r="L217" s="15"/>
      <c r="M217" s="15"/>
      <c r="N217" s="15"/>
      <c r="O217" s="15"/>
      <c r="P217" s="15"/>
      <c r="Q217" s="15"/>
      <c r="R217" s="15"/>
      <c r="S217" s="15"/>
      <c r="T217" s="15"/>
      <c r="U217" s="771"/>
    </row>
    <row r="218" spans="3:21" x14ac:dyDescent="0.25">
      <c r="C218" s="15"/>
      <c r="D218" s="133"/>
      <c r="E218" s="133"/>
      <c r="G218" s="15"/>
      <c r="L218" s="15"/>
      <c r="M218" s="15"/>
      <c r="N218" s="15"/>
      <c r="O218" s="15"/>
      <c r="P218" s="15"/>
      <c r="Q218" s="15"/>
      <c r="R218" s="15"/>
      <c r="S218" s="15"/>
      <c r="T218" s="15"/>
      <c r="U218" s="771"/>
    </row>
    <row r="219" spans="3:21" x14ac:dyDescent="0.25">
      <c r="C219" s="15"/>
      <c r="D219" s="133"/>
      <c r="E219" s="133"/>
      <c r="G219" s="15"/>
      <c r="L219" s="15"/>
      <c r="M219" s="15"/>
      <c r="N219" s="15"/>
      <c r="O219" s="15"/>
      <c r="P219" s="15"/>
      <c r="Q219" s="15"/>
      <c r="R219" s="15"/>
      <c r="S219" s="15"/>
      <c r="T219" s="15"/>
      <c r="U219" s="771"/>
    </row>
    <row r="220" spans="3:21" x14ac:dyDescent="0.25">
      <c r="C220" s="15"/>
      <c r="D220" s="133"/>
      <c r="E220" s="133"/>
      <c r="G220" s="15"/>
      <c r="L220" s="15"/>
      <c r="M220" s="15"/>
      <c r="N220" s="15"/>
      <c r="O220" s="15"/>
      <c r="P220" s="15"/>
      <c r="Q220" s="15"/>
      <c r="R220" s="15"/>
      <c r="S220" s="15"/>
      <c r="T220" s="15"/>
      <c r="U220" s="771"/>
    </row>
    <row r="221" spans="3:21" x14ac:dyDescent="0.25">
      <c r="C221" s="15"/>
      <c r="D221" s="133"/>
      <c r="E221" s="133"/>
      <c r="G221" s="15"/>
      <c r="L221" s="15"/>
      <c r="M221" s="15"/>
      <c r="N221" s="15"/>
      <c r="O221" s="15"/>
      <c r="P221" s="15"/>
      <c r="Q221" s="15"/>
      <c r="R221" s="15"/>
      <c r="S221" s="15"/>
      <c r="T221" s="15"/>
      <c r="U221" s="771"/>
    </row>
    <row r="222" spans="3:21" x14ac:dyDescent="0.25">
      <c r="C222" s="15"/>
      <c r="D222" s="133"/>
      <c r="E222" s="133"/>
      <c r="G222" s="15"/>
      <c r="L222" s="15"/>
      <c r="M222" s="15"/>
      <c r="N222" s="15"/>
      <c r="O222" s="15"/>
      <c r="P222" s="15"/>
      <c r="Q222" s="15"/>
      <c r="R222" s="15"/>
      <c r="S222" s="15"/>
      <c r="T222" s="15"/>
      <c r="U222" s="771"/>
    </row>
    <row r="223" spans="3:21" x14ac:dyDescent="0.25">
      <c r="C223" s="15"/>
      <c r="D223" s="133"/>
      <c r="E223" s="133"/>
      <c r="G223" s="15"/>
      <c r="L223" s="15"/>
      <c r="M223" s="15"/>
      <c r="N223" s="15"/>
      <c r="O223" s="15"/>
      <c r="P223" s="15"/>
      <c r="Q223" s="15"/>
      <c r="R223" s="15"/>
      <c r="S223" s="15"/>
      <c r="T223" s="15"/>
      <c r="U223" s="771"/>
    </row>
    <row r="224" spans="3:21" x14ac:dyDescent="0.25">
      <c r="C224" s="15"/>
      <c r="D224" s="133"/>
      <c r="E224" s="133"/>
      <c r="G224" s="15"/>
      <c r="L224" s="15"/>
      <c r="M224" s="15"/>
      <c r="N224" s="15"/>
      <c r="O224" s="15"/>
      <c r="P224" s="15"/>
      <c r="Q224" s="15"/>
      <c r="R224" s="15"/>
      <c r="S224" s="15"/>
      <c r="T224" s="15"/>
      <c r="U224" s="771"/>
    </row>
    <row r="225" spans="3:21" x14ac:dyDescent="0.25">
      <c r="C225" s="15"/>
      <c r="D225" s="133"/>
      <c r="E225" s="133"/>
      <c r="G225" s="15"/>
      <c r="L225" s="15"/>
      <c r="M225" s="15"/>
      <c r="N225" s="15"/>
      <c r="O225" s="15"/>
      <c r="P225" s="15"/>
      <c r="Q225" s="15"/>
      <c r="R225" s="15"/>
      <c r="S225" s="15"/>
      <c r="T225" s="15"/>
      <c r="U225" s="771"/>
    </row>
    <row r="226" spans="3:21" x14ac:dyDescent="0.25">
      <c r="C226" s="15"/>
      <c r="D226" s="133"/>
      <c r="E226" s="133"/>
      <c r="G226" s="15"/>
      <c r="L226" s="15"/>
      <c r="M226" s="15"/>
      <c r="N226" s="15"/>
      <c r="O226" s="15"/>
      <c r="P226" s="15"/>
      <c r="Q226" s="15"/>
      <c r="R226" s="15"/>
      <c r="S226" s="15"/>
      <c r="T226" s="15"/>
      <c r="U226" s="771"/>
    </row>
    <row r="227" spans="3:21" x14ac:dyDescent="0.25">
      <c r="C227" s="15"/>
      <c r="D227" s="133"/>
      <c r="E227" s="133"/>
      <c r="G227" s="15"/>
      <c r="L227" s="15"/>
      <c r="M227" s="15"/>
      <c r="N227" s="15"/>
      <c r="O227" s="15"/>
      <c r="P227" s="15"/>
      <c r="Q227" s="15"/>
      <c r="R227" s="15"/>
      <c r="S227" s="15"/>
      <c r="T227" s="15"/>
      <c r="U227" s="771"/>
    </row>
    <row r="228" spans="3:21" x14ac:dyDescent="0.25">
      <c r="C228" s="15"/>
      <c r="D228" s="133"/>
      <c r="E228" s="133"/>
      <c r="G228" s="15"/>
      <c r="L228" s="15"/>
      <c r="M228" s="15"/>
      <c r="N228" s="15"/>
      <c r="O228" s="15"/>
      <c r="P228" s="15"/>
      <c r="Q228" s="15"/>
      <c r="R228" s="15"/>
      <c r="S228" s="15"/>
      <c r="T228" s="15"/>
      <c r="U228" s="771"/>
    </row>
    <row r="229" spans="3:21" x14ac:dyDescent="0.25">
      <c r="C229" s="15"/>
      <c r="D229" s="133"/>
      <c r="E229" s="133"/>
      <c r="G229" s="15"/>
      <c r="L229" s="15"/>
      <c r="M229" s="15"/>
      <c r="N229" s="15"/>
      <c r="O229" s="15"/>
      <c r="P229" s="15"/>
      <c r="Q229" s="15"/>
      <c r="R229" s="15"/>
      <c r="S229" s="15"/>
      <c r="T229" s="15"/>
      <c r="U229" s="771"/>
    </row>
    <row r="230" spans="3:21" x14ac:dyDescent="0.25">
      <c r="C230" s="15"/>
      <c r="D230" s="133"/>
      <c r="E230" s="133"/>
      <c r="G230" s="15"/>
      <c r="L230" s="15"/>
      <c r="M230" s="15"/>
      <c r="N230" s="15"/>
      <c r="O230" s="15"/>
      <c r="P230" s="15"/>
      <c r="Q230" s="15"/>
      <c r="R230" s="15"/>
      <c r="S230" s="15"/>
      <c r="T230" s="15"/>
      <c r="U230" s="771"/>
    </row>
    <row r="231" spans="3:21" x14ac:dyDescent="0.25">
      <c r="C231" s="15"/>
      <c r="D231" s="133"/>
      <c r="E231" s="133"/>
      <c r="G231" s="15"/>
      <c r="L231" s="15"/>
      <c r="M231" s="15"/>
      <c r="N231" s="15"/>
      <c r="O231" s="15"/>
      <c r="P231" s="15"/>
      <c r="Q231" s="15"/>
      <c r="R231" s="15"/>
      <c r="S231" s="15"/>
      <c r="T231" s="15"/>
      <c r="U231" s="771"/>
    </row>
    <row r="232" spans="3:21" x14ac:dyDescent="0.25">
      <c r="C232" s="15"/>
      <c r="D232" s="133"/>
      <c r="E232" s="133"/>
      <c r="G232" s="15"/>
      <c r="L232" s="15"/>
      <c r="M232" s="15"/>
      <c r="N232" s="15"/>
      <c r="O232" s="15"/>
      <c r="P232" s="15"/>
      <c r="Q232" s="15"/>
      <c r="R232" s="15"/>
      <c r="S232" s="15"/>
      <c r="T232" s="15"/>
      <c r="U232" s="771"/>
    </row>
    <row r="233" spans="3:21" x14ac:dyDescent="0.25">
      <c r="C233" s="15"/>
      <c r="D233" s="133"/>
      <c r="E233" s="133"/>
      <c r="G233" s="15"/>
      <c r="L233" s="15"/>
      <c r="M233" s="15"/>
      <c r="N233" s="15"/>
      <c r="O233" s="15"/>
      <c r="P233" s="15"/>
      <c r="Q233" s="15"/>
      <c r="R233" s="15"/>
      <c r="S233" s="15"/>
      <c r="T233" s="15"/>
      <c r="U233" s="771"/>
    </row>
    <row r="234" spans="3:21" x14ac:dyDescent="0.25">
      <c r="C234" s="15"/>
      <c r="D234" s="133"/>
      <c r="E234" s="133"/>
      <c r="G234" s="15"/>
      <c r="L234" s="15"/>
      <c r="M234" s="15"/>
      <c r="N234" s="15"/>
      <c r="O234" s="15"/>
      <c r="P234" s="15"/>
      <c r="Q234" s="15"/>
      <c r="R234" s="15"/>
      <c r="S234" s="15"/>
      <c r="T234" s="15"/>
      <c r="U234" s="771"/>
    </row>
    <row r="235" spans="3:21" x14ac:dyDescent="0.25">
      <c r="C235" s="15"/>
      <c r="D235" s="133"/>
      <c r="E235" s="133"/>
      <c r="G235" s="15"/>
      <c r="L235" s="15"/>
      <c r="M235" s="15"/>
      <c r="N235" s="15"/>
      <c r="O235" s="15"/>
      <c r="P235" s="15"/>
      <c r="Q235" s="15"/>
      <c r="R235" s="15"/>
      <c r="S235" s="15"/>
      <c r="T235" s="15"/>
      <c r="U235" s="771"/>
    </row>
    <row r="236" spans="3:21" x14ac:dyDescent="0.25">
      <c r="C236" s="15"/>
      <c r="D236" s="133"/>
      <c r="E236" s="133"/>
      <c r="G236" s="15"/>
      <c r="L236" s="15"/>
      <c r="M236" s="15"/>
      <c r="N236" s="15"/>
      <c r="O236" s="15"/>
      <c r="P236" s="15"/>
      <c r="Q236" s="15"/>
      <c r="R236" s="15"/>
      <c r="S236" s="15"/>
      <c r="T236" s="15"/>
      <c r="U236" s="771"/>
    </row>
    <row r="237" spans="3:21" x14ac:dyDescent="0.25">
      <c r="C237" s="15"/>
      <c r="D237" s="133"/>
      <c r="E237" s="133"/>
      <c r="G237" s="15"/>
      <c r="L237" s="15"/>
      <c r="M237" s="15"/>
      <c r="N237" s="15"/>
      <c r="O237" s="15"/>
      <c r="P237" s="15"/>
      <c r="Q237" s="15"/>
      <c r="R237" s="15"/>
      <c r="S237" s="15"/>
      <c r="T237" s="15"/>
      <c r="U237" s="771"/>
    </row>
    <row r="238" spans="3:21" x14ac:dyDescent="0.25">
      <c r="C238" s="15"/>
      <c r="D238" s="133"/>
      <c r="E238" s="133"/>
      <c r="G238" s="15"/>
      <c r="L238" s="15"/>
      <c r="M238" s="15"/>
      <c r="N238" s="15"/>
      <c r="O238" s="15"/>
      <c r="P238" s="15"/>
      <c r="Q238" s="15"/>
      <c r="R238" s="15"/>
      <c r="S238" s="15"/>
      <c r="T238" s="15"/>
      <c r="U238" s="771"/>
    </row>
    <row r="239" spans="3:21" x14ac:dyDescent="0.25">
      <c r="C239" s="15"/>
      <c r="D239" s="133"/>
      <c r="E239" s="133"/>
      <c r="G239" s="15"/>
      <c r="L239" s="15"/>
      <c r="M239" s="15"/>
      <c r="N239" s="15"/>
      <c r="O239" s="15"/>
      <c r="P239" s="15"/>
      <c r="Q239" s="15"/>
      <c r="R239" s="15"/>
      <c r="S239" s="15"/>
      <c r="T239" s="15"/>
      <c r="U239" s="771"/>
    </row>
    <row r="240" spans="3:21" x14ac:dyDescent="0.25">
      <c r="C240" s="15"/>
      <c r="D240" s="133"/>
      <c r="E240" s="133"/>
      <c r="G240" s="15"/>
      <c r="L240" s="15"/>
      <c r="M240" s="15"/>
      <c r="N240" s="15"/>
      <c r="O240" s="15"/>
      <c r="P240" s="15"/>
      <c r="Q240" s="15"/>
      <c r="R240" s="15"/>
      <c r="S240" s="15"/>
      <c r="T240" s="15"/>
      <c r="U240" s="771"/>
    </row>
    <row r="241" spans="3:21" x14ac:dyDescent="0.25">
      <c r="C241" s="15"/>
      <c r="D241" s="133"/>
      <c r="E241" s="133"/>
      <c r="G241" s="15"/>
      <c r="L241" s="15"/>
      <c r="M241" s="15"/>
      <c r="N241" s="15"/>
      <c r="O241" s="15"/>
      <c r="P241" s="15"/>
      <c r="Q241" s="15"/>
      <c r="R241" s="15"/>
      <c r="S241" s="15"/>
      <c r="T241" s="15"/>
      <c r="U241" s="771"/>
    </row>
    <row r="242" spans="3:21" x14ac:dyDescent="0.25">
      <c r="C242" s="15"/>
      <c r="D242" s="133"/>
      <c r="E242" s="133"/>
      <c r="G242" s="15"/>
      <c r="L242" s="15"/>
      <c r="M242" s="15"/>
      <c r="N242" s="15"/>
      <c r="O242" s="15"/>
      <c r="P242" s="15"/>
      <c r="Q242" s="15"/>
      <c r="R242" s="15"/>
      <c r="S242" s="15"/>
      <c r="T242" s="15"/>
      <c r="U242" s="771"/>
    </row>
    <row r="243" spans="3:21" x14ac:dyDescent="0.25">
      <c r="C243" s="15"/>
      <c r="D243" s="133"/>
      <c r="E243" s="133"/>
      <c r="G243" s="15"/>
      <c r="L243" s="15"/>
      <c r="M243" s="15"/>
      <c r="N243" s="15"/>
      <c r="O243" s="15"/>
      <c r="P243" s="15"/>
      <c r="Q243" s="15"/>
      <c r="R243" s="15"/>
      <c r="S243" s="15"/>
      <c r="T243" s="15"/>
      <c r="U243" s="771"/>
    </row>
    <row r="244" spans="3:21" x14ac:dyDescent="0.25">
      <c r="C244" s="15"/>
      <c r="D244" s="133"/>
      <c r="E244" s="133"/>
      <c r="G244" s="15"/>
      <c r="L244" s="15"/>
      <c r="M244" s="15"/>
      <c r="N244" s="15"/>
      <c r="O244" s="15"/>
      <c r="P244" s="15"/>
      <c r="Q244" s="15"/>
      <c r="R244" s="15"/>
      <c r="S244" s="15"/>
      <c r="T244" s="15"/>
      <c r="U244" s="771"/>
    </row>
    <row r="245" spans="3:21" x14ac:dyDescent="0.25">
      <c r="C245" s="15"/>
      <c r="D245" s="133"/>
      <c r="E245" s="133"/>
      <c r="G245" s="15"/>
      <c r="L245" s="15"/>
      <c r="M245" s="15"/>
      <c r="N245" s="15"/>
      <c r="O245" s="15"/>
      <c r="P245" s="15"/>
      <c r="Q245" s="15"/>
      <c r="R245" s="15"/>
      <c r="S245" s="15"/>
      <c r="T245" s="15"/>
      <c r="U245" s="771"/>
    </row>
    <row r="246" spans="3:21" x14ac:dyDescent="0.25">
      <c r="C246" s="15"/>
      <c r="D246" s="133"/>
      <c r="E246" s="133"/>
      <c r="G246" s="15"/>
      <c r="L246" s="15"/>
      <c r="M246" s="15"/>
      <c r="N246" s="15"/>
      <c r="O246" s="15"/>
      <c r="P246" s="15"/>
      <c r="Q246" s="15"/>
      <c r="R246" s="15"/>
      <c r="S246" s="15"/>
      <c r="T246" s="15"/>
      <c r="U246" s="771"/>
    </row>
    <row r="247" spans="3:21" x14ac:dyDescent="0.25">
      <c r="C247" s="15"/>
      <c r="D247" s="133"/>
      <c r="E247" s="133"/>
      <c r="G247" s="15"/>
      <c r="L247" s="15"/>
      <c r="M247" s="15"/>
      <c r="N247" s="15"/>
      <c r="O247" s="15"/>
      <c r="P247" s="15"/>
      <c r="Q247" s="15"/>
      <c r="R247" s="15"/>
      <c r="S247" s="15"/>
      <c r="T247" s="15"/>
      <c r="U247" s="771"/>
    </row>
    <row r="248" spans="3:21" x14ac:dyDescent="0.25">
      <c r="C248" s="15"/>
      <c r="D248" s="133"/>
      <c r="E248" s="133"/>
      <c r="G248" s="15"/>
      <c r="L248" s="15"/>
      <c r="M248" s="15"/>
      <c r="N248" s="15"/>
      <c r="O248" s="15"/>
      <c r="P248" s="15"/>
      <c r="Q248" s="15"/>
      <c r="R248" s="15"/>
      <c r="S248" s="15"/>
      <c r="T248" s="15"/>
      <c r="U248" s="771"/>
    </row>
    <row r="249" spans="3:21" x14ac:dyDescent="0.25">
      <c r="C249" s="15"/>
      <c r="D249" s="133"/>
      <c r="E249" s="133"/>
      <c r="G249" s="15"/>
      <c r="L249" s="15"/>
      <c r="M249" s="15"/>
      <c r="N249" s="15"/>
      <c r="O249" s="15"/>
      <c r="P249" s="15"/>
      <c r="Q249" s="15"/>
      <c r="R249" s="15"/>
      <c r="S249" s="15"/>
      <c r="T249" s="15"/>
      <c r="U249" s="771"/>
    </row>
    <row r="250" spans="3:21" x14ac:dyDescent="0.25">
      <c r="C250" s="15"/>
      <c r="D250" s="133"/>
      <c r="E250" s="133"/>
      <c r="G250" s="15"/>
      <c r="L250" s="15"/>
      <c r="M250" s="15"/>
      <c r="N250" s="15"/>
      <c r="O250" s="15"/>
      <c r="P250" s="15"/>
      <c r="Q250" s="15"/>
      <c r="R250" s="15"/>
      <c r="S250" s="15"/>
      <c r="T250" s="15"/>
      <c r="U250" s="771"/>
    </row>
    <row r="251" spans="3:21" x14ac:dyDescent="0.25">
      <c r="C251" s="15"/>
      <c r="D251" s="133"/>
      <c r="E251" s="133"/>
      <c r="G251" s="15"/>
      <c r="L251" s="15"/>
      <c r="M251" s="15"/>
      <c r="N251" s="15"/>
      <c r="O251" s="15"/>
      <c r="P251" s="15"/>
      <c r="Q251" s="15"/>
      <c r="R251" s="15"/>
      <c r="S251" s="15"/>
      <c r="T251" s="15"/>
      <c r="U251" s="771"/>
    </row>
    <row r="252" spans="3:21" x14ac:dyDescent="0.25">
      <c r="C252" s="15"/>
      <c r="D252" s="133"/>
      <c r="E252" s="133"/>
      <c r="G252" s="15"/>
      <c r="L252" s="15"/>
      <c r="M252" s="15"/>
      <c r="N252" s="15"/>
      <c r="O252" s="15"/>
      <c r="P252" s="15"/>
      <c r="Q252" s="15"/>
      <c r="R252" s="15"/>
      <c r="S252" s="15"/>
      <c r="T252" s="15"/>
      <c r="U252" s="771"/>
    </row>
    <row r="253" spans="3:21" x14ac:dyDescent="0.25">
      <c r="C253" s="15"/>
      <c r="D253" s="133"/>
      <c r="E253" s="133"/>
      <c r="G253" s="15"/>
      <c r="L253" s="15"/>
      <c r="M253" s="15"/>
      <c r="N253" s="15"/>
      <c r="O253" s="15"/>
      <c r="P253" s="15"/>
      <c r="Q253" s="15"/>
      <c r="R253" s="15"/>
      <c r="S253" s="15"/>
      <c r="T253" s="15"/>
      <c r="U253" s="771"/>
    </row>
    <row r="254" spans="3:21" x14ac:dyDescent="0.25">
      <c r="C254" s="15"/>
      <c r="D254" s="133"/>
      <c r="E254" s="133"/>
      <c r="G254" s="15"/>
      <c r="L254" s="15"/>
      <c r="M254" s="15"/>
      <c r="N254" s="15"/>
      <c r="O254" s="15"/>
      <c r="P254" s="15"/>
      <c r="Q254" s="15"/>
      <c r="R254" s="15"/>
      <c r="S254" s="15"/>
      <c r="T254" s="15"/>
      <c r="U254" s="771"/>
    </row>
    <row r="255" spans="3:21" x14ac:dyDescent="0.25">
      <c r="C255" s="15"/>
      <c r="D255" s="133"/>
      <c r="E255" s="133"/>
      <c r="G255" s="15"/>
      <c r="L255" s="15"/>
      <c r="M255" s="15"/>
      <c r="N255" s="15"/>
      <c r="O255" s="15"/>
      <c r="P255" s="15"/>
      <c r="Q255" s="15"/>
      <c r="R255" s="15"/>
      <c r="S255" s="15"/>
      <c r="T255" s="15"/>
      <c r="U255" s="771"/>
    </row>
    <row r="256" spans="3:21" x14ac:dyDescent="0.25">
      <c r="C256" s="15"/>
      <c r="D256" s="133"/>
      <c r="E256" s="133"/>
      <c r="G256" s="15"/>
      <c r="L256" s="15"/>
      <c r="M256" s="15"/>
      <c r="N256" s="15"/>
      <c r="O256" s="15"/>
      <c r="P256" s="15"/>
      <c r="Q256" s="15"/>
      <c r="R256" s="15"/>
      <c r="S256" s="15"/>
      <c r="T256" s="15"/>
      <c r="U256" s="771"/>
    </row>
    <row r="257" spans="3:21" x14ac:dyDescent="0.25">
      <c r="C257" s="15"/>
      <c r="D257" s="133"/>
      <c r="E257" s="133"/>
      <c r="G257" s="15"/>
      <c r="L257" s="15"/>
      <c r="M257" s="15"/>
      <c r="N257" s="15"/>
      <c r="O257" s="15"/>
      <c r="P257" s="15"/>
      <c r="Q257" s="15"/>
      <c r="R257" s="15"/>
      <c r="S257" s="15"/>
      <c r="T257" s="15"/>
      <c r="U257" s="771"/>
    </row>
    <row r="258" spans="3:21" x14ac:dyDescent="0.25">
      <c r="C258" s="15"/>
      <c r="D258" s="133"/>
      <c r="E258" s="133"/>
      <c r="G258" s="15"/>
      <c r="L258" s="15"/>
      <c r="M258" s="15"/>
      <c r="N258" s="15"/>
      <c r="O258" s="15"/>
      <c r="P258" s="15"/>
      <c r="Q258" s="15"/>
      <c r="R258" s="15"/>
      <c r="S258" s="15"/>
      <c r="T258" s="15"/>
      <c r="U258" s="771"/>
    </row>
    <row r="259" spans="3:21" x14ac:dyDescent="0.25">
      <c r="C259" s="15"/>
      <c r="D259" s="133"/>
      <c r="E259" s="133"/>
      <c r="G259" s="15"/>
      <c r="L259" s="15"/>
      <c r="M259" s="15"/>
      <c r="N259" s="15"/>
      <c r="O259" s="15"/>
      <c r="P259" s="15"/>
      <c r="Q259" s="15"/>
      <c r="R259" s="15"/>
      <c r="S259" s="15"/>
      <c r="T259" s="15"/>
      <c r="U259" s="771"/>
    </row>
    <row r="260" spans="3:21" x14ac:dyDescent="0.25">
      <c r="C260" s="15"/>
      <c r="D260" s="133"/>
      <c r="E260" s="133"/>
      <c r="G260" s="15"/>
      <c r="L260" s="15"/>
      <c r="M260" s="15"/>
      <c r="N260" s="15"/>
      <c r="O260" s="15"/>
      <c r="P260" s="15"/>
      <c r="Q260" s="15"/>
      <c r="R260" s="15"/>
      <c r="S260" s="15"/>
      <c r="T260" s="15"/>
      <c r="U260" s="771"/>
    </row>
    <row r="261" spans="3:21" x14ac:dyDescent="0.25">
      <c r="C261" s="15"/>
      <c r="D261" s="133"/>
      <c r="E261" s="133"/>
      <c r="G261" s="15"/>
      <c r="L261" s="15"/>
      <c r="M261" s="15"/>
      <c r="N261" s="15"/>
      <c r="O261" s="15"/>
      <c r="P261" s="15"/>
      <c r="Q261" s="15"/>
      <c r="R261" s="15"/>
      <c r="S261" s="15"/>
      <c r="T261" s="15"/>
      <c r="U261" s="771"/>
    </row>
    <row r="262" spans="3:21" x14ac:dyDescent="0.25">
      <c r="C262" s="15"/>
      <c r="D262" s="133"/>
      <c r="E262" s="133"/>
      <c r="G262" s="15"/>
      <c r="L262" s="15"/>
      <c r="M262" s="15"/>
      <c r="N262" s="15"/>
      <c r="O262" s="15"/>
      <c r="P262" s="15"/>
      <c r="Q262" s="15"/>
      <c r="R262" s="15"/>
      <c r="S262" s="15"/>
      <c r="T262" s="15"/>
      <c r="U262" s="771"/>
    </row>
    <row r="263" spans="3:21" x14ac:dyDescent="0.25">
      <c r="C263" s="15"/>
      <c r="D263" s="133"/>
      <c r="E263" s="133"/>
      <c r="G263" s="15"/>
      <c r="L263" s="15"/>
      <c r="M263" s="15"/>
      <c r="N263" s="15"/>
      <c r="O263" s="15"/>
      <c r="P263" s="15"/>
      <c r="Q263" s="15"/>
      <c r="R263" s="15"/>
      <c r="S263" s="15"/>
      <c r="T263" s="15"/>
      <c r="U263" s="771"/>
    </row>
    <row r="264" spans="3:21" x14ac:dyDescent="0.25">
      <c r="C264" s="15"/>
      <c r="D264" s="133"/>
      <c r="E264" s="133"/>
      <c r="G264" s="15"/>
      <c r="L264" s="15"/>
      <c r="M264" s="15"/>
      <c r="N264" s="15"/>
      <c r="O264" s="15"/>
      <c r="P264" s="15"/>
      <c r="Q264" s="15"/>
      <c r="R264" s="15"/>
      <c r="S264" s="15"/>
      <c r="T264" s="15"/>
      <c r="U264" s="771"/>
    </row>
    <row r="265" spans="3:21" x14ac:dyDescent="0.25">
      <c r="C265" s="15"/>
      <c r="D265" s="133"/>
      <c r="E265" s="133"/>
      <c r="G265" s="15"/>
      <c r="L265" s="15"/>
      <c r="M265" s="15"/>
      <c r="N265" s="15"/>
      <c r="O265" s="15"/>
      <c r="P265" s="15"/>
      <c r="Q265" s="15"/>
      <c r="R265" s="15"/>
      <c r="S265" s="15"/>
      <c r="T265" s="15"/>
      <c r="U265" s="771"/>
    </row>
    <row r="266" spans="3:21" x14ac:dyDescent="0.25">
      <c r="C266" s="15"/>
      <c r="D266" s="133"/>
      <c r="E266" s="133"/>
      <c r="G266" s="15"/>
      <c r="L266" s="15"/>
      <c r="M266" s="15"/>
      <c r="N266" s="15"/>
      <c r="O266" s="15"/>
      <c r="P266" s="15"/>
      <c r="Q266" s="15"/>
      <c r="R266" s="15"/>
      <c r="S266" s="15"/>
      <c r="T266" s="15"/>
      <c r="U266" s="771"/>
    </row>
    <row r="267" spans="3:21" x14ac:dyDescent="0.25">
      <c r="C267" s="15"/>
      <c r="D267" s="133"/>
      <c r="E267" s="133"/>
      <c r="G267" s="15"/>
      <c r="L267" s="15"/>
      <c r="M267" s="15"/>
      <c r="N267" s="15"/>
      <c r="O267" s="15"/>
      <c r="P267" s="15"/>
      <c r="Q267" s="15"/>
      <c r="R267" s="15"/>
      <c r="S267" s="15"/>
      <c r="T267" s="15"/>
      <c r="U267" s="771"/>
    </row>
    <row r="268" spans="3:21" x14ac:dyDescent="0.25">
      <c r="C268" s="15"/>
      <c r="D268" s="133"/>
      <c r="E268" s="133"/>
      <c r="G268" s="15"/>
      <c r="L268" s="15"/>
      <c r="M268" s="15"/>
      <c r="N268" s="15"/>
      <c r="O268" s="15"/>
      <c r="P268" s="15"/>
      <c r="Q268" s="15"/>
      <c r="R268" s="15"/>
      <c r="S268" s="15"/>
      <c r="T268" s="15"/>
      <c r="U268" s="771"/>
    </row>
    <row r="269" spans="3:21" x14ac:dyDescent="0.25">
      <c r="C269" s="15"/>
      <c r="D269" s="133"/>
      <c r="E269" s="133"/>
      <c r="G269" s="15"/>
      <c r="L269" s="15"/>
      <c r="M269" s="15"/>
      <c r="N269" s="15"/>
      <c r="O269" s="15"/>
      <c r="P269" s="15"/>
      <c r="Q269" s="15"/>
      <c r="R269" s="15"/>
      <c r="S269" s="15"/>
      <c r="T269" s="15"/>
      <c r="U269" s="771"/>
    </row>
    <row r="270" spans="3:21" x14ac:dyDescent="0.25">
      <c r="C270" s="15"/>
      <c r="D270" s="133"/>
      <c r="E270" s="133"/>
      <c r="G270" s="15"/>
      <c r="L270" s="15"/>
      <c r="M270" s="15"/>
      <c r="N270" s="15"/>
      <c r="O270" s="15"/>
      <c r="P270" s="15"/>
      <c r="Q270" s="15"/>
      <c r="R270" s="15"/>
      <c r="S270" s="15"/>
      <c r="T270" s="15"/>
      <c r="U270" s="771"/>
    </row>
    <row r="271" spans="3:21" x14ac:dyDescent="0.25">
      <c r="C271" s="15"/>
      <c r="D271" s="133"/>
      <c r="E271" s="133"/>
      <c r="G271" s="15"/>
      <c r="L271" s="15"/>
      <c r="M271" s="15"/>
      <c r="N271" s="15"/>
      <c r="O271" s="15"/>
      <c r="P271" s="15"/>
      <c r="Q271" s="15"/>
      <c r="R271" s="15"/>
      <c r="S271" s="15"/>
      <c r="T271" s="15"/>
      <c r="U271" s="771"/>
    </row>
    <row r="272" spans="3:21" x14ac:dyDescent="0.25">
      <c r="C272" s="15"/>
      <c r="D272" s="133"/>
      <c r="E272" s="133"/>
      <c r="G272" s="15"/>
      <c r="L272" s="15"/>
      <c r="M272" s="15"/>
      <c r="N272" s="15"/>
      <c r="O272" s="15"/>
      <c r="P272" s="15"/>
      <c r="Q272" s="15"/>
      <c r="R272" s="15"/>
      <c r="S272" s="15"/>
      <c r="T272" s="15"/>
      <c r="U272" s="771"/>
    </row>
    <row r="273" spans="3:21" x14ac:dyDescent="0.25">
      <c r="C273" s="15"/>
      <c r="D273" s="133"/>
      <c r="E273" s="133"/>
      <c r="G273" s="15"/>
      <c r="L273" s="15"/>
      <c r="M273" s="15"/>
      <c r="N273" s="15"/>
      <c r="O273" s="15"/>
      <c r="P273" s="15"/>
      <c r="Q273" s="15"/>
      <c r="R273" s="15"/>
      <c r="S273" s="15"/>
      <c r="T273" s="15"/>
      <c r="U273" s="771"/>
    </row>
    <row r="274" spans="3:21" x14ac:dyDescent="0.25">
      <c r="C274" s="15"/>
      <c r="D274" s="133"/>
      <c r="E274" s="133"/>
      <c r="G274" s="15"/>
      <c r="L274" s="15"/>
      <c r="M274" s="15"/>
      <c r="N274" s="15"/>
      <c r="O274" s="15"/>
      <c r="P274" s="15"/>
      <c r="Q274" s="15"/>
      <c r="R274" s="15"/>
      <c r="S274" s="15"/>
      <c r="T274" s="15"/>
      <c r="U274" s="771"/>
    </row>
    <row r="275" spans="3:21" x14ac:dyDescent="0.25">
      <c r="C275" s="15"/>
      <c r="D275" s="133"/>
      <c r="E275" s="133"/>
      <c r="G275" s="15"/>
      <c r="L275" s="15"/>
      <c r="M275" s="15"/>
      <c r="N275" s="15"/>
      <c r="O275" s="15"/>
      <c r="P275" s="15"/>
      <c r="Q275" s="15"/>
      <c r="R275" s="15"/>
      <c r="S275" s="15"/>
      <c r="T275" s="15"/>
      <c r="U275" s="771"/>
    </row>
    <row r="276" spans="3:21" x14ac:dyDescent="0.25">
      <c r="C276" s="15"/>
      <c r="D276" s="133"/>
      <c r="E276" s="133"/>
      <c r="G276" s="15"/>
      <c r="L276" s="15"/>
      <c r="M276" s="15"/>
      <c r="N276" s="15"/>
      <c r="O276" s="15"/>
      <c r="P276" s="15"/>
      <c r="Q276" s="15"/>
      <c r="R276" s="15"/>
      <c r="S276" s="15"/>
      <c r="T276" s="15"/>
      <c r="U276" s="771"/>
    </row>
    <row r="277" spans="3:21" x14ac:dyDescent="0.25">
      <c r="C277" s="15"/>
      <c r="D277" s="133"/>
      <c r="E277" s="133"/>
      <c r="G277" s="15"/>
      <c r="L277" s="15"/>
      <c r="M277" s="15"/>
      <c r="N277" s="15"/>
      <c r="O277" s="15"/>
      <c r="P277" s="15"/>
      <c r="Q277" s="15"/>
      <c r="R277" s="15"/>
      <c r="S277" s="15"/>
      <c r="T277" s="15"/>
      <c r="U277" s="771"/>
    </row>
    <row r="278" spans="3:21" x14ac:dyDescent="0.25">
      <c r="C278" s="15"/>
      <c r="D278" s="133"/>
      <c r="E278" s="133"/>
      <c r="G278" s="15"/>
      <c r="L278" s="15"/>
      <c r="M278" s="15"/>
      <c r="N278" s="15"/>
      <c r="O278" s="15"/>
      <c r="P278" s="15"/>
      <c r="Q278" s="15"/>
      <c r="R278" s="15"/>
      <c r="S278" s="15"/>
      <c r="T278" s="15"/>
      <c r="U278" s="771"/>
    </row>
    <row r="279" spans="3:21" x14ac:dyDescent="0.25">
      <c r="C279" s="15"/>
      <c r="D279" s="133"/>
      <c r="E279" s="133"/>
      <c r="G279" s="15"/>
      <c r="L279" s="15"/>
      <c r="M279" s="15"/>
      <c r="N279" s="15"/>
      <c r="O279" s="15"/>
      <c r="P279" s="15"/>
      <c r="Q279" s="15"/>
      <c r="R279" s="15"/>
      <c r="S279" s="15"/>
      <c r="T279" s="15"/>
      <c r="U279" s="771"/>
    </row>
    <row r="280" spans="3:21" x14ac:dyDescent="0.25">
      <c r="C280" s="15"/>
      <c r="D280" s="133"/>
      <c r="E280" s="133"/>
      <c r="G280" s="15"/>
      <c r="L280" s="15"/>
      <c r="M280" s="15"/>
      <c r="N280" s="15"/>
      <c r="O280" s="15"/>
      <c r="P280" s="15"/>
      <c r="Q280" s="15"/>
      <c r="R280" s="15"/>
      <c r="S280" s="15"/>
      <c r="T280" s="15"/>
      <c r="U280" s="771"/>
    </row>
    <row r="281" spans="3:21" x14ac:dyDescent="0.25">
      <c r="C281" s="15"/>
      <c r="D281" s="133"/>
      <c r="E281" s="133"/>
      <c r="G281" s="15"/>
      <c r="L281" s="15"/>
      <c r="M281" s="15"/>
      <c r="N281" s="15"/>
      <c r="O281" s="15"/>
      <c r="P281" s="15"/>
      <c r="Q281" s="15"/>
      <c r="R281" s="15"/>
      <c r="S281" s="15"/>
      <c r="T281" s="15"/>
      <c r="U281" s="771"/>
    </row>
    <row r="282" spans="3:21" x14ac:dyDescent="0.25">
      <c r="C282" s="15"/>
      <c r="D282" s="133"/>
      <c r="E282" s="133"/>
      <c r="G282" s="15"/>
      <c r="L282" s="15"/>
      <c r="M282" s="15"/>
      <c r="N282" s="15"/>
      <c r="O282" s="15"/>
      <c r="P282" s="15"/>
      <c r="Q282" s="15"/>
      <c r="R282" s="15"/>
      <c r="S282" s="15"/>
      <c r="T282" s="15"/>
      <c r="U282" s="771"/>
    </row>
    <row r="283" spans="3:21" x14ac:dyDescent="0.25">
      <c r="C283" s="15"/>
      <c r="D283" s="133"/>
      <c r="E283" s="133"/>
      <c r="G283" s="15"/>
      <c r="L283" s="15"/>
      <c r="M283" s="15"/>
      <c r="N283" s="15"/>
      <c r="O283" s="15"/>
      <c r="P283" s="15"/>
      <c r="Q283" s="15"/>
      <c r="R283" s="15"/>
      <c r="S283" s="15"/>
      <c r="T283" s="15"/>
      <c r="U283" s="771"/>
    </row>
    <row r="284" spans="3:21" x14ac:dyDescent="0.25">
      <c r="C284" s="15"/>
      <c r="D284" s="133"/>
      <c r="E284" s="133"/>
      <c r="G284" s="15"/>
      <c r="L284" s="15"/>
      <c r="M284" s="15"/>
      <c r="N284" s="15"/>
      <c r="O284" s="15"/>
      <c r="P284" s="15"/>
      <c r="Q284" s="15"/>
      <c r="R284" s="15"/>
      <c r="S284" s="15"/>
      <c r="T284" s="15"/>
      <c r="U284" s="771"/>
    </row>
    <row r="285" spans="3:21" x14ac:dyDescent="0.25">
      <c r="C285" s="15"/>
      <c r="D285" s="133"/>
      <c r="E285" s="133"/>
      <c r="G285" s="15"/>
      <c r="L285" s="15"/>
      <c r="M285" s="15"/>
      <c r="N285" s="15"/>
      <c r="O285" s="15"/>
      <c r="P285" s="15"/>
      <c r="Q285" s="15"/>
      <c r="R285" s="15"/>
      <c r="S285" s="15"/>
      <c r="T285" s="15"/>
      <c r="U285" s="771"/>
    </row>
    <row r="286" spans="3:21" x14ac:dyDescent="0.25">
      <c r="C286" s="15"/>
      <c r="D286" s="133"/>
      <c r="E286" s="133"/>
      <c r="G286" s="15"/>
      <c r="L286" s="15"/>
      <c r="M286" s="15"/>
      <c r="N286" s="15"/>
      <c r="O286" s="15"/>
      <c r="P286" s="15"/>
      <c r="Q286" s="15"/>
      <c r="R286" s="15"/>
      <c r="S286" s="15"/>
      <c r="T286" s="15"/>
      <c r="U286" s="771"/>
    </row>
    <row r="287" spans="3:21" x14ac:dyDescent="0.25">
      <c r="C287" s="15"/>
      <c r="D287" s="133"/>
      <c r="E287" s="133"/>
      <c r="G287" s="15"/>
      <c r="L287" s="15"/>
      <c r="M287" s="15"/>
      <c r="N287" s="15"/>
      <c r="O287" s="15"/>
      <c r="P287" s="15"/>
      <c r="Q287" s="15"/>
      <c r="R287" s="15"/>
      <c r="S287" s="15"/>
      <c r="T287" s="15"/>
      <c r="U287" s="771"/>
    </row>
    <row r="288" spans="3:21" x14ac:dyDescent="0.25">
      <c r="C288" s="15"/>
      <c r="D288" s="133"/>
      <c r="E288" s="133"/>
      <c r="G288" s="15"/>
      <c r="L288" s="15"/>
      <c r="M288" s="15"/>
      <c r="N288" s="15"/>
      <c r="O288" s="15"/>
      <c r="P288" s="15"/>
      <c r="Q288" s="15"/>
      <c r="R288" s="15"/>
      <c r="S288" s="15"/>
      <c r="T288" s="15"/>
      <c r="U288" s="771"/>
    </row>
    <row r="289" spans="3:21" x14ac:dyDescent="0.25">
      <c r="C289" s="15"/>
      <c r="D289" s="133"/>
      <c r="E289" s="133"/>
      <c r="G289" s="15"/>
      <c r="L289" s="15"/>
      <c r="M289" s="15"/>
      <c r="N289" s="15"/>
      <c r="O289" s="15"/>
      <c r="P289" s="15"/>
      <c r="Q289" s="15"/>
      <c r="R289" s="15"/>
      <c r="S289" s="15"/>
      <c r="T289" s="15"/>
      <c r="U289" s="771"/>
    </row>
    <row r="290" spans="3:21" x14ac:dyDescent="0.25">
      <c r="C290" s="15"/>
      <c r="D290" s="133"/>
      <c r="E290" s="133"/>
      <c r="G290" s="15"/>
      <c r="L290" s="15"/>
      <c r="M290" s="15"/>
      <c r="N290" s="15"/>
      <c r="O290" s="15"/>
      <c r="P290" s="15"/>
      <c r="Q290" s="15"/>
      <c r="R290" s="15"/>
      <c r="S290" s="15"/>
      <c r="T290" s="15"/>
      <c r="U290" s="771"/>
    </row>
    <row r="291" spans="3:21" x14ac:dyDescent="0.25">
      <c r="C291" s="15"/>
      <c r="D291" s="133"/>
      <c r="E291" s="133"/>
      <c r="G291" s="15"/>
      <c r="L291" s="15"/>
      <c r="M291" s="15"/>
      <c r="N291" s="15"/>
      <c r="O291" s="15"/>
      <c r="P291" s="15"/>
      <c r="Q291" s="15"/>
      <c r="R291" s="15"/>
      <c r="S291" s="15"/>
      <c r="T291" s="15"/>
      <c r="U291" s="771"/>
    </row>
    <row r="292" spans="3:21" x14ac:dyDescent="0.25">
      <c r="C292" s="15"/>
      <c r="D292" s="133"/>
      <c r="E292" s="133"/>
      <c r="G292" s="15"/>
      <c r="L292" s="15"/>
      <c r="M292" s="15"/>
      <c r="N292" s="15"/>
      <c r="O292" s="15"/>
      <c r="P292" s="15"/>
      <c r="Q292" s="15"/>
      <c r="R292" s="15"/>
      <c r="S292" s="15"/>
      <c r="T292" s="15"/>
      <c r="U292" s="771"/>
    </row>
    <row r="293" spans="3:21" x14ac:dyDescent="0.25">
      <c r="C293" s="15"/>
      <c r="D293" s="133"/>
      <c r="E293" s="133"/>
      <c r="G293" s="15"/>
      <c r="L293" s="15"/>
      <c r="M293" s="15"/>
      <c r="N293" s="15"/>
      <c r="O293" s="15"/>
      <c r="P293" s="15"/>
      <c r="Q293" s="15"/>
      <c r="R293" s="15"/>
      <c r="S293" s="15"/>
      <c r="T293" s="15"/>
      <c r="U293" s="771"/>
    </row>
    <row r="294" spans="3:21" x14ac:dyDescent="0.25">
      <c r="C294" s="15"/>
      <c r="D294" s="133"/>
      <c r="E294" s="133"/>
      <c r="G294" s="15"/>
      <c r="L294" s="15"/>
      <c r="M294" s="15"/>
      <c r="N294" s="15"/>
      <c r="O294" s="15"/>
      <c r="P294" s="15"/>
      <c r="Q294" s="15"/>
      <c r="R294" s="15"/>
      <c r="S294" s="15"/>
      <c r="T294" s="15"/>
      <c r="U294" s="771"/>
    </row>
    <row r="295" spans="3:21" x14ac:dyDescent="0.25">
      <c r="C295" s="15"/>
      <c r="D295" s="133"/>
      <c r="E295" s="133"/>
      <c r="G295" s="15"/>
      <c r="L295" s="15"/>
      <c r="M295" s="15"/>
      <c r="N295" s="15"/>
      <c r="O295" s="15"/>
      <c r="P295" s="15"/>
      <c r="Q295" s="15"/>
      <c r="R295" s="15"/>
      <c r="S295" s="15"/>
      <c r="T295" s="15"/>
      <c r="U295" s="771"/>
    </row>
    <row r="296" spans="3:21" x14ac:dyDescent="0.25">
      <c r="C296" s="15"/>
      <c r="D296" s="133"/>
      <c r="E296" s="133"/>
      <c r="G296" s="15"/>
      <c r="L296" s="15"/>
      <c r="M296" s="15"/>
      <c r="N296" s="15"/>
      <c r="O296" s="15"/>
      <c r="P296" s="15"/>
      <c r="Q296" s="15"/>
      <c r="R296" s="15"/>
      <c r="S296" s="15"/>
      <c r="T296" s="15"/>
      <c r="U296" s="771"/>
    </row>
    <row r="297" spans="3:21" x14ac:dyDescent="0.25">
      <c r="C297" s="15"/>
      <c r="D297" s="133"/>
      <c r="E297" s="133"/>
      <c r="G297" s="15"/>
      <c r="L297" s="15"/>
      <c r="M297" s="15"/>
      <c r="N297" s="15"/>
      <c r="O297" s="15"/>
      <c r="P297" s="15"/>
      <c r="Q297" s="15"/>
      <c r="R297" s="15"/>
      <c r="S297" s="15"/>
      <c r="T297" s="15"/>
      <c r="U297" s="771"/>
    </row>
    <row r="298" spans="3:21" x14ac:dyDescent="0.25">
      <c r="C298" s="15"/>
      <c r="D298" s="133"/>
      <c r="E298" s="133"/>
      <c r="G298" s="15"/>
      <c r="L298" s="15"/>
      <c r="M298" s="15"/>
      <c r="N298" s="15"/>
      <c r="O298" s="15"/>
      <c r="P298" s="15"/>
      <c r="Q298" s="15"/>
      <c r="R298" s="15"/>
      <c r="S298" s="15"/>
      <c r="T298" s="15"/>
      <c r="U298" s="771"/>
    </row>
    <row r="299" spans="3:21" x14ac:dyDescent="0.25">
      <c r="C299" s="15"/>
      <c r="D299" s="133"/>
      <c r="E299" s="133"/>
      <c r="G299" s="15"/>
      <c r="L299" s="15"/>
      <c r="M299" s="15"/>
      <c r="N299" s="15"/>
      <c r="O299" s="15"/>
      <c r="P299" s="15"/>
      <c r="Q299" s="15"/>
      <c r="R299" s="15"/>
      <c r="S299" s="15"/>
      <c r="T299" s="15"/>
      <c r="U299" s="771"/>
    </row>
    <row r="300" spans="3:21" x14ac:dyDescent="0.25">
      <c r="C300" s="15"/>
      <c r="D300" s="133"/>
      <c r="E300" s="133"/>
      <c r="G300" s="15"/>
      <c r="L300" s="15"/>
      <c r="M300" s="15"/>
      <c r="N300" s="15"/>
      <c r="O300" s="15"/>
      <c r="P300" s="15"/>
      <c r="Q300" s="15"/>
      <c r="R300" s="15"/>
      <c r="S300" s="15"/>
      <c r="T300" s="15"/>
      <c r="U300" s="771"/>
    </row>
    <row r="301" spans="3:21" x14ac:dyDescent="0.25">
      <c r="C301" s="15"/>
      <c r="D301" s="133"/>
      <c r="E301" s="133"/>
      <c r="G301" s="15"/>
      <c r="L301" s="15"/>
      <c r="M301" s="15"/>
      <c r="N301" s="15"/>
      <c r="O301" s="15"/>
      <c r="P301" s="15"/>
      <c r="Q301" s="15"/>
      <c r="R301" s="15"/>
      <c r="S301" s="15"/>
      <c r="T301" s="15"/>
      <c r="U301" s="771"/>
    </row>
    <row r="302" spans="3:21" x14ac:dyDescent="0.25">
      <c r="C302" s="15"/>
      <c r="D302" s="133"/>
      <c r="E302" s="133"/>
      <c r="G302" s="15"/>
      <c r="L302" s="15"/>
      <c r="M302" s="15"/>
      <c r="N302" s="15"/>
      <c r="O302" s="15"/>
      <c r="P302" s="15"/>
      <c r="Q302" s="15"/>
      <c r="R302" s="15"/>
      <c r="S302" s="15"/>
      <c r="T302" s="15"/>
      <c r="U302" s="771"/>
    </row>
    <row r="303" spans="3:21" x14ac:dyDescent="0.25">
      <c r="C303" s="15"/>
      <c r="D303" s="133"/>
      <c r="E303" s="133"/>
      <c r="G303" s="15"/>
      <c r="L303" s="15"/>
      <c r="M303" s="15"/>
      <c r="N303" s="15"/>
      <c r="O303" s="15"/>
      <c r="P303" s="15"/>
      <c r="Q303" s="15"/>
      <c r="R303" s="15"/>
      <c r="S303" s="15"/>
      <c r="T303" s="15"/>
      <c r="U303" s="771"/>
    </row>
    <row r="304" spans="3:21" x14ac:dyDescent="0.25">
      <c r="C304" s="15"/>
      <c r="D304" s="133"/>
      <c r="E304" s="133"/>
      <c r="G304" s="15"/>
      <c r="L304" s="15"/>
      <c r="M304" s="15"/>
      <c r="N304" s="15"/>
      <c r="O304" s="15"/>
      <c r="P304" s="15"/>
      <c r="Q304" s="15"/>
      <c r="R304" s="15"/>
      <c r="S304" s="15"/>
      <c r="T304" s="15"/>
      <c r="U304" s="771"/>
    </row>
    <row r="305" spans="3:21" x14ac:dyDescent="0.25">
      <c r="C305" s="15"/>
      <c r="D305" s="133"/>
      <c r="E305" s="133"/>
      <c r="G305" s="15"/>
      <c r="L305" s="15"/>
      <c r="M305" s="15"/>
      <c r="N305" s="15"/>
      <c r="O305" s="15"/>
      <c r="P305" s="15"/>
      <c r="Q305" s="15"/>
      <c r="R305" s="15"/>
      <c r="S305" s="15"/>
      <c r="T305" s="15"/>
      <c r="U305" s="771"/>
    </row>
    <row r="306" spans="3:21" x14ac:dyDescent="0.25">
      <c r="C306" s="15"/>
      <c r="D306" s="133"/>
      <c r="E306" s="133"/>
      <c r="G306" s="15"/>
      <c r="L306" s="15"/>
      <c r="M306" s="15"/>
      <c r="N306" s="15"/>
      <c r="O306" s="15"/>
      <c r="P306" s="15"/>
      <c r="Q306" s="15"/>
      <c r="R306" s="15"/>
      <c r="S306" s="15"/>
      <c r="T306" s="15"/>
      <c r="U306" s="771"/>
    </row>
    <row r="307" spans="3:21" x14ac:dyDescent="0.25">
      <c r="C307" s="15"/>
      <c r="D307" s="133"/>
      <c r="E307" s="133"/>
      <c r="G307" s="15"/>
      <c r="L307" s="15"/>
      <c r="M307" s="15"/>
      <c r="N307" s="15"/>
      <c r="O307" s="15"/>
      <c r="P307" s="15"/>
      <c r="Q307" s="15"/>
      <c r="R307" s="15"/>
      <c r="S307" s="15"/>
      <c r="T307" s="15"/>
      <c r="U307" s="771"/>
    </row>
    <row r="308" spans="3:21" x14ac:dyDescent="0.25">
      <c r="C308" s="15"/>
      <c r="D308" s="133"/>
      <c r="E308" s="133"/>
      <c r="G308" s="15"/>
      <c r="L308" s="15"/>
      <c r="M308" s="15"/>
      <c r="N308" s="15"/>
      <c r="O308" s="15"/>
      <c r="P308" s="15"/>
      <c r="Q308" s="15"/>
      <c r="R308" s="15"/>
      <c r="S308" s="15"/>
      <c r="T308" s="15"/>
      <c r="U308" s="771"/>
    </row>
    <row r="309" spans="3:21" x14ac:dyDescent="0.25">
      <c r="C309" s="15"/>
      <c r="D309" s="133"/>
      <c r="E309" s="133"/>
      <c r="G309" s="15"/>
      <c r="L309" s="15"/>
      <c r="M309" s="15"/>
      <c r="N309" s="15"/>
      <c r="O309" s="15"/>
      <c r="P309" s="15"/>
      <c r="Q309" s="15"/>
      <c r="R309" s="15"/>
      <c r="S309" s="15"/>
      <c r="T309" s="15"/>
      <c r="U309" s="771"/>
    </row>
    <row r="310" spans="3:21" x14ac:dyDescent="0.25">
      <c r="C310" s="15"/>
      <c r="D310" s="133"/>
      <c r="E310" s="133"/>
      <c r="G310" s="15"/>
      <c r="L310" s="15"/>
      <c r="M310" s="15"/>
      <c r="N310" s="15"/>
      <c r="O310" s="15"/>
      <c r="P310" s="15"/>
      <c r="Q310" s="15"/>
      <c r="R310" s="15"/>
      <c r="S310" s="15"/>
      <c r="T310" s="15"/>
      <c r="U310" s="771"/>
    </row>
    <row r="311" spans="3:21" x14ac:dyDescent="0.25">
      <c r="C311" s="15"/>
      <c r="D311" s="133"/>
      <c r="E311" s="133"/>
      <c r="G311" s="15"/>
      <c r="L311" s="15"/>
      <c r="M311" s="15"/>
      <c r="N311" s="15"/>
      <c r="O311" s="15"/>
      <c r="P311" s="15"/>
      <c r="Q311" s="15"/>
      <c r="R311" s="15"/>
      <c r="S311" s="15"/>
      <c r="T311" s="15"/>
      <c r="U311" s="771"/>
    </row>
    <row r="312" spans="3:21" x14ac:dyDescent="0.25">
      <c r="C312" s="15"/>
      <c r="D312" s="133"/>
      <c r="E312" s="133"/>
      <c r="G312" s="15"/>
      <c r="L312" s="15"/>
      <c r="M312" s="15"/>
      <c r="N312" s="15"/>
      <c r="O312" s="15"/>
      <c r="P312" s="15"/>
      <c r="Q312" s="15"/>
      <c r="R312" s="15"/>
      <c r="S312" s="15"/>
      <c r="T312" s="15"/>
      <c r="U312" s="771"/>
    </row>
    <row r="313" spans="3:21" x14ac:dyDescent="0.25">
      <c r="C313" s="15"/>
      <c r="D313" s="133"/>
      <c r="E313" s="133"/>
      <c r="G313" s="15"/>
      <c r="L313" s="15"/>
      <c r="M313" s="15"/>
      <c r="N313" s="15"/>
      <c r="O313" s="15"/>
      <c r="P313" s="15"/>
      <c r="Q313" s="15"/>
      <c r="R313" s="15"/>
      <c r="S313" s="15"/>
      <c r="T313" s="15"/>
      <c r="U313" s="771"/>
    </row>
    <row r="314" spans="3:21" x14ac:dyDescent="0.25">
      <c r="C314" s="15"/>
      <c r="D314" s="133"/>
      <c r="E314" s="133"/>
      <c r="G314" s="15"/>
      <c r="L314" s="15"/>
      <c r="M314" s="15"/>
      <c r="N314" s="15"/>
      <c r="O314" s="15"/>
      <c r="P314" s="15"/>
      <c r="Q314" s="15"/>
      <c r="R314" s="15"/>
      <c r="S314" s="15"/>
      <c r="T314" s="15"/>
      <c r="U314" s="771"/>
    </row>
    <row r="315" spans="3:21" x14ac:dyDescent="0.25">
      <c r="C315" s="15"/>
      <c r="D315" s="133"/>
      <c r="E315" s="133"/>
      <c r="G315" s="15"/>
      <c r="L315" s="15"/>
      <c r="M315" s="15"/>
      <c r="N315" s="15"/>
      <c r="O315" s="15"/>
      <c r="P315" s="15"/>
      <c r="Q315" s="15"/>
      <c r="R315" s="15"/>
      <c r="S315" s="15"/>
      <c r="T315" s="15"/>
      <c r="U315" s="771"/>
    </row>
    <row r="316" spans="3:21" x14ac:dyDescent="0.25">
      <c r="C316" s="15"/>
      <c r="D316" s="133"/>
      <c r="E316" s="133"/>
      <c r="G316" s="15"/>
      <c r="L316" s="15"/>
      <c r="M316" s="15"/>
      <c r="N316" s="15"/>
      <c r="O316" s="15"/>
      <c r="P316" s="15"/>
      <c r="Q316" s="15"/>
      <c r="R316" s="15"/>
      <c r="S316" s="15"/>
      <c r="T316" s="15"/>
      <c r="U316" s="771"/>
    </row>
    <row r="317" spans="3:21" x14ac:dyDescent="0.25">
      <c r="C317" s="15"/>
      <c r="D317" s="133"/>
      <c r="E317" s="133"/>
      <c r="G317" s="15"/>
      <c r="L317" s="15"/>
      <c r="M317" s="15"/>
      <c r="N317" s="15"/>
      <c r="O317" s="15"/>
      <c r="P317" s="15"/>
      <c r="Q317" s="15"/>
      <c r="R317" s="15"/>
      <c r="S317" s="15"/>
      <c r="T317" s="15"/>
      <c r="U317" s="771"/>
    </row>
    <row r="318" spans="3:21" x14ac:dyDescent="0.25">
      <c r="C318" s="15"/>
      <c r="D318" s="133"/>
      <c r="E318" s="133"/>
      <c r="G318" s="15"/>
      <c r="L318" s="15"/>
      <c r="M318" s="15"/>
      <c r="N318" s="15"/>
      <c r="O318" s="15"/>
      <c r="P318" s="15"/>
      <c r="Q318" s="15"/>
      <c r="R318" s="15"/>
      <c r="S318" s="15"/>
      <c r="T318" s="15"/>
      <c r="U318" s="771"/>
    </row>
    <row r="319" spans="3:21" x14ac:dyDescent="0.25">
      <c r="C319" s="15"/>
      <c r="D319" s="133"/>
      <c r="E319" s="133"/>
      <c r="G319" s="15"/>
      <c r="L319" s="15"/>
      <c r="M319" s="15"/>
      <c r="N319" s="15"/>
      <c r="O319" s="15"/>
      <c r="P319" s="15"/>
      <c r="Q319" s="15"/>
      <c r="R319" s="15"/>
      <c r="S319" s="15"/>
      <c r="T319" s="15"/>
      <c r="U319" s="771"/>
    </row>
    <row r="320" spans="3:21" x14ac:dyDescent="0.25">
      <c r="C320" s="15"/>
      <c r="D320" s="133"/>
      <c r="E320" s="133"/>
      <c r="G320" s="15"/>
      <c r="L320" s="15"/>
      <c r="M320" s="15"/>
      <c r="N320" s="15"/>
      <c r="O320" s="15"/>
      <c r="P320" s="15"/>
      <c r="Q320" s="15"/>
      <c r="R320" s="15"/>
      <c r="S320" s="15"/>
      <c r="T320" s="15"/>
      <c r="U320" s="771"/>
    </row>
    <row r="321" spans="3:21" x14ac:dyDescent="0.25">
      <c r="C321" s="15"/>
      <c r="D321" s="133"/>
      <c r="E321" s="133"/>
      <c r="G321" s="15"/>
      <c r="L321" s="15"/>
      <c r="M321" s="15"/>
      <c r="N321" s="15"/>
      <c r="O321" s="15"/>
      <c r="P321" s="15"/>
      <c r="Q321" s="15"/>
      <c r="R321" s="15"/>
      <c r="S321" s="15"/>
      <c r="T321" s="15"/>
      <c r="U321" s="771"/>
    </row>
    <row r="322" spans="3:21" x14ac:dyDescent="0.25">
      <c r="C322" s="15"/>
      <c r="D322" s="133"/>
      <c r="E322" s="133"/>
      <c r="G322" s="15"/>
      <c r="L322" s="15"/>
      <c r="M322" s="15"/>
      <c r="N322" s="15"/>
      <c r="O322" s="15"/>
      <c r="P322" s="15"/>
      <c r="Q322" s="15"/>
      <c r="R322" s="15"/>
      <c r="S322" s="15"/>
      <c r="T322" s="15"/>
      <c r="U322" s="771"/>
    </row>
    <row r="323" spans="3:21" x14ac:dyDescent="0.25">
      <c r="C323" s="15"/>
      <c r="D323" s="133"/>
      <c r="E323" s="133"/>
      <c r="G323" s="15"/>
      <c r="L323" s="15"/>
      <c r="M323" s="15"/>
      <c r="N323" s="15"/>
      <c r="O323" s="15"/>
      <c r="P323" s="15"/>
      <c r="Q323" s="15"/>
      <c r="R323" s="15"/>
      <c r="S323" s="15"/>
      <c r="T323" s="15"/>
      <c r="U323" s="771"/>
    </row>
    <row r="324" spans="3:21" x14ac:dyDescent="0.25">
      <c r="C324" s="15"/>
      <c r="D324" s="133"/>
      <c r="E324" s="133"/>
      <c r="G324" s="15"/>
      <c r="L324" s="15"/>
      <c r="M324" s="15"/>
      <c r="N324" s="15"/>
      <c r="O324" s="15"/>
      <c r="P324" s="15"/>
      <c r="Q324" s="15"/>
      <c r="R324" s="15"/>
      <c r="S324" s="15"/>
      <c r="T324" s="15"/>
      <c r="U324" s="771"/>
    </row>
    <row r="325" spans="3:21" x14ac:dyDescent="0.25">
      <c r="C325" s="15"/>
      <c r="D325" s="133"/>
      <c r="E325" s="133"/>
      <c r="G325" s="15"/>
      <c r="L325" s="15"/>
      <c r="M325" s="15"/>
      <c r="N325" s="15"/>
      <c r="O325" s="15"/>
      <c r="P325" s="15"/>
      <c r="Q325" s="15"/>
      <c r="R325" s="15"/>
      <c r="S325" s="15"/>
      <c r="T325" s="15"/>
      <c r="U325" s="771"/>
    </row>
    <row r="326" spans="3:21" x14ac:dyDescent="0.25">
      <c r="C326" s="15"/>
      <c r="D326" s="133"/>
      <c r="E326" s="133"/>
      <c r="G326" s="15"/>
      <c r="L326" s="15"/>
      <c r="M326" s="15"/>
      <c r="N326" s="15"/>
      <c r="O326" s="15"/>
      <c r="P326" s="15"/>
      <c r="Q326" s="15"/>
      <c r="R326" s="15"/>
      <c r="S326" s="15"/>
      <c r="T326" s="15"/>
      <c r="U326" s="771"/>
    </row>
    <row r="327" spans="3:21" x14ac:dyDescent="0.25">
      <c r="C327" s="15"/>
      <c r="D327" s="133"/>
      <c r="E327" s="133"/>
      <c r="G327" s="15"/>
      <c r="L327" s="15"/>
      <c r="M327" s="15"/>
      <c r="N327" s="15"/>
      <c r="O327" s="15"/>
      <c r="P327" s="15"/>
      <c r="Q327" s="15"/>
      <c r="R327" s="15"/>
      <c r="S327" s="15"/>
      <c r="T327" s="15"/>
      <c r="U327" s="771"/>
    </row>
    <row r="328" spans="3:21" x14ac:dyDescent="0.25">
      <c r="C328" s="15"/>
      <c r="D328" s="133"/>
      <c r="E328" s="133"/>
      <c r="G328" s="15"/>
      <c r="L328" s="15"/>
      <c r="M328" s="15"/>
      <c r="N328" s="15"/>
      <c r="O328" s="15"/>
      <c r="P328" s="15"/>
      <c r="Q328" s="15"/>
      <c r="R328" s="15"/>
      <c r="S328" s="15"/>
      <c r="T328" s="15"/>
      <c r="U328" s="771"/>
    </row>
    <row r="329" spans="3:21" x14ac:dyDescent="0.25">
      <c r="C329" s="15"/>
      <c r="D329" s="133"/>
      <c r="E329" s="133"/>
      <c r="G329" s="15"/>
      <c r="L329" s="15"/>
      <c r="M329" s="15"/>
      <c r="N329" s="15"/>
      <c r="O329" s="15"/>
      <c r="P329" s="15"/>
      <c r="Q329" s="15"/>
      <c r="R329" s="15"/>
      <c r="S329" s="15"/>
      <c r="T329" s="15"/>
      <c r="U329" s="771"/>
    </row>
    <row r="330" spans="3:21" x14ac:dyDescent="0.25">
      <c r="C330" s="15"/>
      <c r="D330" s="133"/>
      <c r="E330" s="133"/>
      <c r="G330" s="15"/>
      <c r="L330" s="15"/>
      <c r="M330" s="15"/>
      <c r="N330" s="15"/>
      <c r="O330" s="15"/>
      <c r="P330" s="15"/>
      <c r="Q330" s="15"/>
      <c r="R330" s="15"/>
      <c r="S330" s="15"/>
      <c r="T330" s="15"/>
      <c r="U330" s="771"/>
    </row>
    <row r="331" spans="3:21" x14ac:dyDescent="0.25">
      <c r="C331" s="15"/>
      <c r="D331" s="133"/>
      <c r="E331" s="133"/>
      <c r="G331" s="15"/>
      <c r="L331" s="15"/>
      <c r="M331" s="15"/>
      <c r="N331" s="15"/>
      <c r="O331" s="15"/>
      <c r="P331" s="15"/>
      <c r="Q331" s="15"/>
      <c r="R331" s="15"/>
      <c r="S331" s="15"/>
      <c r="T331" s="15"/>
      <c r="U331" s="771"/>
    </row>
    <row r="332" spans="3:21" x14ac:dyDescent="0.25">
      <c r="C332" s="15"/>
      <c r="D332" s="133"/>
      <c r="E332" s="133"/>
      <c r="G332" s="15"/>
      <c r="L332" s="15"/>
      <c r="M332" s="15"/>
      <c r="N332" s="15"/>
      <c r="O332" s="15"/>
      <c r="P332" s="15"/>
      <c r="Q332" s="15"/>
      <c r="R332" s="15"/>
      <c r="S332" s="15"/>
      <c r="T332" s="15"/>
      <c r="U332" s="771"/>
    </row>
    <row r="333" spans="3:21" x14ac:dyDescent="0.25">
      <c r="C333" s="15"/>
      <c r="D333" s="133"/>
      <c r="E333" s="133"/>
      <c r="G333" s="15"/>
      <c r="L333" s="15"/>
      <c r="M333" s="15"/>
      <c r="N333" s="15"/>
      <c r="O333" s="15"/>
      <c r="P333" s="15"/>
      <c r="Q333" s="15"/>
      <c r="R333" s="15"/>
      <c r="S333" s="15"/>
      <c r="T333" s="15"/>
      <c r="U333" s="771"/>
    </row>
    <row r="334" spans="3:21" x14ac:dyDescent="0.25">
      <c r="C334" s="15"/>
      <c r="D334" s="133"/>
      <c r="E334" s="133"/>
      <c r="G334" s="15"/>
      <c r="L334" s="15"/>
      <c r="M334" s="15"/>
      <c r="N334" s="15"/>
      <c r="O334" s="15"/>
      <c r="P334" s="15"/>
      <c r="Q334" s="15"/>
      <c r="R334" s="15"/>
      <c r="S334" s="15"/>
      <c r="T334" s="15"/>
      <c r="U334" s="771"/>
    </row>
    <row r="335" spans="3:21" x14ac:dyDescent="0.25">
      <c r="C335" s="15"/>
      <c r="D335" s="133"/>
      <c r="E335" s="133"/>
      <c r="G335" s="15"/>
      <c r="L335" s="15"/>
      <c r="M335" s="15"/>
      <c r="N335" s="15"/>
      <c r="O335" s="15"/>
      <c r="P335" s="15"/>
      <c r="Q335" s="15"/>
      <c r="R335" s="15"/>
      <c r="S335" s="15"/>
      <c r="T335" s="15"/>
      <c r="U335" s="771"/>
    </row>
    <row r="336" spans="3:21" x14ac:dyDescent="0.25">
      <c r="C336" s="15"/>
      <c r="D336" s="133"/>
      <c r="E336" s="133"/>
      <c r="G336" s="15"/>
      <c r="L336" s="15"/>
      <c r="M336" s="15"/>
      <c r="N336" s="15"/>
      <c r="O336" s="15"/>
      <c r="P336" s="15"/>
      <c r="Q336" s="15"/>
      <c r="R336" s="15"/>
      <c r="S336" s="15"/>
      <c r="T336" s="15"/>
      <c r="U336" s="771"/>
    </row>
    <row r="337" spans="3:21" x14ac:dyDescent="0.25">
      <c r="C337" s="15"/>
      <c r="D337" s="133"/>
      <c r="E337" s="133"/>
      <c r="G337" s="15"/>
      <c r="L337" s="15"/>
      <c r="M337" s="15"/>
      <c r="N337" s="15"/>
      <c r="O337" s="15"/>
      <c r="P337" s="15"/>
      <c r="Q337" s="15"/>
      <c r="R337" s="15"/>
      <c r="S337" s="15"/>
      <c r="T337" s="15"/>
      <c r="U337" s="771"/>
    </row>
    <row r="338" spans="3:21" x14ac:dyDescent="0.25">
      <c r="C338" s="15"/>
      <c r="D338" s="133"/>
      <c r="E338" s="133"/>
      <c r="G338" s="15"/>
      <c r="L338" s="15"/>
      <c r="M338" s="15"/>
      <c r="N338" s="15"/>
      <c r="O338" s="15"/>
      <c r="P338" s="15"/>
      <c r="Q338" s="15"/>
      <c r="R338" s="15"/>
      <c r="S338" s="15"/>
      <c r="T338" s="15"/>
      <c r="U338" s="771"/>
    </row>
    <row r="339" spans="3:21" x14ac:dyDescent="0.25">
      <c r="C339" s="15"/>
      <c r="D339" s="133"/>
      <c r="E339" s="133"/>
      <c r="G339" s="15"/>
      <c r="L339" s="15"/>
      <c r="M339" s="15"/>
      <c r="N339" s="15"/>
      <c r="O339" s="15"/>
      <c r="P339" s="15"/>
      <c r="Q339" s="15"/>
      <c r="R339" s="15"/>
      <c r="S339" s="15"/>
      <c r="T339" s="15"/>
      <c r="U339" s="771"/>
    </row>
    <row r="340" spans="3:21" x14ac:dyDescent="0.25">
      <c r="C340" s="15"/>
      <c r="D340" s="133"/>
      <c r="E340" s="133"/>
      <c r="G340" s="15"/>
      <c r="L340" s="15"/>
      <c r="M340" s="15"/>
      <c r="N340" s="15"/>
      <c r="O340" s="15"/>
      <c r="P340" s="15"/>
      <c r="Q340" s="15"/>
      <c r="R340" s="15"/>
      <c r="S340" s="15"/>
      <c r="T340" s="15"/>
      <c r="U340" s="771"/>
    </row>
    <row r="341" spans="3:21" x14ac:dyDescent="0.25">
      <c r="C341" s="15"/>
      <c r="D341" s="133"/>
      <c r="E341" s="133"/>
      <c r="G341" s="15"/>
      <c r="L341" s="15"/>
      <c r="M341" s="15"/>
      <c r="N341" s="15"/>
      <c r="O341" s="15"/>
      <c r="P341" s="15"/>
      <c r="Q341" s="15"/>
      <c r="R341" s="15"/>
      <c r="S341" s="15"/>
      <c r="T341" s="15"/>
      <c r="U341" s="771"/>
    </row>
    <row r="342" spans="3:21" x14ac:dyDescent="0.25">
      <c r="C342" s="15"/>
      <c r="D342" s="133"/>
      <c r="E342" s="133"/>
      <c r="G342" s="15"/>
      <c r="L342" s="15"/>
      <c r="M342" s="15"/>
      <c r="N342" s="15"/>
      <c r="O342" s="15"/>
      <c r="P342" s="15"/>
      <c r="Q342" s="15"/>
      <c r="R342" s="15"/>
      <c r="S342" s="15"/>
      <c r="T342" s="15"/>
      <c r="U342" s="771"/>
    </row>
    <row r="343" spans="3:21" x14ac:dyDescent="0.25">
      <c r="C343" s="15"/>
      <c r="D343" s="133"/>
      <c r="E343" s="133"/>
      <c r="G343" s="15"/>
      <c r="L343" s="15"/>
      <c r="M343" s="15"/>
      <c r="N343" s="15"/>
      <c r="O343" s="15"/>
      <c r="P343" s="15"/>
      <c r="Q343" s="15"/>
      <c r="R343" s="15"/>
      <c r="S343" s="15"/>
      <c r="T343" s="15"/>
      <c r="U343" s="771"/>
    </row>
    <row r="344" spans="3:21" x14ac:dyDescent="0.25">
      <c r="C344" s="15"/>
      <c r="D344" s="133"/>
      <c r="E344" s="133"/>
      <c r="G344" s="15"/>
      <c r="L344" s="15"/>
      <c r="M344" s="15"/>
      <c r="N344" s="15"/>
      <c r="O344" s="15"/>
      <c r="P344" s="15"/>
      <c r="Q344" s="15"/>
      <c r="R344" s="15"/>
      <c r="S344" s="15"/>
      <c r="T344" s="15"/>
      <c r="U344" s="771"/>
    </row>
    <row r="345" spans="3:21" x14ac:dyDescent="0.25">
      <c r="C345" s="15"/>
      <c r="D345" s="133"/>
      <c r="E345" s="133"/>
      <c r="G345" s="15"/>
      <c r="L345" s="15"/>
      <c r="M345" s="15"/>
      <c r="N345" s="15"/>
      <c r="O345" s="15"/>
      <c r="P345" s="15"/>
      <c r="Q345" s="15"/>
      <c r="R345" s="15"/>
      <c r="S345" s="15"/>
      <c r="T345" s="15"/>
      <c r="U345" s="771"/>
    </row>
    <row r="346" spans="3:21" x14ac:dyDescent="0.25">
      <c r="C346" s="15"/>
      <c r="D346" s="133"/>
      <c r="E346" s="133"/>
      <c r="G346" s="15"/>
      <c r="L346" s="15"/>
      <c r="M346" s="15"/>
      <c r="N346" s="15"/>
      <c r="O346" s="15"/>
      <c r="P346" s="15"/>
      <c r="Q346" s="15"/>
      <c r="R346" s="15"/>
      <c r="S346" s="15"/>
      <c r="T346" s="15"/>
      <c r="U346" s="771"/>
    </row>
    <row r="347" spans="3:21" x14ac:dyDescent="0.25">
      <c r="C347" s="15"/>
      <c r="D347" s="133"/>
      <c r="E347" s="133"/>
      <c r="G347" s="15"/>
      <c r="L347" s="15"/>
      <c r="M347" s="15"/>
      <c r="N347" s="15"/>
      <c r="O347" s="15"/>
      <c r="P347" s="15"/>
      <c r="Q347" s="15"/>
      <c r="R347" s="15"/>
      <c r="S347" s="15"/>
      <c r="T347" s="15"/>
      <c r="U347" s="771"/>
    </row>
    <row r="348" spans="3:21" x14ac:dyDescent="0.25">
      <c r="C348" s="15"/>
      <c r="D348" s="133"/>
      <c r="E348" s="133"/>
      <c r="G348" s="15"/>
      <c r="L348" s="15"/>
      <c r="M348" s="15"/>
      <c r="N348" s="15"/>
      <c r="O348" s="15"/>
      <c r="P348" s="15"/>
      <c r="Q348" s="15"/>
      <c r="R348" s="15"/>
      <c r="S348" s="15"/>
      <c r="T348" s="15"/>
      <c r="U348" s="771"/>
    </row>
    <row r="349" spans="3:21" x14ac:dyDescent="0.25">
      <c r="C349" s="15"/>
      <c r="D349" s="133"/>
      <c r="E349" s="133"/>
      <c r="G349" s="15"/>
      <c r="L349" s="15"/>
      <c r="M349" s="15"/>
      <c r="N349" s="15"/>
      <c r="O349" s="15"/>
      <c r="P349" s="15"/>
      <c r="Q349" s="15"/>
      <c r="R349" s="15"/>
      <c r="S349" s="15"/>
      <c r="T349" s="15"/>
      <c r="U349" s="771"/>
    </row>
    <row r="350" spans="3:21" x14ac:dyDescent="0.25">
      <c r="C350" s="15"/>
      <c r="D350" s="133"/>
      <c r="E350" s="133"/>
      <c r="G350" s="15"/>
      <c r="L350" s="15"/>
      <c r="M350" s="15"/>
      <c r="N350" s="15"/>
      <c r="O350" s="15"/>
      <c r="P350" s="15"/>
      <c r="Q350" s="15"/>
      <c r="R350" s="15"/>
      <c r="S350" s="15"/>
      <c r="T350" s="15"/>
      <c r="U350" s="771"/>
    </row>
    <row r="351" spans="3:21" x14ac:dyDescent="0.25">
      <c r="C351" s="15"/>
      <c r="D351" s="133"/>
      <c r="E351" s="133"/>
      <c r="G351" s="15"/>
      <c r="L351" s="15"/>
      <c r="M351" s="15"/>
      <c r="N351" s="15"/>
      <c r="O351" s="15"/>
      <c r="P351" s="15"/>
      <c r="Q351" s="15"/>
      <c r="R351" s="15"/>
      <c r="S351" s="15"/>
      <c r="T351" s="15"/>
      <c r="U351" s="771"/>
    </row>
    <row r="352" spans="3:21" x14ac:dyDescent="0.25">
      <c r="C352" s="15"/>
      <c r="D352" s="133"/>
      <c r="E352" s="133"/>
      <c r="G352" s="15"/>
      <c r="L352" s="15"/>
      <c r="M352" s="15"/>
      <c r="N352" s="15"/>
      <c r="O352" s="15"/>
      <c r="P352" s="15"/>
      <c r="Q352" s="15"/>
      <c r="R352" s="15"/>
      <c r="S352" s="15"/>
      <c r="T352" s="15"/>
      <c r="U352" s="771"/>
    </row>
    <row r="353" spans="3:21" x14ac:dyDescent="0.25">
      <c r="C353" s="15"/>
      <c r="D353" s="133"/>
      <c r="E353" s="133"/>
      <c r="G353" s="15"/>
      <c r="L353" s="15"/>
      <c r="M353" s="15"/>
      <c r="N353" s="15"/>
      <c r="O353" s="15"/>
      <c r="P353" s="15"/>
      <c r="Q353" s="15"/>
      <c r="R353" s="15"/>
      <c r="S353" s="15"/>
      <c r="T353" s="15"/>
      <c r="U353" s="771"/>
    </row>
    <row r="354" spans="3:21" x14ac:dyDescent="0.25">
      <c r="C354" s="15"/>
      <c r="D354" s="133"/>
      <c r="E354" s="133"/>
      <c r="G354" s="15"/>
      <c r="L354" s="15"/>
      <c r="M354" s="15"/>
      <c r="N354" s="15"/>
      <c r="O354" s="15"/>
      <c r="P354" s="15"/>
      <c r="Q354" s="15"/>
      <c r="R354" s="15"/>
      <c r="S354" s="15"/>
      <c r="T354" s="15"/>
      <c r="U354" s="771"/>
    </row>
    <row r="355" spans="3:21" x14ac:dyDescent="0.25">
      <c r="C355" s="15"/>
      <c r="D355" s="133"/>
      <c r="E355" s="133"/>
      <c r="G355" s="15"/>
      <c r="L355" s="15"/>
      <c r="M355" s="15"/>
      <c r="N355" s="15"/>
      <c r="O355" s="15"/>
      <c r="P355" s="15"/>
      <c r="Q355" s="15"/>
      <c r="R355" s="15"/>
      <c r="S355" s="15"/>
      <c r="T355" s="15"/>
      <c r="U355" s="771"/>
    </row>
    <row r="356" spans="3:21" x14ac:dyDescent="0.25">
      <c r="C356" s="15"/>
      <c r="D356" s="133"/>
      <c r="E356" s="133"/>
      <c r="G356" s="15"/>
      <c r="L356" s="15"/>
      <c r="M356" s="15"/>
      <c r="N356" s="15"/>
      <c r="O356" s="15"/>
      <c r="P356" s="15"/>
      <c r="Q356" s="15"/>
      <c r="R356" s="15"/>
      <c r="S356" s="15"/>
      <c r="T356" s="15"/>
      <c r="U356" s="771"/>
    </row>
    <row r="357" spans="3:21" x14ac:dyDescent="0.25">
      <c r="C357" s="15"/>
      <c r="D357" s="133"/>
      <c r="E357" s="133"/>
      <c r="G357" s="15"/>
      <c r="L357" s="15"/>
      <c r="M357" s="15"/>
      <c r="N357" s="15"/>
      <c r="O357" s="15"/>
      <c r="P357" s="15"/>
      <c r="Q357" s="15"/>
      <c r="R357" s="15"/>
      <c r="S357" s="15"/>
      <c r="T357" s="15"/>
      <c r="U357" s="771"/>
    </row>
    <row r="358" spans="3:21" x14ac:dyDescent="0.25">
      <c r="C358" s="15"/>
      <c r="D358" s="133"/>
      <c r="E358" s="133"/>
      <c r="G358" s="15"/>
      <c r="L358" s="15"/>
      <c r="M358" s="15"/>
      <c r="N358" s="15"/>
      <c r="O358" s="15"/>
      <c r="P358" s="15"/>
      <c r="Q358" s="15"/>
      <c r="R358" s="15"/>
      <c r="S358" s="15"/>
      <c r="T358" s="15"/>
      <c r="U358" s="771"/>
    </row>
    <row r="359" spans="3:21" x14ac:dyDescent="0.25">
      <c r="C359" s="15"/>
      <c r="D359" s="133"/>
      <c r="E359" s="133"/>
      <c r="G359" s="15"/>
      <c r="L359" s="15"/>
      <c r="M359" s="15"/>
      <c r="N359" s="15"/>
      <c r="O359" s="15"/>
      <c r="P359" s="15"/>
      <c r="Q359" s="15"/>
      <c r="R359" s="15"/>
      <c r="S359" s="15"/>
      <c r="T359" s="15"/>
      <c r="U359" s="771"/>
    </row>
    <row r="360" spans="3:21" x14ac:dyDescent="0.25">
      <c r="C360" s="15"/>
      <c r="D360" s="133"/>
      <c r="E360" s="133"/>
      <c r="G360" s="15"/>
      <c r="L360" s="15"/>
      <c r="M360" s="15"/>
      <c r="N360" s="15"/>
      <c r="O360" s="15"/>
      <c r="P360" s="15"/>
      <c r="Q360" s="15"/>
      <c r="R360" s="15"/>
      <c r="S360" s="15"/>
      <c r="T360" s="15"/>
      <c r="U360" s="771"/>
    </row>
    <row r="361" spans="3:21" x14ac:dyDescent="0.25">
      <c r="C361" s="15"/>
      <c r="D361" s="133"/>
      <c r="E361" s="133"/>
      <c r="G361" s="15"/>
      <c r="L361" s="15"/>
      <c r="M361" s="15"/>
      <c r="N361" s="15"/>
      <c r="O361" s="15"/>
      <c r="P361" s="15"/>
      <c r="Q361" s="15"/>
      <c r="R361" s="15"/>
      <c r="S361" s="15"/>
      <c r="T361" s="15"/>
      <c r="U361" s="771"/>
    </row>
    <row r="362" spans="3:21" x14ac:dyDescent="0.25">
      <c r="C362" s="15"/>
      <c r="D362" s="133"/>
      <c r="E362" s="133"/>
      <c r="G362" s="15"/>
      <c r="L362" s="15"/>
      <c r="M362" s="15"/>
      <c r="N362" s="15"/>
      <c r="O362" s="15"/>
      <c r="P362" s="15"/>
      <c r="Q362" s="15"/>
      <c r="R362" s="15"/>
      <c r="S362" s="15"/>
      <c r="T362" s="15"/>
      <c r="U362" s="771"/>
    </row>
    <row r="363" spans="3:21" x14ac:dyDescent="0.25">
      <c r="C363" s="15"/>
      <c r="D363" s="133"/>
      <c r="E363" s="133"/>
      <c r="G363" s="15"/>
      <c r="L363" s="15"/>
      <c r="M363" s="15"/>
      <c r="N363" s="15"/>
      <c r="O363" s="15"/>
      <c r="P363" s="15"/>
      <c r="Q363" s="15"/>
      <c r="R363" s="15"/>
      <c r="S363" s="15"/>
      <c r="T363" s="15"/>
      <c r="U363" s="771"/>
    </row>
    <row r="364" spans="3:21" x14ac:dyDescent="0.25">
      <c r="C364" s="15"/>
      <c r="D364" s="133"/>
      <c r="E364" s="133"/>
      <c r="G364" s="15"/>
      <c r="L364" s="15"/>
      <c r="M364" s="15"/>
      <c r="N364" s="15"/>
      <c r="O364" s="15"/>
      <c r="P364" s="15"/>
      <c r="Q364" s="15"/>
      <c r="R364" s="15"/>
      <c r="S364" s="15"/>
      <c r="T364" s="15"/>
      <c r="U364" s="771"/>
    </row>
    <row r="365" spans="3:21" x14ac:dyDescent="0.25">
      <c r="C365" s="15"/>
      <c r="D365" s="133"/>
      <c r="E365" s="133"/>
      <c r="G365" s="15"/>
      <c r="L365" s="15"/>
      <c r="M365" s="15"/>
      <c r="N365" s="15"/>
      <c r="O365" s="15"/>
      <c r="P365" s="15"/>
      <c r="Q365" s="15"/>
      <c r="R365" s="15"/>
      <c r="S365" s="15"/>
      <c r="T365" s="15"/>
      <c r="U365" s="771"/>
    </row>
    <row r="366" spans="3:21" x14ac:dyDescent="0.25">
      <c r="C366" s="15"/>
      <c r="D366" s="133"/>
      <c r="E366" s="133"/>
      <c r="G366" s="15"/>
      <c r="L366" s="15"/>
      <c r="M366" s="15"/>
      <c r="N366" s="15"/>
      <c r="O366" s="15"/>
      <c r="P366" s="15"/>
      <c r="Q366" s="15"/>
      <c r="R366" s="15"/>
      <c r="S366" s="15"/>
      <c r="T366" s="15"/>
      <c r="U366" s="771"/>
    </row>
    <row r="367" spans="3:21" x14ac:dyDescent="0.25">
      <c r="C367" s="15"/>
      <c r="D367" s="133"/>
      <c r="E367" s="133"/>
      <c r="G367" s="15"/>
      <c r="L367" s="15"/>
      <c r="M367" s="15"/>
      <c r="N367" s="15"/>
      <c r="O367" s="15"/>
      <c r="P367" s="15"/>
      <c r="Q367" s="15"/>
      <c r="R367" s="15"/>
      <c r="S367" s="15"/>
      <c r="T367" s="15"/>
      <c r="U367" s="771"/>
    </row>
    <row r="368" spans="3:21" x14ac:dyDescent="0.25">
      <c r="C368" s="15"/>
      <c r="D368" s="133"/>
      <c r="E368" s="133"/>
      <c r="G368" s="15"/>
      <c r="L368" s="15"/>
      <c r="M368" s="15"/>
      <c r="N368" s="15"/>
      <c r="O368" s="15"/>
      <c r="P368" s="15"/>
      <c r="Q368" s="15"/>
      <c r="R368" s="15"/>
      <c r="S368" s="15"/>
      <c r="T368" s="15"/>
      <c r="U368" s="771"/>
    </row>
    <row r="369" spans="3:21" x14ac:dyDescent="0.25">
      <c r="C369" s="15"/>
      <c r="D369" s="133"/>
      <c r="E369" s="133"/>
      <c r="G369" s="15"/>
      <c r="L369" s="15"/>
      <c r="M369" s="15"/>
      <c r="N369" s="15"/>
      <c r="O369" s="15"/>
      <c r="P369" s="15"/>
      <c r="Q369" s="15"/>
      <c r="R369" s="15"/>
      <c r="S369" s="15"/>
      <c r="T369" s="15"/>
      <c r="U369" s="771"/>
    </row>
    <row r="370" spans="3:21" x14ac:dyDescent="0.25">
      <c r="C370" s="15"/>
      <c r="D370" s="133"/>
      <c r="E370" s="133"/>
      <c r="G370" s="15"/>
      <c r="L370" s="15"/>
      <c r="M370" s="15"/>
      <c r="N370" s="15"/>
      <c r="O370" s="15"/>
      <c r="P370" s="15"/>
      <c r="Q370" s="15"/>
      <c r="R370" s="15"/>
      <c r="S370" s="15"/>
      <c r="T370" s="15"/>
      <c r="U370" s="771"/>
    </row>
    <row r="371" spans="3:21" x14ac:dyDescent="0.25">
      <c r="C371" s="15"/>
      <c r="D371" s="133"/>
      <c r="E371" s="133"/>
      <c r="G371" s="15"/>
      <c r="L371" s="15"/>
      <c r="M371" s="15"/>
      <c r="N371" s="15"/>
      <c r="O371" s="15"/>
      <c r="P371" s="15"/>
      <c r="Q371" s="15"/>
      <c r="R371" s="15"/>
      <c r="S371" s="15"/>
      <c r="T371" s="15"/>
      <c r="U371" s="771"/>
    </row>
    <row r="372" spans="3:21" x14ac:dyDescent="0.25">
      <c r="C372" s="15"/>
      <c r="D372" s="133"/>
      <c r="E372" s="133"/>
      <c r="G372" s="15"/>
      <c r="L372" s="15"/>
      <c r="M372" s="15"/>
      <c r="N372" s="15"/>
      <c r="O372" s="15"/>
      <c r="P372" s="15"/>
      <c r="Q372" s="15"/>
      <c r="R372" s="15"/>
      <c r="S372" s="15"/>
      <c r="T372" s="15"/>
      <c r="U372" s="771"/>
    </row>
    <row r="373" spans="3:21" x14ac:dyDescent="0.25">
      <c r="C373" s="15"/>
      <c r="D373" s="133"/>
      <c r="E373" s="133"/>
      <c r="G373" s="15"/>
      <c r="L373" s="15"/>
      <c r="M373" s="15"/>
      <c r="N373" s="15"/>
      <c r="O373" s="15"/>
      <c r="P373" s="15"/>
      <c r="Q373" s="15"/>
      <c r="R373" s="15"/>
      <c r="S373" s="15"/>
      <c r="T373" s="15"/>
      <c r="U373" s="771"/>
    </row>
    <row r="374" spans="3:21" x14ac:dyDescent="0.25">
      <c r="C374" s="15"/>
      <c r="D374" s="133"/>
      <c r="E374" s="133"/>
      <c r="G374" s="15"/>
      <c r="L374" s="15"/>
      <c r="M374" s="15"/>
      <c r="N374" s="15"/>
      <c r="O374" s="15"/>
      <c r="P374" s="15"/>
      <c r="Q374" s="15"/>
      <c r="R374" s="15"/>
      <c r="S374" s="15"/>
      <c r="T374" s="15"/>
      <c r="U374" s="771"/>
    </row>
    <row r="375" spans="3:21" x14ac:dyDescent="0.25">
      <c r="C375" s="15"/>
      <c r="D375" s="133"/>
      <c r="E375" s="133"/>
      <c r="G375" s="15"/>
      <c r="L375" s="15"/>
      <c r="M375" s="15"/>
      <c r="N375" s="15"/>
      <c r="O375" s="15"/>
      <c r="P375" s="15"/>
      <c r="Q375" s="15"/>
      <c r="R375" s="15"/>
      <c r="S375" s="15"/>
      <c r="T375" s="15"/>
      <c r="U375" s="771"/>
    </row>
    <row r="376" spans="3:21" x14ac:dyDescent="0.25">
      <c r="C376" s="15"/>
      <c r="D376" s="133"/>
      <c r="E376" s="133"/>
      <c r="G376" s="15"/>
      <c r="L376" s="15"/>
      <c r="M376" s="15"/>
      <c r="N376" s="15"/>
      <c r="O376" s="15"/>
      <c r="P376" s="15"/>
      <c r="Q376" s="15"/>
      <c r="R376" s="15"/>
      <c r="S376" s="15"/>
      <c r="T376" s="15"/>
      <c r="U376" s="771"/>
    </row>
    <row r="377" spans="3:21" x14ac:dyDescent="0.25">
      <c r="C377" s="15"/>
      <c r="D377" s="133"/>
      <c r="E377" s="133"/>
      <c r="G377" s="15"/>
      <c r="L377" s="15"/>
      <c r="M377" s="15"/>
      <c r="N377" s="15"/>
      <c r="O377" s="15"/>
      <c r="P377" s="15"/>
      <c r="Q377" s="15"/>
      <c r="R377" s="15"/>
      <c r="S377" s="15"/>
      <c r="T377" s="15"/>
      <c r="U377" s="771"/>
    </row>
    <row r="378" spans="3:21" x14ac:dyDescent="0.25">
      <c r="C378" s="15"/>
      <c r="D378" s="133"/>
      <c r="E378" s="133"/>
      <c r="G378" s="15"/>
      <c r="L378" s="15"/>
      <c r="M378" s="15"/>
      <c r="N378" s="15"/>
      <c r="O378" s="15"/>
      <c r="P378" s="15"/>
      <c r="Q378" s="15"/>
      <c r="R378" s="15"/>
      <c r="S378" s="15"/>
      <c r="T378" s="15"/>
      <c r="U378" s="771"/>
    </row>
    <row r="379" spans="3:21" x14ac:dyDescent="0.25">
      <c r="C379" s="15"/>
      <c r="D379" s="133"/>
      <c r="E379" s="133"/>
      <c r="G379" s="15"/>
      <c r="L379" s="15"/>
      <c r="M379" s="15"/>
      <c r="N379" s="15"/>
      <c r="O379" s="15"/>
      <c r="P379" s="15"/>
      <c r="Q379" s="15"/>
      <c r="R379" s="15"/>
      <c r="S379" s="15"/>
      <c r="T379" s="15"/>
      <c r="U379" s="771"/>
    </row>
    <row r="380" spans="3:21" x14ac:dyDescent="0.25">
      <c r="C380" s="15"/>
      <c r="D380" s="133"/>
      <c r="E380" s="133"/>
      <c r="G380" s="15"/>
      <c r="L380" s="15"/>
      <c r="M380" s="15"/>
      <c r="N380" s="15"/>
      <c r="O380" s="15"/>
      <c r="P380" s="15"/>
      <c r="Q380" s="15"/>
      <c r="R380" s="15"/>
      <c r="S380" s="15"/>
      <c r="T380" s="15"/>
      <c r="U380" s="771"/>
    </row>
    <row r="381" spans="3:21" x14ac:dyDescent="0.25">
      <c r="C381" s="15"/>
      <c r="D381" s="133"/>
      <c r="E381" s="133"/>
      <c r="G381" s="15"/>
      <c r="L381" s="15"/>
      <c r="M381" s="15"/>
      <c r="N381" s="15"/>
      <c r="O381" s="15"/>
      <c r="P381" s="15"/>
      <c r="Q381" s="15"/>
      <c r="R381" s="15"/>
      <c r="S381" s="15"/>
      <c r="T381" s="15"/>
      <c r="U381" s="771"/>
    </row>
    <row r="382" spans="3:21" x14ac:dyDescent="0.25">
      <c r="C382" s="15"/>
      <c r="D382" s="133"/>
      <c r="E382" s="133"/>
      <c r="G382" s="15"/>
      <c r="L382" s="15"/>
      <c r="M382" s="15"/>
      <c r="N382" s="15"/>
      <c r="O382" s="15"/>
      <c r="P382" s="15"/>
      <c r="Q382" s="15"/>
      <c r="R382" s="15"/>
      <c r="S382" s="15"/>
      <c r="T382" s="15"/>
      <c r="U382" s="771"/>
    </row>
    <row r="383" spans="3:21" x14ac:dyDescent="0.25">
      <c r="C383" s="15"/>
      <c r="D383" s="133"/>
      <c r="E383" s="133"/>
      <c r="G383" s="15"/>
      <c r="L383" s="15"/>
      <c r="M383" s="15"/>
      <c r="N383" s="15"/>
      <c r="O383" s="15"/>
      <c r="P383" s="15"/>
      <c r="Q383" s="15"/>
      <c r="R383" s="15"/>
      <c r="S383" s="15"/>
      <c r="T383" s="15"/>
      <c r="U383" s="771"/>
    </row>
    <row r="384" spans="3:21" x14ac:dyDescent="0.25">
      <c r="C384" s="15"/>
      <c r="D384" s="133"/>
      <c r="E384" s="133"/>
      <c r="G384" s="15"/>
      <c r="L384" s="15"/>
      <c r="M384" s="15"/>
      <c r="N384" s="15"/>
      <c r="O384" s="15"/>
      <c r="P384" s="15"/>
      <c r="Q384" s="15"/>
      <c r="R384" s="15"/>
      <c r="S384" s="15"/>
      <c r="T384" s="15"/>
      <c r="U384" s="771"/>
    </row>
    <row r="385" spans="3:21" x14ac:dyDescent="0.25">
      <c r="C385" s="15"/>
      <c r="D385" s="133"/>
      <c r="E385" s="133"/>
      <c r="G385" s="15"/>
      <c r="L385" s="15"/>
      <c r="M385" s="15"/>
      <c r="N385" s="15"/>
      <c r="O385" s="15"/>
      <c r="P385" s="15"/>
      <c r="Q385" s="15"/>
      <c r="R385" s="15"/>
      <c r="S385" s="15"/>
      <c r="T385" s="15"/>
      <c r="U385" s="771"/>
    </row>
    <row r="386" spans="3:21" x14ac:dyDescent="0.25">
      <c r="C386" s="15"/>
      <c r="D386" s="133"/>
      <c r="E386" s="133"/>
      <c r="G386" s="15"/>
      <c r="L386" s="15"/>
      <c r="M386" s="15"/>
      <c r="N386" s="15"/>
      <c r="O386" s="15"/>
      <c r="P386" s="15"/>
      <c r="Q386" s="15"/>
      <c r="R386" s="15"/>
      <c r="S386" s="15"/>
      <c r="T386" s="15"/>
      <c r="U386" s="771"/>
    </row>
    <row r="387" spans="3:21" x14ac:dyDescent="0.25">
      <c r="C387" s="15"/>
      <c r="D387" s="133"/>
      <c r="E387" s="133"/>
      <c r="G387" s="15"/>
      <c r="L387" s="15"/>
      <c r="M387" s="15"/>
      <c r="N387" s="15"/>
      <c r="O387" s="15"/>
      <c r="P387" s="15"/>
      <c r="Q387" s="15"/>
      <c r="R387" s="15"/>
      <c r="S387" s="15"/>
      <c r="T387" s="15"/>
      <c r="U387" s="771"/>
    </row>
    <row r="388" spans="3:21" x14ac:dyDescent="0.25">
      <c r="C388" s="15"/>
      <c r="D388" s="133"/>
      <c r="E388" s="133"/>
      <c r="G388" s="15"/>
      <c r="L388" s="15"/>
      <c r="M388" s="15"/>
      <c r="N388" s="15"/>
      <c r="O388" s="15"/>
      <c r="P388" s="15"/>
      <c r="Q388" s="15"/>
      <c r="R388" s="15"/>
      <c r="S388" s="15"/>
      <c r="T388" s="15"/>
      <c r="U388" s="771"/>
    </row>
    <row r="389" spans="3:21" x14ac:dyDescent="0.25">
      <c r="C389" s="15"/>
      <c r="D389" s="133"/>
      <c r="E389" s="133"/>
      <c r="G389" s="15"/>
      <c r="L389" s="15"/>
      <c r="M389" s="15"/>
      <c r="N389" s="15"/>
      <c r="O389" s="15"/>
      <c r="P389" s="15"/>
      <c r="Q389" s="15"/>
      <c r="R389" s="15"/>
      <c r="S389" s="15"/>
      <c r="T389" s="15"/>
      <c r="U389" s="771"/>
    </row>
    <row r="390" spans="3:21" x14ac:dyDescent="0.25">
      <c r="C390" s="15"/>
      <c r="D390" s="133"/>
      <c r="E390" s="133"/>
      <c r="G390" s="15"/>
      <c r="L390" s="15"/>
      <c r="M390" s="15"/>
      <c r="N390" s="15"/>
      <c r="O390" s="15"/>
      <c r="P390" s="15"/>
      <c r="Q390" s="15"/>
      <c r="R390" s="15"/>
      <c r="S390" s="15"/>
      <c r="T390" s="15"/>
      <c r="U390" s="771"/>
    </row>
    <row r="391" spans="3:21" x14ac:dyDescent="0.25">
      <c r="C391" s="15"/>
      <c r="D391" s="133"/>
      <c r="E391" s="133"/>
      <c r="G391" s="15"/>
      <c r="L391" s="15"/>
      <c r="M391" s="15"/>
      <c r="N391" s="15"/>
      <c r="O391" s="15"/>
      <c r="P391" s="15"/>
      <c r="Q391" s="15"/>
      <c r="R391" s="15"/>
      <c r="S391" s="15"/>
      <c r="T391" s="15"/>
      <c r="U391" s="771"/>
    </row>
    <row r="392" spans="3:21" x14ac:dyDescent="0.25">
      <c r="C392" s="15"/>
      <c r="D392" s="133"/>
      <c r="E392" s="133"/>
      <c r="G392" s="15"/>
      <c r="L392" s="15"/>
      <c r="M392" s="15"/>
      <c r="N392" s="15"/>
      <c r="O392" s="15"/>
      <c r="P392" s="15"/>
      <c r="Q392" s="15"/>
      <c r="R392" s="15"/>
      <c r="S392" s="15"/>
      <c r="T392" s="15"/>
      <c r="U392" s="771"/>
    </row>
    <row r="393" spans="3:21" x14ac:dyDescent="0.25">
      <c r="C393" s="15"/>
      <c r="D393" s="133"/>
      <c r="E393" s="133"/>
      <c r="G393" s="15"/>
      <c r="L393" s="15"/>
      <c r="M393" s="15"/>
      <c r="N393" s="15"/>
      <c r="O393" s="15"/>
      <c r="P393" s="15"/>
      <c r="Q393" s="15"/>
      <c r="R393" s="15"/>
      <c r="S393" s="15"/>
      <c r="T393" s="15"/>
      <c r="U393" s="771"/>
    </row>
    <row r="394" spans="3:21" x14ac:dyDescent="0.25">
      <c r="C394" s="15"/>
      <c r="D394" s="133"/>
      <c r="E394" s="133"/>
      <c r="G394" s="15"/>
      <c r="L394" s="15"/>
      <c r="M394" s="15"/>
      <c r="N394" s="15"/>
      <c r="O394" s="15"/>
      <c r="P394" s="15"/>
      <c r="Q394" s="15"/>
      <c r="R394" s="15"/>
      <c r="S394" s="15"/>
      <c r="T394" s="15"/>
      <c r="U394" s="771"/>
    </row>
    <row r="395" spans="3:21" x14ac:dyDescent="0.25">
      <c r="C395" s="15"/>
      <c r="D395" s="133"/>
      <c r="E395" s="133"/>
      <c r="G395" s="15"/>
      <c r="L395" s="15"/>
      <c r="M395" s="15"/>
      <c r="N395" s="15"/>
      <c r="O395" s="15"/>
      <c r="P395" s="15"/>
      <c r="Q395" s="15"/>
      <c r="R395" s="15"/>
      <c r="S395" s="15"/>
      <c r="T395" s="15"/>
      <c r="U395" s="771"/>
    </row>
    <row r="396" spans="3:21" x14ac:dyDescent="0.25">
      <c r="C396" s="15"/>
      <c r="D396" s="133"/>
      <c r="E396" s="133"/>
      <c r="G396" s="15"/>
      <c r="L396" s="15"/>
      <c r="M396" s="15"/>
      <c r="N396" s="15"/>
      <c r="O396" s="15"/>
      <c r="P396" s="15"/>
      <c r="Q396" s="15"/>
      <c r="R396" s="15"/>
      <c r="S396" s="15"/>
      <c r="T396" s="15"/>
      <c r="U396" s="771"/>
    </row>
    <row r="397" spans="3:21" x14ac:dyDescent="0.25">
      <c r="C397" s="15"/>
      <c r="D397" s="133"/>
      <c r="E397" s="133"/>
      <c r="G397" s="15"/>
      <c r="L397" s="15"/>
      <c r="M397" s="15"/>
      <c r="N397" s="15"/>
      <c r="O397" s="15"/>
      <c r="P397" s="15"/>
      <c r="Q397" s="15"/>
      <c r="R397" s="15"/>
      <c r="S397" s="15"/>
      <c r="T397" s="15"/>
      <c r="U397" s="771"/>
    </row>
    <row r="398" spans="3:21" x14ac:dyDescent="0.25">
      <c r="C398" s="15"/>
      <c r="D398" s="133"/>
      <c r="E398" s="133"/>
      <c r="G398" s="15"/>
      <c r="L398" s="15"/>
      <c r="M398" s="15"/>
      <c r="N398" s="15"/>
      <c r="O398" s="15"/>
      <c r="P398" s="15"/>
      <c r="Q398" s="15"/>
      <c r="R398" s="15"/>
      <c r="S398" s="15"/>
      <c r="T398" s="15"/>
      <c r="U398" s="771"/>
    </row>
    <row r="399" spans="3:21" x14ac:dyDescent="0.25">
      <c r="C399" s="15"/>
      <c r="D399" s="133"/>
      <c r="E399" s="133"/>
      <c r="G399" s="15"/>
      <c r="L399" s="15"/>
      <c r="M399" s="15"/>
      <c r="N399" s="15"/>
      <c r="O399" s="15"/>
      <c r="P399" s="15"/>
      <c r="Q399" s="15"/>
      <c r="R399" s="15"/>
      <c r="S399" s="15"/>
      <c r="T399" s="15"/>
      <c r="U399" s="771"/>
    </row>
    <row r="400" spans="3:21" x14ac:dyDescent="0.25">
      <c r="C400" s="15"/>
      <c r="D400" s="133"/>
      <c r="E400" s="133"/>
      <c r="G400" s="15"/>
      <c r="L400" s="15"/>
      <c r="M400" s="15"/>
      <c r="N400" s="15"/>
      <c r="O400" s="15"/>
      <c r="P400" s="15"/>
      <c r="Q400" s="15"/>
      <c r="R400" s="15"/>
      <c r="S400" s="15"/>
      <c r="T400" s="15"/>
      <c r="U400" s="771"/>
    </row>
    <row r="401" spans="3:21" x14ac:dyDescent="0.25">
      <c r="C401" s="15"/>
      <c r="D401" s="133"/>
      <c r="E401" s="133"/>
      <c r="G401" s="15"/>
      <c r="L401" s="15"/>
      <c r="M401" s="15"/>
      <c r="N401" s="15"/>
      <c r="O401" s="15"/>
      <c r="P401" s="15"/>
      <c r="Q401" s="15"/>
      <c r="R401" s="15"/>
      <c r="S401" s="15"/>
      <c r="T401" s="15"/>
      <c r="U401" s="771"/>
    </row>
    <row r="402" spans="3:21" x14ac:dyDescent="0.25">
      <c r="C402" s="15"/>
      <c r="D402" s="133"/>
      <c r="E402" s="133"/>
      <c r="G402" s="15"/>
      <c r="L402" s="15"/>
      <c r="M402" s="15"/>
      <c r="N402" s="15"/>
      <c r="O402" s="15"/>
      <c r="P402" s="15"/>
      <c r="Q402" s="15"/>
      <c r="R402" s="15"/>
      <c r="S402" s="15"/>
      <c r="T402" s="15"/>
      <c r="U402" s="771"/>
    </row>
    <row r="403" spans="3:21" x14ac:dyDescent="0.25">
      <c r="C403" s="15"/>
      <c r="D403" s="133"/>
      <c r="E403" s="133"/>
      <c r="G403" s="15"/>
      <c r="L403" s="15"/>
      <c r="M403" s="15"/>
      <c r="N403" s="15"/>
      <c r="O403" s="15"/>
      <c r="P403" s="15"/>
      <c r="Q403" s="15"/>
      <c r="R403" s="15"/>
      <c r="S403" s="15"/>
      <c r="T403" s="15"/>
      <c r="U403" s="771"/>
    </row>
    <row r="404" spans="3:21" x14ac:dyDescent="0.25">
      <c r="C404" s="15"/>
      <c r="D404" s="133"/>
      <c r="E404" s="133"/>
      <c r="G404" s="15"/>
      <c r="L404" s="15"/>
      <c r="M404" s="15"/>
      <c r="N404" s="15"/>
      <c r="O404" s="15"/>
      <c r="P404" s="15"/>
      <c r="Q404" s="15"/>
      <c r="R404" s="15"/>
      <c r="S404" s="15"/>
      <c r="T404" s="15"/>
      <c r="U404" s="771"/>
    </row>
    <row r="405" spans="3:21" x14ac:dyDescent="0.25">
      <c r="C405" s="15"/>
      <c r="D405" s="133"/>
      <c r="E405" s="133"/>
      <c r="G405" s="15"/>
      <c r="L405" s="15"/>
      <c r="M405" s="15"/>
      <c r="N405" s="15"/>
      <c r="O405" s="15"/>
      <c r="P405" s="15"/>
      <c r="Q405" s="15"/>
      <c r="R405" s="15"/>
      <c r="S405" s="15"/>
      <c r="T405" s="15"/>
      <c r="U405" s="771"/>
    </row>
    <row r="406" spans="3:21" x14ac:dyDescent="0.25">
      <c r="C406" s="15"/>
      <c r="D406" s="133"/>
      <c r="E406" s="133"/>
      <c r="G406" s="15"/>
      <c r="L406" s="15"/>
      <c r="M406" s="15"/>
      <c r="N406" s="15"/>
      <c r="O406" s="15"/>
      <c r="P406" s="15"/>
      <c r="Q406" s="15"/>
      <c r="R406" s="15"/>
      <c r="S406" s="15"/>
      <c r="T406" s="15"/>
      <c r="U406" s="771"/>
    </row>
    <row r="407" spans="3:21" x14ac:dyDescent="0.25">
      <c r="C407" s="15"/>
      <c r="D407" s="133"/>
      <c r="E407" s="133"/>
      <c r="G407" s="15"/>
      <c r="L407" s="15"/>
      <c r="M407" s="15"/>
      <c r="N407" s="15"/>
      <c r="O407" s="15"/>
      <c r="P407" s="15"/>
      <c r="Q407" s="15"/>
      <c r="R407" s="15"/>
      <c r="S407" s="15"/>
      <c r="T407" s="15"/>
      <c r="U407" s="771"/>
    </row>
    <row r="408" spans="3:21" x14ac:dyDescent="0.25">
      <c r="C408" s="15"/>
      <c r="D408" s="133"/>
      <c r="E408" s="133"/>
      <c r="G408" s="15"/>
      <c r="L408" s="15"/>
      <c r="M408" s="15"/>
      <c r="N408" s="15"/>
      <c r="O408" s="15"/>
      <c r="P408" s="15"/>
      <c r="Q408" s="15"/>
      <c r="R408" s="15"/>
      <c r="S408" s="15"/>
      <c r="T408" s="15"/>
      <c r="U408" s="771"/>
    </row>
    <row r="409" spans="3:21" x14ac:dyDescent="0.25">
      <c r="C409" s="15"/>
      <c r="D409" s="133"/>
      <c r="E409" s="133"/>
      <c r="G409" s="15"/>
      <c r="L409" s="15"/>
      <c r="M409" s="15"/>
      <c r="N409" s="15"/>
      <c r="O409" s="15"/>
      <c r="P409" s="15"/>
      <c r="Q409" s="15"/>
      <c r="R409" s="15"/>
      <c r="S409" s="15"/>
      <c r="T409" s="15"/>
      <c r="U409" s="771"/>
    </row>
    <row r="410" spans="3:21" x14ac:dyDescent="0.25">
      <c r="C410" s="15"/>
      <c r="D410" s="133"/>
      <c r="E410" s="133"/>
      <c r="G410" s="15"/>
      <c r="L410" s="15"/>
      <c r="M410" s="15"/>
      <c r="N410" s="15"/>
      <c r="O410" s="15"/>
      <c r="P410" s="15"/>
      <c r="Q410" s="15"/>
      <c r="R410" s="15"/>
      <c r="S410" s="15"/>
      <c r="T410" s="15"/>
      <c r="U410" s="771"/>
    </row>
    <row r="411" spans="3:21" x14ac:dyDescent="0.25">
      <c r="C411" s="15"/>
      <c r="D411" s="133"/>
      <c r="E411" s="133"/>
      <c r="G411" s="15"/>
      <c r="L411" s="15"/>
      <c r="M411" s="15"/>
      <c r="N411" s="15"/>
      <c r="O411" s="15"/>
      <c r="P411" s="15"/>
      <c r="Q411" s="15"/>
      <c r="R411" s="15"/>
      <c r="S411" s="15"/>
      <c r="T411" s="15"/>
      <c r="U411" s="771"/>
    </row>
    <row r="412" spans="3:21" x14ac:dyDescent="0.25">
      <c r="C412" s="15"/>
      <c r="D412" s="133"/>
      <c r="E412" s="133"/>
      <c r="G412" s="15"/>
      <c r="L412" s="15"/>
      <c r="M412" s="15"/>
      <c r="N412" s="15"/>
      <c r="O412" s="15"/>
      <c r="P412" s="15"/>
      <c r="Q412" s="15"/>
      <c r="R412" s="15"/>
      <c r="S412" s="15"/>
      <c r="T412" s="15"/>
      <c r="U412" s="771"/>
    </row>
    <row r="413" spans="3:21" x14ac:dyDescent="0.25">
      <c r="C413" s="15"/>
      <c r="D413" s="133"/>
      <c r="E413" s="133"/>
      <c r="G413" s="15"/>
      <c r="L413" s="15"/>
      <c r="M413" s="15"/>
      <c r="N413" s="15"/>
      <c r="O413" s="15"/>
      <c r="P413" s="15"/>
      <c r="Q413" s="15"/>
      <c r="R413" s="15"/>
      <c r="S413" s="15"/>
      <c r="T413" s="15"/>
      <c r="U413" s="771"/>
    </row>
    <row r="414" spans="3:21" x14ac:dyDescent="0.25">
      <c r="C414" s="15"/>
      <c r="D414" s="133"/>
      <c r="E414" s="133"/>
      <c r="G414" s="15"/>
      <c r="L414" s="15"/>
      <c r="M414" s="15"/>
      <c r="N414" s="15"/>
      <c r="O414" s="15"/>
      <c r="P414" s="15"/>
      <c r="Q414" s="15"/>
      <c r="R414" s="15"/>
      <c r="S414" s="15"/>
      <c r="T414" s="15"/>
      <c r="U414" s="771"/>
    </row>
    <row r="415" spans="3:21" x14ac:dyDescent="0.25">
      <c r="C415" s="15"/>
      <c r="D415" s="133"/>
      <c r="E415" s="133"/>
      <c r="G415" s="15"/>
      <c r="L415" s="15"/>
      <c r="M415" s="15"/>
      <c r="N415" s="15"/>
      <c r="O415" s="15"/>
      <c r="P415" s="15"/>
      <c r="Q415" s="15"/>
      <c r="R415" s="15"/>
      <c r="S415" s="15"/>
      <c r="T415" s="15"/>
      <c r="U415" s="771"/>
    </row>
    <row r="416" spans="3:21" x14ac:dyDescent="0.25">
      <c r="C416" s="15"/>
      <c r="D416" s="133"/>
      <c r="E416" s="133"/>
      <c r="G416" s="15"/>
      <c r="L416" s="15"/>
      <c r="M416" s="15"/>
      <c r="N416" s="15"/>
      <c r="O416" s="15"/>
      <c r="P416" s="15"/>
      <c r="Q416" s="15"/>
      <c r="R416" s="15"/>
      <c r="S416" s="15"/>
      <c r="T416" s="15"/>
      <c r="U416" s="771"/>
    </row>
    <row r="417" spans="3:21" x14ac:dyDescent="0.25">
      <c r="C417" s="15"/>
      <c r="D417" s="133"/>
      <c r="E417" s="133"/>
      <c r="G417" s="15"/>
      <c r="L417" s="15"/>
      <c r="M417" s="15"/>
      <c r="N417" s="15"/>
      <c r="O417" s="15"/>
      <c r="P417" s="15"/>
      <c r="Q417" s="15"/>
      <c r="R417" s="15"/>
      <c r="S417" s="15"/>
      <c r="T417" s="15"/>
      <c r="U417" s="771"/>
    </row>
    <row r="418" spans="3:21" x14ac:dyDescent="0.25">
      <c r="C418" s="15"/>
      <c r="D418" s="133"/>
      <c r="E418" s="133"/>
      <c r="G418" s="15"/>
      <c r="L418" s="15"/>
      <c r="M418" s="15"/>
      <c r="N418" s="15"/>
      <c r="O418" s="15"/>
      <c r="P418" s="15"/>
      <c r="Q418" s="15"/>
      <c r="R418" s="15"/>
      <c r="S418" s="15"/>
      <c r="T418" s="15"/>
      <c r="U418" s="771"/>
    </row>
    <row r="419" spans="3:21" x14ac:dyDescent="0.25">
      <c r="C419" s="15"/>
      <c r="D419" s="133"/>
      <c r="E419" s="133"/>
      <c r="G419" s="15"/>
      <c r="L419" s="15"/>
      <c r="M419" s="15"/>
      <c r="N419" s="15"/>
      <c r="O419" s="15"/>
      <c r="P419" s="15"/>
      <c r="Q419" s="15"/>
      <c r="R419" s="15"/>
      <c r="S419" s="15"/>
      <c r="T419" s="15"/>
      <c r="U419" s="771"/>
    </row>
    <row r="420" spans="3:21" x14ac:dyDescent="0.25">
      <c r="C420" s="15"/>
      <c r="D420" s="133"/>
      <c r="E420" s="133"/>
      <c r="G420" s="15"/>
      <c r="L420" s="15"/>
      <c r="M420" s="15"/>
      <c r="N420" s="15"/>
      <c r="O420" s="15"/>
      <c r="P420" s="15"/>
      <c r="Q420" s="15"/>
      <c r="R420" s="15"/>
      <c r="S420" s="15"/>
      <c r="T420" s="15"/>
      <c r="U420" s="771"/>
    </row>
    <row r="421" spans="3:21" x14ac:dyDescent="0.25">
      <c r="C421" s="15"/>
      <c r="D421" s="133"/>
      <c r="E421" s="133"/>
      <c r="G421" s="15"/>
      <c r="L421" s="15"/>
      <c r="M421" s="15"/>
      <c r="N421" s="15"/>
      <c r="O421" s="15"/>
      <c r="P421" s="15"/>
      <c r="Q421" s="15"/>
      <c r="R421" s="15"/>
      <c r="S421" s="15"/>
      <c r="T421" s="15"/>
      <c r="U421" s="771"/>
    </row>
    <row r="422" spans="3:21" x14ac:dyDescent="0.25">
      <c r="C422" s="15"/>
      <c r="D422" s="133"/>
      <c r="E422" s="133"/>
      <c r="G422" s="15"/>
      <c r="L422" s="15"/>
      <c r="M422" s="15"/>
      <c r="N422" s="15"/>
      <c r="O422" s="15"/>
      <c r="P422" s="15"/>
      <c r="Q422" s="15"/>
      <c r="R422" s="15"/>
      <c r="S422" s="15"/>
      <c r="T422" s="15"/>
      <c r="U422" s="771"/>
    </row>
    <row r="423" spans="3:21" x14ac:dyDescent="0.25">
      <c r="C423" s="15"/>
      <c r="D423" s="133"/>
      <c r="E423" s="133"/>
      <c r="G423" s="15"/>
      <c r="L423" s="15"/>
      <c r="M423" s="15"/>
      <c r="N423" s="15"/>
      <c r="O423" s="15"/>
      <c r="P423" s="15"/>
      <c r="Q423" s="15"/>
      <c r="R423" s="15"/>
      <c r="S423" s="15"/>
      <c r="T423" s="15"/>
      <c r="U423" s="771"/>
    </row>
    <row r="424" spans="3:21" x14ac:dyDescent="0.25">
      <c r="C424" s="15"/>
      <c r="D424" s="133"/>
      <c r="E424" s="133"/>
      <c r="G424" s="15"/>
      <c r="L424" s="15"/>
      <c r="M424" s="15"/>
      <c r="N424" s="15"/>
      <c r="O424" s="15"/>
      <c r="P424" s="15"/>
      <c r="Q424" s="15"/>
      <c r="R424" s="15"/>
      <c r="S424" s="15"/>
      <c r="T424" s="15"/>
      <c r="U424" s="771"/>
    </row>
    <row r="425" spans="3:21" x14ac:dyDescent="0.25">
      <c r="C425" s="15"/>
      <c r="D425" s="133"/>
      <c r="E425" s="133"/>
      <c r="G425" s="15"/>
      <c r="L425" s="15"/>
      <c r="M425" s="15"/>
      <c r="N425" s="15"/>
      <c r="O425" s="15"/>
      <c r="P425" s="15"/>
      <c r="Q425" s="15"/>
      <c r="R425" s="15"/>
      <c r="S425" s="15"/>
      <c r="T425" s="15"/>
      <c r="U425" s="771"/>
    </row>
    <row r="426" spans="3:21" x14ac:dyDescent="0.25">
      <c r="C426" s="15"/>
      <c r="D426" s="133"/>
      <c r="E426" s="133"/>
      <c r="G426" s="15"/>
      <c r="L426" s="15"/>
      <c r="M426" s="15"/>
      <c r="N426" s="15"/>
      <c r="O426" s="15"/>
      <c r="P426" s="15"/>
      <c r="Q426" s="15"/>
      <c r="R426" s="15"/>
      <c r="S426" s="15"/>
      <c r="T426" s="15"/>
      <c r="U426" s="771"/>
    </row>
    <row r="427" spans="3:21" x14ac:dyDescent="0.25">
      <c r="C427" s="15"/>
      <c r="D427" s="133"/>
      <c r="E427" s="133"/>
      <c r="G427" s="15"/>
      <c r="L427" s="15"/>
      <c r="M427" s="15"/>
      <c r="N427" s="15"/>
      <c r="O427" s="15"/>
      <c r="P427" s="15"/>
      <c r="Q427" s="15"/>
      <c r="R427" s="15"/>
      <c r="S427" s="15"/>
      <c r="T427" s="15"/>
      <c r="U427" s="771"/>
    </row>
    <row r="428" spans="3:21" x14ac:dyDescent="0.25">
      <c r="C428" s="15"/>
      <c r="D428" s="133"/>
      <c r="E428" s="133"/>
      <c r="G428" s="15"/>
      <c r="L428" s="15"/>
      <c r="M428" s="15"/>
      <c r="N428" s="15"/>
      <c r="O428" s="15"/>
      <c r="P428" s="15"/>
      <c r="Q428" s="15"/>
      <c r="R428" s="15"/>
      <c r="S428" s="15"/>
      <c r="T428" s="15"/>
      <c r="U428" s="771"/>
    </row>
    <row r="429" spans="3:21" x14ac:dyDescent="0.25">
      <c r="C429" s="15"/>
      <c r="D429" s="133"/>
      <c r="E429" s="133"/>
      <c r="G429" s="15"/>
      <c r="L429" s="15"/>
      <c r="M429" s="15"/>
      <c r="N429" s="15"/>
      <c r="O429" s="15"/>
      <c r="P429" s="15"/>
      <c r="Q429" s="15"/>
      <c r="R429" s="15"/>
      <c r="S429" s="15"/>
      <c r="T429" s="15"/>
      <c r="U429" s="771"/>
    </row>
    <row r="430" spans="3:21" x14ac:dyDescent="0.25">
      <c r="C430" s="15"/>
      <c r="D430" s="133"/>
      <c r="E430" s="133"/>
      <c r="G430" s="15"/>
      <c r="L430" s="15"/>
      <c r="M430" s="15"/>
      <c r="N430" s="15"/>
      <c r="O430" s="15"/>
      <c r="P430" s="15"/>
      <c r="Q430" s="15"/>
      <c r="R430" s="15"/>
      <c r="S430" s="15"/>
      <c r="T430" s="15"/>
      <c r="U430" s="771"/>
    </row>
    <row r="431" spans="3:21" x14ac:dyDescent="0.25">
      <c r="C431" s="15"/>
      <c r="D431" s="133"/>
      <c r="E431" s="133"/>
      <c r="G431" s="15"/>
      <c r="L431" s="15"/>
      <c r="M431" s="15"/>
      <c r="N431" s="15"/>
      <c r="O431" s="15"/>
      <c r="P431" s="15"/>
      <c r="Q431" s="15"/>
      <c r="R431" s="15"/>
      <c r="S431" s="15"/>
      <c r="T431" s="15"/>
      <c r="U431" s="771"/>
    </row>
    <row r="432" spans="3:21" x14ac:dyDescent="0.25">
      <c r="C432" s="15"/>
      <c r="D432" s="133"/>
      <c r="E432" s="133"/>
      <c r="G432" s="15"/>
      <c r="L432" s="15"/>
      <c r="M432" s="15"/>
      <c r="N432" s="15"/>
      <c r="O432" s="15"/>
      <c r="P432" s="15"/>
      <c r="Q432" s="15"/>
      <c r="R432" s="15"/>
      <c r="S432" s="15"/>
      <c r="T432" s="15"/>
      <c r="U432" s="771"/>
    </row>
    <row r="433" spans="3:21" x14ac:dyDescent="0.25">
      <c r="C433" s="15"/>
      <c r="D433" s="133"/>
      <c r="E433" s="133"/>
      <c r="G433" s="15"/>
      <c r="L433" s="15"/>
      <c r="M433" s="15"/>
      <c r="N433" s="15"/>
      <c r="O433" s="15"/>
      <c r="P433" s="15"/>
      <c r="Q433" s="15"/>
      <c r="R433" s="15"/>
      <c r="S433" s="15"/>
      <c r="T433" s="15"/>
      <c r="U433" s="771"/>
    </row>
    <row r="434" spans="3:21" x14ac:dyDescent="0.25">
      <c r="C434" s="15"/>
      <c r="D434" s="133"/>
      <c r="E434" s="133"/>
      <c r="G434" s="15"/>
      <c r="L434" s="15"/>
      <c r="M434" s="15"/>
      <c r="N434" s="15"/>
      <c r="O434" s="15"/>
      <c r="P434" s="15"/>
      <c r="Q434" s="15"/>
      <c r="R434" s="15"/>
      <c r="S434" s="15"/>
      <c r="T434" s="15"/>
      <c r="U434" s="771"/>
    </row>
    <row r="435" spans="3:21" x14ac:dyDescent="0.25">
      <c r="C435" s="15"/>
      <c r="D435" s="133"/>
      <c r="E435" s="133"/>
      <c r="G435" s="15"/>
      <c r="L435" s="15"/>
      <c r="M435" s="15"/>
      <c r="N435" s="15"/>
      <c r="O435" s="15"/>
      <c r="P435" s="15"/>
      <c r="Q435" s="15"/>
      <c r="R435" s="15"/>
      <c r="S435" s="15"/>
      <c r="T435" s="15"/>
      <c r="U435" s="771"/>
    </row>
    <row r="436" spans="3:21" x14ac:dyDescent="0.25">
      <c r="C436" s="15"/>
      <c r="D436" s="133"/>
      <c r="E436" s="133"/>
      <c r="G436" s="15"/>
      <c r="L436" s="15"/>
      <c r="M436" s="15"/>
      <c r="N436" s="15"/>
      <c r="O436" s="15"/>
      <c r="P436" s="15"/>
      <c r="Q436" s="15"/>
      <c r="R436" s="15"/>
      <c r="S436" s="15"/>
      <c r="T436" s="15"/>
      <c r="U436" s="771"/>
    </row>
    <row r="437" spans="3:21" x14ac:dyDescent="0.25">
      <c r="C437" s="15"/>
      <c r="D437" s="133"/>
      <c r="E437" s="133"/>
      <c r="G437" s="15"/>
      <c r="L437" s="15"/>
      <c r="M437" s="15"/>
      <c r="N437" s="15"/>
      <c r="O437" s="15"/>
      <c r="P437" s="15"/>
      <c r="Q437" s="15"/>
      <c r="R437" s="15"/>
      <c r="S437" s="15"/>
      <c r="T437" s="15"/>
      <c r="U437" s="771"/>
    </row>
    <row r="438" spans="3:21" x14ac:dyDescent="0.25">
      <c r="C438" s="15"/>
      <c r="D438" s="133"/>
      <c r="E438" s="133"/>
      <c r="G438" s="15"/>
      <c r="L438" s="15"/>
      <c r="M438" s="15"/>
      <c r="N438" s="15"/>
      <c r="O438" s="15"/>
      <c r="P438" s="15"/>
      <c r="Q438" s="15"/>
      <c r="R438" s="15"/>
      <c r="S438" s="15"/>
      <c r="T438" s="15"/>
      <c r="U438" s="771"/>
    </row>
    <row r="439" spans="3:21" x14ac:dyDescent="0.25">
      <c r="C439" s="15"/>
      <c r="D439" s="133"/>
      <c r="E439" s="133"/>
      <c r="G439" s="15"/>
      <c r="L439" s="15"/>
      <c r="M439" s="15"/>
      <c r="N439" s="15"/>
      <c r="O439" s="15"/>
      <c r="P439" s="15"/>
      <c r="Q439" s="15"/>
      <c r="R439" s="15"/>
      <c r="S439" s="15"/>
      <c r="T439" s="15"/>
      <c r="U439" s="771"/>
    </row>
    <row r="440" spans="3:21" x14ac:dyDescent="0.25">
      <c r="C440" s="15"/>
      <c r="D440" s="133"/>
      <c r="E440" s="133"/>
      <c r="G440" s="15"/>
      <c r="L440" s="15"/>
      <c r="M440" s="15"/>
      <c r="N440" s="15"/>
      <c r="O440" s="15"/>
      <c r="P440" s="15"/>
      <c r="Q440" s="15"/>
      <c r="R440" s="15"/>
      <c r="S440" s="15"/>
      <c r="T440" s="15"/>
      <c r="U440" s="771"/>
    </row>
    <row r="441" spans="3:21" x14ac:dyDescent="0.25">
      <c r="C441" s="15"/>
      <c r="D441" s="133"/>
      <c r="E441" s="133"/>
      <c r="G441" s="15"/>
      <c r="L441" s="15"/>
      <c r="M441" s="15"/>
      <c r="N441" s="15"/>
      <c r="O441" s="15"/>
      <c r="P441" s="15"/>
      <c r="Q441" s="15"/>
      <c r="R441" s="15"/>
      <c r="S441" s="15"/>
      <c r="T441" s="15"/>
      <c r="U441" s="771"/>
    </row>
    <row r="442" spans="3:21" x14ac:dyDescent="0.25">
      <c r="C442" s="15"/>
      <c r="D442" s="133"/>
      <c r="E442" s="133"/>
      <c r="G442" s="15"/>
      <c r="L442" s="15"/>
      <c r="M442" s="15"/>
      <c r="N442" s="15"/>
      <c r="O442" s="15"/>
      <c r="P442" s="15"/>
      <c r="Q442" s="15"/>
      <c r="R442" s="15"/>
      <c r="S442" s="15"/>
      <c r="T442" s="15"/>
      <c r="U442" s="771"/>
    </row>
    <row r="443" spans="3:21" x14ac:dyDescent="0.25">
      <c r="C443" s="15"/>
      <c r="D443" s="133"/>
      <c r="E443" s="133"/>
      <c r="G443" s="15"/>
      <c r="L443" s="15"/>
      <c r="M443" s="15"/>
      <c r="N443" s="15"/>
      <c r="O443" s="15"/>
      <c r="P443" s="15"/>
      <c r="Q443" s="15"/>
      <c r="R443" s="15"/>
      <c r="S443" s="15"/>
      <c r="T443" s="15"/>
      <c r="U443" s="771"/>
    </row>
    <row r="444" spans="3:21" x14ac:dyDescent="0.25">
      <c r="C444" s="15"/>
      <c r="D444" s="133"/>
      <c r="E444" s="133"/>
      <c r="G444" s="15"/>
      <c r="L444" s="15"/>
      <c r="M444" s="15"/>
      <c r="N444" s="15"/>
      <c r="O444" s="15"/>
      <c r="P444" s="15"/>
      <c r="Q444" s="15"/>
      <c r="R444" s="15"/>
      <c r="S444" s="15"/>
      <c r="T444" s="15"/>
      <c r="U444" s="771"/>
    </row>
    <row r="445" spans="3:21" x14ac:dyDescent="0.25">
      <c r="C445" s="15"/>
      <c r="D445" s="133"/>
      <c r="E445" s="133"/>
      <c r="G445" s="15"/>
      <c r="L445" s="15"/>
      <c r="M445" s="15"/>
      <c r="N445" s="15"/>
      <c r="O445" s="15"/>
      <c r="P445" s="15"/>
      <c r="Q445" s="15"/>
      <c r="R445" s="15"/>
      <c r="S445" s="15"/>
      <c r="T445" s="15"/>
      <c r="U445" s="771"/>
    </row>
    <row r="446" spans="3:21" x14ac:dyDescent="0.25">
      <c r="C446" s="15"/>
      <c r="D446" s="133"/>
      <c r="E446" s="133"/>
      <c r="G446" s="15"/>
      <c r="L446" s="15"/>
      <c r="M446" s="15"/>
      <c r="N446" s="15"/>
      <c r="O446" s="15"/>
      <c r="P446" s="15"/>
      <c r="Q446" s="15"/>
      <c r="R446" s="15"/>
      <c r="S446" s="15"/>
      <c r="T446" s="15"/>
      <c r="U446" s="771"/>
    </row>
    <row r="447" spans="3:21" x14ac:dyDescent="0.25">
      <c r="C447" s="15"/>
      <c r="D447" s="133"/>
      <c r="E447" s="133"/>
      <c r="G447" s="15"/>
      <c r="L447" s="15"/>
      <c r="M447" s="15"/>
      <c r="N447" s="15"/>
      <c r="O447" s="15"/>
      <c r="P447" s="15"/>
      <c r="Q447" s="15"/>
      <c r="R447" s="15"/>
      <c r="S447" s="15"/>
      <c r="T447" s="15"/>
      <c r="U447" s="771"/>
    </row>
    <row r="448" spans="3:21" x14ac:dyDescent="0.25">
      <c r="C448" s="15"/>
      <c r="D448" s="133"/>
      <c r="E448" s="133"/>
      <c r="G448" s="15"/>
      <c r="L448" s="15"/>
      <c r="M448" s="15"/>
      <c r="N448" s="15"/>
      <c r="O448" s="15"/>
      <c r="P448" s="15"/>
      <c r="Q448" s="15"/>
      <c r="R448" s="15"/>
      <c r="S448" s="15"/>
      <c r="T448" s="15"/>
      <c r="U448" s="771"/>
    </row>
    <row r="449" spans="3:21" x14ac:dyDescent="0.25">
      <c r="C449" s="15"/>
      <c r="D449" s="133"/>
      <c r="E449" s="133"/>
      <c r="G449" s="15"/>
      <c r="L449" s="15"/>
      <c r="M449" s="15"/>
      <c r="N449" s="15"/>
      <c r="O449" s="15"/>
      <c r="P449" s="15"/>
      <c r="Q449" s="15"/>
      <c r="R449" s="15"/>
      <c r="S449" s="15"/>
      <c r="T449" s="15"/>
      <c r="U449" s="771"/>
    </row>
    <row r="450" spans="3:21" x14ac:dyDescent="0.25">
      <c r="C450" s="15"/>
      <c r="D450" s="133"/>
      <c r="E450" s="133"/>
      <c r="G450" s="15"/>
      <c r="L450" s="15"/>
      <c r="M450" s="15"/>
      <c r="N450" s="15"/>
      <c r="O450" s="15"/>
      <c r="P450" s="15"/>
      <c r="Q450" s="15"/>
      <c r="R450" s="15"/>
      <c r="S450" s="15"/>
      <c r="T450" s="15"/>
      <c r="U450" s="771"/>
    </row>
    <row r="451" spans="3:21" x14ac:dyDescent="0.25">
      <c r="C451" s="15"/>
      <c r="D451" s="133"/>
      <c r="E451" s="133"/>
      <c r="G451" s="15"/>
      <c r="L451" s="15"/>
      <c r="M451" s="15"/>
      <c r="N451" s="15"/>
      <c r="O451" s="15"/>
      <c r="P451" s="15"/>
      <c r="Q451" s="15"/>
      <c r="R451" s="15"/>
      <c r="S451" s="15"/>
      <c r="T451" s="15"/>
      <c r="U451" s="771"/>
    </row>
    <row r="452" spans="3:21" x14ac:dyDescent="0.25">
      <c r="C452" s="15"/>
      <c r="D452" s="133"/>
      <c r="E452" s="133"/>
      <c r="G452" s="15"/>
      <c r="L452" s="15"/>
      <c r="M452" s="15"/>
      <c r="N452" s="15"/>
      <c r="O452" s="15"/>
      <c r="P452" s="15"/>
      <c r="Q452" s="15"/>
      <c r="R452" s="15"/>
      <c r="S452" s="15"/>
      <c r="T452" s="15"/>
      <c r="U452" s="771"/>
    </row>
    <row r="453" spans="3:21" x14ac:dyDescent="0.25">
      <c r="C453" s="15"/>
      <c r="D453" s="133"/>
      <c r="E453" s="133"/>
      <c r="G453" s="15"/>
      <c r="L453" s="15"/>
      <c r="M453" s="15"/>
      <c r="N453" s="15"/>
      <c r="O453" s="15"/>
      <c r="P453" s="15"/>
      <c r="Q453" s="15"/>
      <c r="R453" s="15"/>
      <c r="S453" s="15"/>
      <c r="T453" s="15"/>
      <c r="U453" s="771"/>
    </row>
    <row r="454" spans="3:21" x14ac:dyDescent="0.25">
      <c r="C454" s="15"/>
      <c r="D454" s="133"/>
      <c r="E454" s="133"/>
      <c r="G454" s="15"/>
      <c r="L454" s="15"/>
      <c r="M454" s="15"/>
      <c r="N454" s="15"/>
      <c r="O454" s="15"/>
      <c r="P454" s="15"/>
      <c r="Q454" s="15"/>
      <c r="R454" s="15"/>
      <c r="S454" s="15"/>
      <c r="T454" s="15"/>
      <c r="U454" s="771"/>
    </row>
    <row r="455" spans="3:21" x14ac:dyDescent="0.25">
      <c r="C455" s="15"/>
      <c r="D455" s="133"/>
      <c r="E455" s="133"/>
      <c r="G455" s="15"/>
      <c r="L455" s="15"/>
      <c r="M455" s="15"/>
      <c r="N455" s="15"/>
      <c r="O455" s="15"/>
      <c r="P455" s="15"/>
      <c r="Q455" s="15"/>
      <c r="R455" s="15"/>
      <c r="S455" s="15"/>
      <c r="T455" s="15"/>
      <c r="U455" s="771"/>
    </row>
    <row r="456" spans="3:21" x14ac:dyDescent="0.25">
      <c r="C456" s="15"/>
      <c r="D456" s="133"/>
      <c r="E456" s="133"/>
      <c r="G456" s="15"/>
      <c r="L456" s="15"/>
      <c r="M456" s="15"/>
      <c r="N456" s="15"/>
      <c r="O456" s="15"/>
      <c r="P456" s="15"/>
      <c r="Q456" s="15"/>
      <c r="R456" s="15"/>
      <c r="S456" s="15"/>
      <c r="T456" s="15"/>
      <c r="U456" s="771"/>
    </row>
    <row r="457" spans="3:21" x14ac:dyDescent="0.25">
      <c r="C457" s="15"/>
      <c r="D457" s="133"/>
      <c r="E457" s="133"/>
      <c r="G457" s="15"/>
      <c r="L457" s="15"/>
      <c r="M457" s="15"/>
      <c r="N457" s="15"/>
      <c r="O457" s="15"/>
      <c r="P457" s="15"/>
      <c r="Q457" s="15"/>
      <c r="R457" s="15"/>
      <c r="S457" s="15"/>
      <c r="T457" s="15"/>
      <c r="U457" s="771"/>
    </row>
    <row r="458" spans="3:21" x14ac:dyDescent="0.25">
      <c r="C458" s="15"/>
      <c r="D458" s="133"/>
      <c r="E458" s="133"/>
      <c r="G458" s="15"/>
      <c r="L458" s="15"/>
      <c r="M458" s="15"/>
      <c r="N458" s="15"/>
      <c r="O458" s="15"/>
      <c r="P458" s="15"/>
      <c r="Q458" s="15"/>
      <c r="R458" s="15"/>
      <c r="S458" s="15"/>
      <c r="T458" s="15"/>
      <c r="U458" s="771"/>
    </row>
    <row r="459" spans="3:21" x14ac:dyDescent="0.25">
      <c r="C459" s="15"/>
      <c r="D459" s="133"/>
      <c r="E459" s="133"/>
      <c r="G459" s="15"/>
      <c r="L459" s="15"/>
      <c r="M459" s="15"/>
      <c r="N459" s="15"/>
      <c r="O459" s="15"/>
      <c r="P459" s="15"/>
      <c r="Q459" s="15"/>
      <c r="R459" s="15"/>
      <c r="S459" s="15"/>
      <c r="T459" s="15"/>
      <c r="U459" s="771"/>
    </row>
    <row r="460" spans="3:21" x14ac:dyDescent="0.25">
      <c r="C460" s="15"/>
      <c r="D460" s="133"/>
      <c r="E460" s="133"/>
      <c r="G460" s="15"/>
      <c r="L460" s="15"/>
      <c r="M460" s="15"/>
      <c r="N460" s="15"/>
      <c r="O460" s="15"/>
      <c r="P460" s="15"/>
      <c r="Q460" s="15"/>
      <c r="R460" s="15"/>
      <c r="S460" s="15"/>
      <c r="T460" s="15"/>
      <c r="U460" s="771"/>
    </row>
    <row r="461" spans="3:21" x14ac:dyDescent="0.25">
      <c r="C461" s="15"/>
      <c r="D461" s="133"/>
      <c r="E461" s="133"/>
      <c r="G461" s="15"/>
      <c r="L461" s="15"/>
      <c r="M461" s="15"/>
      <c r="N461" s="15"/>
      <c r="O461" s="15"/>
      <c r="P461" s="15"/>
      <c r="Q461" s="15"/>
      <c r="R461" s="15"/>
      <c r="S461" s="15"/>
      <c r="T461" s="15"/>
      <c r="U461" s="771"/>
    </row>
    <row r="462" spans="3:21" x14ac:dyDescent="0.25">
      <c r="C462" s="15"/>
      <c r="D462" s="133"/>
      <c r="E462" s="133"/>
      <c r="G462" s="15"/>
      <c r="L462" s="15"/>
      <c r="M462" s="15"/>
      <c r="N462" s="15"/>
      <c r="O462" s="15"/>
      <c r="P462" s="15"/>
      <c r="Q462" s="15"/>
      <c r="R462" s="15"/>
      <c r="S462" s="15"/>
      <c r="T462" s="15"/>
      <c r="U462" s="771"/>
    </row>
    <row r="463" spans="3:21" x14ac:dyDescent="0.25">
      <c r="C463" s="15"/>
      <c r="D463" s="133"/>
      <c r="E463" s="133"/>
      <c r="G463" s="15"/>
      <c r="L463" s="15"/>
      <c r="M463" s="15"/>
      <c r="N463" s="15"/>
      <c r="O463" s="15"/>
      <c r="P463" s="15"/>
      <c r="Q463" s="15"/>
      <c r="R463" s="15"/>
      <c r="S463" s="15"/>
      <c r="T463" s="15"/>
      <c r="U463" s="771"/>
    </row>
    <row r="464" spans="3:21" x14ac:dyDescent="0.25">
      <c r="C464" s="15"/>
      <c r="D464" s="133"/>
      <c r="E464" s="133"/>
      <c r="G464" s="15"/>
      <c r="L464" s="15"/>
      <c r="M464" s="15"/>
      <c r="N464" s="15"/>
      <c r="O464" s="15"/>
      <c r="P464" s="15"/>
      <c r="Q464" s="15"/>
      <c r="R464" s="15"/>
      <c r="S464" s="15"/>
      <c r="T464" s="15"/>
      <c r="U464" s="771"/>
    </row>
    <row r="465" spans="3:21" x14ac:dyDescent="0.25">
      <c r="C465" s="15"/>
      <c r="D465" s="133"/>
      <c r="E465" s="133"/>
      <c r="G465" s="15"/>
      <c r="L465" s="15"/>
      <c r="M465" s="15"/>
      <c r="N465" s="15"/>
      <c r="O465" s="15"/>
      <c r="P465" s="15"/>
      <c r="Q465" s="15"/>
      <c r="R465" s="15"/>
      <c r="S465" s="15"/>
      <c r="T465" s="15"/>
      <c r="U465" s="771"/>
    </row>
    <row r="466" spans="3:21" x14ac:dyDescent="0.25">
      <c r="C466" s="15"/>
      <c r="D466" s="133"/>
      <c r="E466" s="133"/>
      <c r="G466" s="15"/>
      <c r="L466" s="15"/>
      <c r="M466" s="15"/>
      <c r="N466" s="15"/>
      <c r="O466" s="15"/>
      <c r="P466" s="15"/>
      <c r="Q466" s="15"/>
      <c r="R466" s="15"/>
      <c r="S466" s="15"/>
      <c r="T466" s="15"/>
      <c r="U466" s="771"/>
    </row>
    <row r="467" spans="3:21" x14ac:dyDescent="0.25">
      <c r="C467" s="15"/>
      <c r="D467" s="133"/>
      <c r="E467" s="133"/>
      <c r="G467" s="15"/>
      <c r="L467" s="15"/>
      <c r="M467" s="15"/>
      <c r="N467" s="15"/>
      <c r="O467" s="15"/>
      <c r="P467" s="15"/>
      <c r="Q467" s="15"/>
      <c r="R467" s="15"/>
      <c r="S467" s="15"/>
      <c r="T467" s="15"/>
      <c r="U467" s="771"/>
    </row>
    <row r="468" spans="3:21" x14ac:dyDescent="0.25">
      <c r="C468" s="15"/>
      <c r="D468" s="133"/>
      <c r="E468" s="133"/>
      <c r="G468" s="15"/>
      <c r="L468" s="15"/>
      <c r="M468" s="15"/>
      <c r="N468" s="15"/>
      <c r="O468" s="15"/>
      <c r="P468" s="15"/>
      <c r="Q468" s="15"/>
      <c r="R468" s="15"/>
      <c r="S468" s="15"/>
      <c r="T468" s="15"/>
      <c r="U468" s="771"/>
    </row>
    <row r="469" spans="3:21" x14ac:dyDescent="0.25">
      <c r="C469" s="15"/>
      <c r="D469" s="133"/>
      <c r="E469" s="133"/>
      <c r="G469" s="15"/>
      <c r="L469" s="15"/>
      <c r="M469" s="15"/>
      <c r="N469" s="15"/>
      <c r="O469" s="15"/>
      <c r="P469" s="15"/>
      <c r="Q469" s="15"/>
      <c r="R469" s="15"/>
      <c r="S469" s="15"/>
      <c r="T469" s="15"/>
      <c r="U469" s="771"/>
    </row>
    <row r="470" spans="3:21" x14ac:dyDescent="0.25">
      <c r="C470" s="15"/>
      <c r="D470" s="133"/>
      <c r="E470" s="133"/>
      <c r="G470" s="15"/>
      <c r="L470" s="15"/>
      <c r="M470" s="15"/>
      <c r="N470" s="15"/>
      <c r="O470" s="15"/>
      <c r="P470" s="15"/>
      <c r="Q470" s="15"/>
      <c r="R470" s="15"/>
      <c r="S470" s="15"/>
      <c r="T470" s="15"/>
      <c r="U470" s="771"/>
    </row>
    <row r="471" spans="3:21" x14ac:dyDescent="0.25">
      <c r="C471" s="15"/>
      <c r="D471" s="133"/>
      <c r="E471" s="133"/>
      <c r="G471" s="15"/>
      <c r="L471" s="15"/>
      <c r="M471" s="15"/>
      <c r="N471" s="15"/>
      <c r="O471" s="15"/>
      <c r="P471" s="15"/>
      <c r="Q471" s="15"/>
      <c r="R471" s="15"/>
      <c r="S471" s="15"/>
      <c r="T471" s="15"/>
      <c r="U471" s="771"/>
    </row>
    <row r="472" spans="3:21" x14ac:dyDescent="0.25">
      <c r="C472" s="15"/>
      <c r="D472" s="133"/>
      <c r="E472" s="133"/>
      <c r="G472" s="15"/>
      <c r="L472" s="15"/>
      <c r="M472" s="15"/>
      <c r="N472" s="15"/>
      <c r="O472" s="15"/>
      <c r="P472" s="15"/>
      <c r="Q472" s="15"/>
      <c r="R472" s="15"/>
      <c r="S472" s="15"/>
      <c r="T472" s="15"/>
      <c r="U472" s="771"/>
    </row>
    <row r="473" spans="3:21" x14ac:dyDescent="0.25">
      <c r="C473" s="15"/>
      <c r="D473" s="133"/>
      <c r="E473" s="133"/>
      <c r="G473" s="15"/>
      <c r="L473" s="15"/>
      <c r="M473" s="15"/>
      <c r="N473" s="15"/>
      <c r="O473" s="15"/>
      <c r="P473" s="15"/>
      <c r="Q473" s="15"/>
      <c r="R473" s="15"/>
      <c r="S473" s="15"/>
      <c r="T473" s="15"/>
      <c r="U473" s="771"/>
    </row>
    <row r="474" spans="3:21" x14ac:dyDescent="0.25">
      <c r="C474" s="15"/>
      <c r="D474" s="133"/>
      <c r="E474" s="133"/>
      <c r="G474" s="15"/>
      <c r="L474" s="15"/>
      <c r="M474" s="15"/>
      <c r="N474" s="15"/>
      <c r="O474" s="15"/>
      <c r="P474" s="15"/>
      <c r="Q474" s="15"/>
      <c r="R474" s="15"/>
      <c r="S474" s="15"/>
      <c r="T474" s="15"/>
      <c r="U474" s="771"/>
    </row>
    <row r="475" spans="3:21" x14ac:dyDescent="0.25">
      <c r="C475" s="15"/>
      <c r="D475" s="133"/>
      <c r="E475" s="133"/>
      <c r="G475" s="15"/>
      <c r="L475" s="15"/>
      <c r="M475" s="15"/>
      <c r="N475" s="15"/>
      <c r="O475" s="15"/>
      <c r="P475" s="15"/>
      <c r="Q475" s="15"/>
      <c r="R475" s="15"/>
      <c r="S475" s="15"/>
      <c r="T475" s="15"/>
      <c r="U475" s="771"/>
    </row>
    <row r="476" spans="3:21" x14ac:dyDescent="0.25">
      <c r="C476" s="15"/>
      <c r="D476" s="133"/>
      <c r="E476" s="133"/>
      <c r="G476" s="15"/>
      <c r="L476" s="15"/>
      <c r="M476" s="15"/>
      <c r="N476" s="15"/>
      <c r="O476" s="15"/>
      <c r="P476" s="15"/>
      <c r="Q476" s="15"/>
      <c r="R476" s="15"/>
      <c r="S476" s="15"/>
      <c r="T476" s="15"/>
      <c r="U476" s="771"/>
    </row>
    <row r="477" spans="3:21" x14ac:dyDescent="0.25">
      <c r="C477" s="15"/>
      <c r="D477" s="133"/>
      <c r="E477" s="133"/>
      <c r="G477" s="15"/>
      <c r="L477" s="15"/>
      <c r="M477" s="15"/>
      <c r="N477" s="15"/>
      <c r="O477" s="15"/>
      <c r="P477" s="15"/>
      <c r="Q477" s="15"/>
      <c r="R477" s="15"/>
      <c r="S477" s="15"/>
      <c r="T477" s="15"/>
      <c r="U477" s="771"/>
    </row>
    <row r="478" spans="3:21" x14ac:dyDescent="0.25">
      <c r="C478" s="15"/>
      <c r="D478" s="133"/>
      <c r="E478" s="133"/>
      <c r="G478" s="15"/>
      <c r="L478" s="15"/>
      <c r="M478" s="15"/>
      <c r="N478" s="15"/>
      <c r="O478" s="15"/>
      <c r="P478" s="15"/>
      <c r="Q478" s="15"/>
      <c r="R478" s="15"/>
      <c r="S478" s="15"/>
      <c r="T478" s="15"/>
      <c r="U478" s="771"/>
    </row>
    <row r="479" spans="3:21" x14ac:dyDescent="0.25">
      <c r="C479" s="15"/>
      <c r="D479" s="133"/>
      <c r="E479" s="133"/>
      <c r="G479" s="15"/>
      <c r="L479" s="15"/>
      <c r="M479" s="15"/>
      <c r="N479" s="15"/>
      <c r="O479" s="15"/>
      <c r="P479" s="15"/>
      <c r="Q479" s="15"/>
      <c r="R479" s="15"/>
      <c r="S479" s="15"/>
      <c r="T479" s="15"/>
      <c r="U479" s="771"/>
    </row>
    <row r="480" spans="3:21" x14ac:dyDescent="0.25">
      <c r="C480" s="15"/>
      <c r="D480" s="133"/>
      <c r="E480" s="133"/>
      <c r="G480" s="15"/>
      <c r="L480" s="15"/>
      <c r="M480" s="15"/>
      <c r="N480" s="15"/>
      <c r="O480" s="15"/>
      <c r="P480" s="15"/>
      <c r="Q480" s="15"/>
      <c r="R480" s="15"/>
      <c r="S480" s="15"/>
      <c r="T480" s="15"/>
      <c r="U480" s="771"/>
    </row>
    <row r="481" spans="3:21" x14ac:dyDescent="0.25">
      <c r="C481" s="15"/>
      <c r="D481" s="133"/>
      <c r="E481" s="133"/>
      <c r="G481" s="15"/>
      <c r="L481" s="15"/>
      <c r="M481" s="15"/>
      <c r="N481" s="15"/>
      <c r="O481" s="15"/>
      <c r="P481" s="15"/>
      <c r="Q481" s="15"/>
      <c r="R481" s="15"/>
      <c r="S481" s="15"/>
      <c r="T481" s="15"/>
      <c r="U481" s="771"/>
    </row>
    <row r="482" spans="3:21" x14ac:dyDescent="0.25">
      <c r="C482" s="15"/>
      <c r="D482" s="133"/>
      <c r="E482" s="133"/>
      <c r="G482" s="15"/>
      <c r="L482" s="15"/>
      <c r="M482" s="15"/>
      <c r="N482" s="15"/>
      <c r="O482" s="15"/>
      <c r="P482" s="15"/>
      <c r="Q482" s="15"/>
      <c r="R482" s="15"/>
      <c r="S482" s="15"/>
      <c r="T482" s="15"/>
      <c r="U482" s="771"/>
    </row>
    <row r="483" spans="3:21" x14ac:dyDescent="0.25">
      <c r="C483" s="15"/>
      <c r="D483" s="133"/>
      <c r="E483" s="133"/>
      <c r="G483" s="15"/>
      <c r="L483" s="15"/>
      <c r="M483" s="15"/>
      <c r="N483" s="15"/>
      <c r="O483" s="15"/>
      <c r="P483" s="15"/>
      <c r="Q483" s="15"/>
      <c r="R483" s="15"/>
      <c r="S483" s="15"/>
      <c r="T483" s="15"/>
      <c r="U483" s="771"/>
    </row>
    <row r="484" spans="3:21" x14ac:dyDescent="0.25">
      <c r="C484" s="15"/>
      <c r="D484" s="133"/>
      <c r="E484" s="133"/>
      <c r="G484" s="15"/>
      <c r="L484" s="15"/>
      <c r="M484" s="15"/>
      <c r="N484" s="15"/>
      <c r="O484" s="15"/>
      <c r="P484" s="15"/>
      <c r="Q484" s="15"/>
      <c r="R484" s="15"/>
      <c r="S484" s="15"/>
      <c r="T484" s="15"/>
      <c r="U484" s="771"/>
    </row>
    <row r="485" spans="3:21" x14ac:dyDescent="0.25">
      <c r="C485" s="15"/>
      <c r="D485" s="133"/>
      <c r="E485" s="133"/>
      <c r="G485" s="15"/>
      <c r="L485" s="15"/>
      <c r="M485" s="15"/>
      <c r="N485" s="15"/>
      <c r="O485" s="15"/>
      <c r="P485" s="15"/>
      <c r="Q485" s="15"/>
      <c r="R485" s="15"/>
      <c r="S485" s="15"/>
      <c r="T485" s="15"/>
      <c r="U485" s="771"/>
    </row>
    <row r="486" spans="3:21" x14ac:dyDescent="0.25">
      <c r="C486" s="15"/>
      <c r="D486" s="133"/>
      <c r="E486" s="133"/>
      <c r="G486" s="15"/>
      <c r="L486" s="15"/>
      <c r="M486" s="15"/>
      <c r="N486" s="15"/>
      <c r="O486" s="15"/>
      <c r="P486" s="15"/>
      <c r="Q486" s="15"/>
      <c r="R486" s="15"/>
      <c r="S486" s="15"/>
      <c r="T486" s="15"/>
      <c r="U486" s="771"/>
    </row>
    <row r="487" spans="3:21" x14ac:dyDescent="0.25">
      <c r="C487" s="15"/>
      <c r="D487" s="133"/>
      <c r="E487" s="133"/>
      <c r="G487" s="15"/>
      <c r="L487" s="15"/>
      <c r="M487" s="15"/>
      <c r="N487" s="15"/>
      <c r="O487" s="15"/>
      <c r="P487" s="15"/>
      <c r="Q487" s="15"/>
      <c r="R487" s="15"/>
      <c r="S487" s="15"/>
      <c r="T487" s="15"/>
      <c r="U487" s="771"/>
    </row>
    <row r="488" spans="3:21" x14ac:dyDescent="0.25">
      <c r="C488" s="15"/>
      <c r="D488" s="133"/>
      <c r="E488" s="133"/>
      <c r="G488" s="15"/>
      <c r="L488" s="15"/>
      <c r="M488" s="15"/>
      <c r="N488" s="15"/>
      <c r="O488" s="15"/>
      <c r="P488" s="15"/>
      <c r="Q488" s="15"/>
      <c r="R488" s="15"/>
      <c r="S488" s="15"/>
      <c r="T488" s="15"/>
      <c r="U488" s="771"/>
    </row>
    <row r="489" spans="3:21" x14ac:dyDescent="0.25">
      <c r="C489" s="15"/>
      <c r="D489" s="133"/>
      <c r="E489" s="133"/>
      <c r="G489" s="15"/>
      <c r="L489" s="15"/>
      <c r="M489" s="15"/>
      <c r="N489" s="15"/>
      <c r="O489" s="15"/>
      <c r="P489" s="15"/>
      <c r="Q489" s="15"/>
      <c r="R489" s="15"/>
      <c r="S489" s="15"/>
      <c r="T489" s="15"/>
      <c r="U489" s="771"/>
    </row>
    <row r="490" spans="3:21" x14ac:dyDescent="0.25">
      <c r="C490" s="15"/>
      <c r="D490" s="133"/>
      <c r="E490" s="133"/>
      <c r="G490" s="15"/>
      <c r="L490" s="15"/>
      <c r="M490" s="15"/>
      <c r="N490" s="15"/>
      <c r="O490" s="15"/>
      <c r="P490" s="15"/>
      <c r="Q490" s="15"/>
      <c r="R490" s="15"/>
      <c r="S490" s="15"/>
      <c r="T490" s="15"/>
      <c r="U490" s="771"/>
    </row>
    <row r="491" spans="3:21" x14ac:dyDescent="0.25">
      <c r="C491" s="15"/>
      <c r="D491" s="133"/>
      <c r="E491" s="133"/>
      <c r="G491" s="15"/>
      <c r="L491" s="15"/>
      <c r="M491" s="15"/>
      <c r="N491" s="15"/>
      <c r="O491" s="15"/>
      <c r="P491" s="15"/>
      <c r="Q491" s="15"/>
      <c r="R491" s="15"/>
      <c r="S491" s="15"/>
      <c r="T491" s="15"/>
      <c r="U491" s="771"/>
    </row>
    <row r="492" spans="3:21" x14ac:dyDescent="0.25">
      <c r="C492" s="15"/>
      <c r="D492" s="133"/>
      <c r="E492" s="133"/>
      <c r="G492" s="15"/>
      <c r="L492" s="15"/>
      <c r="M492" s="15"/>
      <c r="N492" s="15"/>
      <c r="O492" s="15"/>
      <c r="P492" s="15"/>
      <c r="Q492" s="15"/>
      <c r="R492" s="15"/>
      <c r="S492" s="15"/>
      <c r="T492" s="15"/>
      <c r="U492" s="771"/>
    </row>
    <row r="493" spans="3:21" x14ac:dyDescent="0.25">
      <c r="C493" s="15"/>
      <c r="D493" s="133"/>
      <c r="E493" s="133"/>
      <c r="G493" s="15"/>
      <c r="L493" s="15"/>
      <c r="M493" s="15"/>
      <c r="N493" s="15"/>
      <c r="O493" s="15"/>
      <c r="P493" s="15"/>
      <c r="Q493" s="15"/>
      <c r="R493" s="15"/>
      <c r="S493" s="15"/>
      <c r="T493" s="15"/>
      <c r="U493" s="771"/>
    </row>
    <row r="494" spans="3:21" x14ac:dyDescent="0.25">
      <c r="C494" s="15"/>
      <c r="D494" s="133"/>
      <c r="E494" s="133"/>
      <c r="G494" s="15"/>
      <c r="L494" s="15"/>
      <c r="M494" s="15"/>
      <c r="N494" s="15"/>
      <c r="O494" s="15"/>
      <c r="P494" s="15"/>
      <c r="Q494" s="15"/>
      <c r="R494" s="15"/>
      <c r="S494" s="15"/>
      <c r="T494" s="15"/>
      <c r="U494" s="771"/>
    </row>
    <row r="495" spans="3:21" x14ac:dyDescent="0.25">
      <c r="C495" s="15"/>
      <c r="D495" s="133"/>
      <c r="E495" s="133"/>
      <c r="G495" s="15"/>
      <c r="L495" s="15"/>
      <c r="M495" s="15"/>
      <c r="N495" s="15"/>
      <c r="O495" s="15"/>
      <c r="P495" s="15"/>
      <c r="Q495" s="15"/>
      <c r="R495" s="15"/>
      <c r="S495" s="15"/>
      <c r="T495" s="15"/>
      <c r="U495" s="771"/>
    </row>
    <row r="496" spans="3:21" x14ac:dyDescent="0.25">
      <c r="C496" s="15"/>
      <c r="D496" s="133"/>
      <c r="E496" s="133"/>
      <c r="G496" s="15"/>
      <c r="L496" s="15"/>
      <c r="M496" s="15"/>
      <c r="N496" s="15"/>
      <c r="O496" s="15"/>
      <c r="P496" s="15"/>
      <c r="Q496" s="15"/>
      <c r="R496" s="15"/>
      <c r="S496" s="15"/>
      <c r="T496" s="15"/>
      <c r="U496" s="771"/>
    </row>
    <row r="497" spans="3:21" x14ac:dyDescent="0.25">
      <c r="C497" s="15"/>
      <c r="D497" s="133"/>
      <c r="E497" s="133"/>
      <c r="G497" s="15"/>
      <c r="L497" s="15"/>
      <c r="M497" s="15"/>
      <c r="N497" s="15"/>
      <c r="O497" s="15"/>
      <c r="P497" s="15"/>
      <c r="Q497" s="15"/>
      <c r="R497" s="15"/>
      <c r="S497" s="15"/>
      <c r="T497" s="15"/>
      <c r="U497" s="771"/>
    </row>
    <row r="498" spans="3:21" x14ac:dyDescent="0.25">
      <c r="C498" s="15"/>
      <c r="D498" s="133"/>
      <c r="E498" s="133"/>
      <c r="G498" s="15"/>
      <c r="L498" s="15"/>
      <c r="M498" s="15"/>
      <c r="N498" s="15"/>
      <c r="O498" s="15"/>
      <c r="P498" s="15"/>
      <c r="Q498" s="15"/>
      <c r="R498" s="15"/>
      <c r="S498" s="15"/>
      <c r="T498" s="15"/>
      <c r="U498" s="771"/>
    </row>
    <row r="499" spans="3:21" x14ac:dyDescent="0.25">
      <c r="C499" s="15"/>
      <c r="D499" s="133"/>
      <c r="E499" s="133"/>
      <c r="G499" s="15"/>
      <c r="L499" s="15"/>
      <c r="M499" s="15"/>
      <c r="N499" s="15"/>
      <c r="O499" s="15"/>
      <c r="P499" s="15"/>
      <c r="Q499" s="15"/>
      <c r="R499" s="15"/>
      <c r="S499" s="15"/>
      <c r="T499" s="15"/>
      <c r="U499" s="771"/>
    </row>
    <row r="500" spans="3:21" x14ac:dyDescent="0.25">
      <c r="C500" s="15"/>
      <c r="D500" s="133"/>
      <c r="E500" s="133"/>
      <c r="G500" s="15"/>
      <c r="L500" s="15"/>
      <c r="M500" s="15"/>
      <c r="N500" s="15"/>
      <c r="O500" s="15"/>
      <c r="P500" s="15"/>
      <c r="Q500" s="15"/>
      <c r="R500" s="15"/>
      <c r="S500" s="15"/>
      <c r="T500" s="15"/>
      <c r="U500" s="771"/>
    </row>
    <row r="501" spans="3:21" x14ac:dyDescent="0.25">
      <c r="C501" s="15"/>
      <c r="D501" s="133"/>
      <c r="E501" s="133"/>
      <c r="G501" s="15"/>
      <c r="L501" s="15"/>
      <c r="M501" s="15"/>
      <c r="N501" s="15"/>
      <c r="O501" s="15"/>
      <c r="P501" s="15"/>
      <c r="Q501" s="15"/>
      <c r="R501" s="15"/>
      <c r="S501" s="15"/>
      <c r="T501" s="15"/>
      <c r="U501" s="771"/>
    </row>
    <row r="502" spans="3:21" x14ac:dyDescent="0.25">
      <c r="C502" s="15"/>
      <c r="D502" s="133"/>
      <c r="E502" s="133"/>
      <c r="G502" s="15"/>
      <c r="L502" s="15"/>
      <c r="M502" s="15"/>
      <c r="N502" s="15"/>
      <c r="O502" s="15"/>
      <c r="P502" s="15"/>
      <c r="Q502" s="15"/>
      <c r="R502" s="15"/>
      <c r="S502" s="15"/>
      <c r="T502" s="15"/>
      <c r="U502" s="771"/>
    </row>
    <row r="503" spans="3:21" x14ac:dyDescent="0.25">
      <c r="C503" s="15"/>
      <c r="D503" s="133"/>
      <c r="E503" s="133"/>
      <c r="G503" s="15"/>
      <c r="L503" s="15"/>
      <c r="M503" s="15"/>
      <c r="N503" s="15"/>
      <c r="O503" s="15"/>
      <c r="P503" s="15"/>
      <c r="Q503" s="15"/>
      <c r="R503" s="15"/>
      <c r="S503" s="15"/>
      <c r="T503" s="15"/>
      <c r="U503" s="771"/>
    </row>
    <row r="504" spans="3:21" x14ac:dyDescent="0.25">
      <c r="C504" s="15"/>
      <c r="D504" s="133"/>
      <c r="E504" s="133"/>
      <c r="G504" s="15"/>
      <c r="L504" s="15"/>
      <c r="M504" s="15"/>
      <c r="N504" s="15"/>
      <c r="O504" s="15"/>
      <c r="P504" s="15"/>
      <c r="Q504" s="15"/>
      <c r="R504" s="15"/>
      <c r="S504" s="15"/>
      <c r="T504" s="15"/>
      <c r="U504" s="771"/>
    </row>
    <row r="505" spans="3:21" x14ac:dyDescent="0.25">
      <c r="C505" s="15"/>
      <c r="D505" s="133"/>
      <c r="E505" s="133"/>
      <c r="G505" s="15"/>
      <c r="L505" s="15"/>
      <c r="M505" s="15"/>
      <c r="N505" s="15"/>
      <c r="O505" s="15"/>
      <c r="P505" s="15"/>
      <c r="Q505" s="15"/>
      <c r="R505" s="15"/>
      <c r="S505" s="15"/>
      <c r="T505" s="15"/>
      <c r="U505" s="771"/>
    </row>
    <row r="506" spans="3:21" x14ac:dyDescent="0.25">
      <c r="C506" s="15"/>
      <c r="D506" s="133"/>
      <c r="E506" s="133"/>
      <c r="G506" s="15"/>
      <c r="L506" s="15"/>
      <c r="M506" s="15"/>
      <c r="N506" s="15"/>
      <c r="O506" s="15"/>
      <c r="P506" s="15"/>
      <c r="Q506" s="15"/>
      <c r="R506" s="15"/>
      <c r="S506" s="15"/>
      <c r="T506" s="15"/>
      <c r="U506" s="771"/>
    </row>
    <row r="507" spans="3:21" x14ac:dyDescent="0.25">
      <c r="C507" s="15"/>
      <c r="D507" s="133"/>
      <c r="E507" s="133"/>
      <c r="G507" s="15"/>
      <c r="L507" s="15"/>
      <c r="M507" s="15"/>
      <c r="N507" s="15"/>
      <c r="O507" s="15"/>
      <c r="P507" s="15"/>
      <c r="Q507" s="15"/>
      <c r="R507" s="15"/>
      <c r="S507" s="15"/>
      <c r="T507" s="15"/>
      <c r="U507" s="771"/>
    </row>
    <row r="508" spans="3:21" x14ac:dyDescent="0.25">
      <c r="C508" s="15"/>
      <c r="D508" s="133"/>
      <c r="E508" s="133"/>
      <c r="G508" s="15"/>
      <c r="L508" s="15"/>
      <c r="M508" s="15"/>
      <c r="N508" s="15"/>
      <c r="O508" s="15"/>
      <c r="P508" s="15"/>
      <c r="Q508" s="15"/>
      <c r="R508" s="15"/>
      <c r="S508" s="15"/>
      <c r="T508" s="15"/>
      <c r="U508" s="771"/>
    </row>
    <row r="509" spans="3:21" x14ac:dyDescent="0.25">
      <c r="C509" s="15"/>
      <c r="D509" s="133"/>
      <c r="E509" s="133"/>
      <c r="G509" s="15"/>
      <c r="L509" s="15"/>
      <c r="M509" s="15"/>
      <c r="N509" s="15"/>
      <c r="O509" s="15"/>
      <c r="P509" s="15"/>
      <c r="Q509" s="15"/>
      <c r="R509" s="15"/>
      <c r="S509" s="15"/>
      <c r="T509" s="15"/>
      <c r="U509" s="771"/>
    </row>
    <row r="510" spans="3:21" x14ac:dyDescent="0.25">
      <c r="C510" s="15"/>
      <c r="D510" s="133"/>
      <c r="E510" s="133"/>
      <c r="G510" s="15"/>
      <c r="L510" s="15"/>
      <c r="M510" s="15"/>
      <c r="N510" s="15"/>
      <c r="O510" s="15"/>
      <c r="P510" s="15"/>
      <c r="Q510" s="15"/>
      <c r="R510" s="15"/>
      <c r="S510" s="15"/>
      <c r="T510" s="15"/>
      <c r="U510" s="771"/>
    </row>
    <row r="511" spans="3:21" x14ac:dyDescent="0.25">
      <c r="C511" s="15"/>
      <c r="D511" s="133"/>
      <c r="E511" s="133"/>
      <c r="G511" s="15"/>
      <c r="L511" s="15"/>
      <c r="M511" s="15"/>
      <c r="N511" s="15"/>
      <c r="O511" s="15"/>
      <c r="P511" s="15"/>
      <c r="Q511" s="15"/>
      <c r="R511" s="15"/>
      <c r="S511" s="15"/>
      <c r="T511" s="15"/>
      <c r="U511" s="771"/>
    </row>
    <row r="512" spans="3:21" x14ac:dyDescent="0.25">
      <c r="C512" s="15"/>
      <c r="D512" s="133"/>
      <c r="E512" s="133"/>
      <c r="G512" s="15"/>
      <c r="L512" s="15"/>
      <c r="M512" s="15"/>
      <c r="N512" s="15"/>
      <c r="O512" s="15"/>
      <c r="P512" s="15"/>
      <c r="Q512" s="15"/>
      <c r="R512" s="15"/>
      <c r="S512" s="15"/>
      <c r="T512" s="15"/>
      <c r="U512" s="771"/>
    </row>
    <row r="513" spans="3:21" x14ac:dyDescent="0.25">
      <c r="C513" s="15"/>
      <c r="D513" s="133"/>
      <c r="E513" s="133"/>
      <c r="G513" s="15"/>
      <c r="L513" s="15"/>
      <c r="M513" s="15"/>
      <c r="N513" s="15"/>
      <c r="O513" s="15"/>
      <c r="P513" s="15"/>
      <c r="Q513" s="15"/>
      <c r="R513" s="15"/>
      <c r="S513" s="15"/>
      <c r="T513" s="15"/>
      <c r="U513" s="771"/>
    </row>
    <row r="514" spans="3:21" x14ac:dyDescent="0.25">
      <c r="C514" s="15"/>
      <c r="D514" s="133"/>
      <c r="E514" s="133"/>
      <c r="G514" s="15"/>
      <c r="L514" s="15"/>
      <c r="M514" s="15"/>
      <c r="N514" s="15"/>
      <c r="O514" s="15"/>
      <c r="P514" s="15"/>
      <c r="Q514" s="15"/>
      <c r="R514" s="15"/>
      <c r="S514" s="15"/>
      <c r="T514" s="15"/>
      <c r="U514" s="771"/>
    </row>
    <row r="515" spans="3:21" x14ac:dyDescent="0.25">
      <c r="C515" s="15"/>
      <c r="D515" s="133"/>
      <c r="E515" s="133"/>
      <c r="G515" s="15"/>
      <c r="L515" s="15"/>
      <c r="M515" s="15"/>
      <c r="N515" s="15"/>
      <c r="O515" s="15"/>
      <c r="P515" s="15"/>
      <c r="Q515" s="15"/>
      <c r="R515" s="15"/>
      <c r="S515" s="15"/>
      <c r="T515" s="15"/>
      <c r="U515" s="771"/>
    </row>
    <row r="516" spans="3:21" x14ac:dyDescent="0.25">
      <c r="C516" s="15"/>
      <c r="D516" s="133"/>
      <c r="E516" s="133"/>
      <c r="G516" s="15"/>
      <c r="L516" s="15"/>
      <c r="M516" s="15"/>
      <c r="N516" s="15"/>
      <c r="O516" s="15"/>
      <c r="P516" s="15"/>
      <c r="Q516" s="15"/>
      <c r="R516" s="15"/>
      <c r="S516" s="15"/>
      <c r="T516" s="15"/>
      <c r="U516" s="771"/>
    </row>
    <row r="517" spans="3:21" x14ac:dyDescent="0.25">
      <c r="C517" s="15"/>
      <c r="D517" s="133"/>
      <c r="E517" s="133"/>
      <c r="G517" s="15"/>
      <c r="L517" s="15"/>
      <c r="M517" s="15"/>
      <c r="N517" s="15"/>
      <c r="O517" s="15"/>
      <c r="P517" s="15"/>
      <c r="Q517" s="15"/>
      <c r="R517" s="15"/>
      <c r="S517" s="15"/>
      <c r="T517" s="15"/>
      <c r="U517" s="771"/>
    </row>
    <row r="518" spans="3:21" x14ac:dyDescent="0.25">
      <c r="C518" s="15"/>
      <c r="D518" s="133"/>
      <c r="E518" s="133"/>
      <c r="G518" s="15"/>
      <c r="L518" s="15"/>
      <c r="M518" s="15"/>
      <c r="N518" s="15"/>
      <c r="O518" s="15"/>
      <c r="P518" s="15"/>
      <c r="Q518" s="15"/>
      <c r="R518" s="15"/>
      <c r="S518" s="15"/>
      <c r="T518" s="15"/>
      <c r="U518" s="771"/>
    </row>
    <row r="519" spans="3:21" x14ac:dyDescent="0.25">
      <c r="C519" s="15"/>
      <c r="D519" s="133"/>
      <c r="E519" s="133"/>
      <c r="G519" s="15"/>
      <c r="L519" s="15"/>
      <c r="M519" s="15"/>
      <c r="N519" s="15"/>
      <c r="O519" s="15"/>
      <c r="P519" s="15"/>
      <c r="Q519" s="15"/>
      <c r="R519" s="15"/>
      <c r="S519" s="15"/>
      <c r="T519" s="15"/>
      <c r="U519" s="771"/>
    </row>
    <row r="520" spans="3:21" x14ac:dyDescent="0.25">
      <c r="C520" s="15"/>
      <c r="D520" s="133"/>
      <c r="E520" s="133"/>
      <c r="G520" s="15"/>
      <c r="L520" s="15"/>
      <c r="M520" s="15"/>
      <c r="N520" s="15"/>
      <c r="O520" s="15"/>
      <c r="P520" s="15"/>
      <c r="Q520" s="15"/>
      <c r="R520" s="15"/>
      <c r="S520" s="15"/>
      <c r="T520" s="15"/>
      <c r="U520" s="771"/>
    </row>
    <row r="521" spans="3:21" x14ac:dyDescent="0.25">
      <c r="C521" s="15"/>
      <c r="D521" s="133"/>
      <c r="E521" s="133"/>
      <c r="G521" s="15"/>
      <c r="L521" s="15"/>
      <c r="M521" s="15"/>
      <c r="N521" s="15"/>
      <c r="O521" s="15"/>
      <c r="P521" s="15"/>
      <c r="Q521" s="15"/>
      <c r="R521" s="15"/>
      <c r="S521" s="15"/>
      <c r="T521" s="15"/>
      <c r="U521" s="771"/>
    </row>
    <row r="522" spans="3:21" x14ac:dyDescent="0.25">
      <c r="C522" s="15"/>
      <c r="D522" s="133"/>
      <c r="E522" s="133"/>
      <c r="G522" s="15"/>
      <c r="L522" s="15"/>
      <c r="M522" s="15"/>
      <c r="N522" s="15"/>
      <c r="O522" s="15"/>
      <c r="P522" s="15"/>
      <c r="Q522" s="15"/>
      <c r="R522" s="15"/>
      <c r="S522" s="15"/>
      <c r="T522" s="15"/>
      <c r="U522" s="771"/>
    </row>
    <row r="523" spans="3:21" x14ac:dyDescent="0.25">
      <c r="C523" s="15"/>
      <c r="D523" s="133"/>
      <c r="E523" s="133"/>
      <c r="G523" s="15"/>
      <c r="L523" s="15"/>
      <c r="M523" s="15"/>
      <c r="N523" s="15"/>
      <c r="O523" s="15"/>
      <c r="P523" s="15"/>
      <c r="Q523" s="15"/>
      <c r="R523" s="15"/>
      <c r="S523" s="15"/>
      <c r="T523" s="15"/>
      <c r="U523" s="771"/>
    </row>
    <row r="524" spans="3:21" x14ac:dyDescent="0.25">
      <c r="C524" s="15"/>
      <c r="D524" s="133"/>
      <c r="E524" s="133"/>
      <c r="G524" s="15"/>
      <c r="L524" s="15"/>
      <c r="M524" s="15"/>
      <c r="N524" s="15"/>
      <c r="O524" s="15"/>
      <c r="P524" s="15"/>
      <c r="Q524" s="15"/>
      <c r="R524" s="15"/>
      <c r="S524" s="15"/>
      <c r="T524" s="15"/>
      <c r="U524" s="771"/>
    </row>
    <row r="525" spans="3:21" x14ac:dyDescent="0.25">
      <c r="C525" s="15"/>
      <c r="D525" s="133"/>
      <c r="E525" s="133"/>
      <c r="G525" s="15"/>
      <c r="L525" s="15"/>
      <c r="M525" s="15"/>
      <c r="N525" s="15"/>
      <c r="O525" s="15"/>
      <c r="P525" s="15"/>
      <c r="Q525" s="15"/>
      <c r="R525" s="15"/>
      <c r="S525" s="15"/>
      <c r="T525" s="15"/>
      <c r="U525" s="771"/>
    </row>
    <row r="526" spans="3:21" x14ac:dyDescent="0.25">
      <c r="C526" s="15"/>
      <c r="D526" s="133"/>
      <c r="E526" s="133"/>
      <c r="G526" s="15"/>
      <c r="L526" s="15"/>
      <c r="M526" s="15"/>
      <c r="N526" s="15"/>
      <c r="O526" s="15"/>
      <c r="P526" s="15"/>
      <c r="Q526" s="15"/>
      <c r="R526" s="15"/>
      <c r="S526" s="15"/>
      <c r="T526" s="15"/>
      <c r="U526" s="771"/>
    </row>
    <row r="527" spans="3:21" x14ac:dyDescent="0.25">
      <c r="C527" s="15"/>
      <c r="D527" s="133"/>
      <c r="E527" s="133"/>
      <c r="G527" s="15"/>
      <c r="L527" s="15"/>
      <c r="M527" s="15"/>
      <c r="N527" s="15"/>
      <c r="O527" s="15"/>
      <c r="P527" s="15"/>
      <c r="Q527" s="15"/>
      <c r="R527" s="15"/>
      <c r="S527" s="15"/>
      <c r="T527" s="15"/>
      <c r="U527" s="771"/>
    </row>
    <row r="528" spans="3:21" x14ac:dyDescent="0.25">
      <c r="C528" s="15"/>
      <c r="D528" s="133"/>
      <c r="E528" s="133"/>
      <c r="G528" s="15"/>
      <c r="L528" s="15"/>
      <c r="M528" s="15"/>
      <c r="N528" s="15"/>
      <c r="O528" s="15"/>
      <c r="P528" s="15"/>
      <c r="Q528" s="15"/>
      <c r="R528" s="15"/>
      <c r="S528" s="15"/>
      <c r="T528" s="15"/>
      <c r="U528" s="771"/>
    </row>
    <row r="529" spans="3:21" x14ac:dyDescent="0.25">
      <c r="C529" s="15"/>
      <c r="D529" s="133"/>
      <c r="E529" s="133"/>
      <c r="G529" s="15"/>
      <c r="L529" s="15"/>
      <c r="M529" s="15"/>
      <c r="N529" s="15"/>
      <c r="O529" s="15"/>
      <c r="P529" s="15"/>
      <c r="Q529" s="15"/>
      <c r="R529" s="15"/>
      <c r="S529" s="15"/>
      <c r="T529" s="15"/>
      <c r="U529" s="771"/>
    </row>
    <row r="530" spans="3:21" x14ac:dyDescent="0.25">
      <c r="C530" s="15"/>
      <c r="D530" s="133"/>
      <c r="E530" s="133"/>
      <c r="G530" s="15"/>
      <c r="L530" s="15"/>
      <c r="M530" s="15"/>
      <c r="N530" s="15"/>
      <c r="O530" s="15"/>
      <c r="P530" s="15"/>
      <c r="Q530" s="15"/>
      <c r="R530" s="15"/>
      <c r="S530" s="15"/>
      <c r="T530" s="15"/>
      <c r="U530" s="771"/>
    </row>
    <row r="531" spans="3:21" x14ac:dyDescent="0.25">
      <c r="C531" s="15"/>
      <c r="D531" s="133"/>
      <c r="E531" s="133"/>
      <c r="G531" s="15"/>
      <c r="L531" s="15"/>
      <c r="M531" s="15"/>
      <c r="N531" s="15"/>
      <c r="O531" s="15"/>
      <c r="P531" s="15"/>
      <c r="Q531" s="15"/>
      <c r="R531" s="15"/>
      <c r="S531" s="15"/>
      <c r="T531" s="15"/>
      <c r="U531" s="771"/>
    </row>
    <row r="532" spans="3:21" x14ac:dyDescent="0.25">
      <c r="C532" s="15"/>
      <c r="D532" s="133"/>
      <c r="E532" s="133"/>
      <c r="G532" s="15"/>
      <c r="L532" s="15"/>
      <c r="M532" s="15"/>
      <c r="N532" s="15"/>
      <c r="O532" s="15"/>
      <c r="P532" s="15"/>
      <c r="Q532" s="15"/>
      <c r="R532" s="15"/>
      <c r="S532" s="15"/>
      <c r="T532" s="15"/>
      <c r="U532" s="771"/>
    </row>
    <row r="533" spans="3:21" x14ac:dyDescent="0.25">
      <c r="C533" s="15"/>
      <c r="D533" s="133"/>
      <c r="E533" s="133"/>
      <c r="G533" s="15"/>
      <c r="L533" s="15"/>
      <c r="M533" s="15"/>
      <c r="N533" s="15"/>
      <c r="O533" s="15"/>
      <c r="P533" s="15"/>
      <c r="Q533" s="15"/>
      <c r="R533" s="15"/>
      <c r="S533" s="15"/>
      <c r="T533" s="15"/>
      <c r="U533" s="771"/>
    </row>
    <row r="534" spans="3:21" x14ac:dyDescent="0.25">
      <c r="C534" s="15"/>
      <c r="D534" s="133"/>
      <c r="E534" s="133"/>
      <c r="G534" s="15"/>
      <c r="L534" s="15"/>
      <c r="M534" s="15"/>
      <c r="N534" s="15"/>
      <c r="O534" s="15"/>
      <c r="P534" s="15"/>
      <c r="Q534" s="15"/>
      <c r="R534" s="15"/>
      <c r="S534" s="15"/>
      <c r="T534" s="15"/>
      <c r="U534" s="771"/>
    </row>
    <row r="535" spans="3:21" x14ac:dyDescent="0.25">
      <c r="C535" s="15"/>
      <c r="D535" s="133"/>
      <c r="E535" s="133"/>
      <c r="G535" s="15"/>
      <c r="L535" s="15"/>
      <c r="M535" s="15"/>
      <c r="N535" s="15"/>
      <c r="O535" s="15"/>
      <c r="P535" s="15"/>
      <c r="Q535" s="15"/>
      <c r="R535" s="15"/>
      <c r="S535" s="15"/>
      <c r="T535" s="15"/>
      <c r="U535" s="771"/>
    </row>
    <row r="536" spans="3:21" x14ac:dyDescent="0.25">
      <c r="C536" s="15"/>
      <c r="D536" s="133"/>
      <c r="E536" s="133"/>
      <c r="G536" s="15"/>
      <c r="L536" s="15"/>
      <c r="M536" s="15"/>
      <c r="N536" s="15"/>
      <c r="O536" s="15"/>
      <c r="P536" s="15"/>
      <c r="Q536" s="15"/>
      <c r="R536" s="15"/>
      <c r="S536" s="15"/>
      <c r="T536" s="15"/>
      <c r="U536" s="771"/>
    </row>
    <row r="537" spans="3:21" x14ac:dyDescent="0.25">
      <c r="C537" s="15"/>
      <c r="D537" s="133"/>
      <c r="E537" s="133"/>
      <c r="G537" s="15"/>
      <c r="L537" s="15"/>
      <c r="M537" s="15"/>
      <c r="N537" s="15"/>
      <c r="O537" s="15"/>
      <c r="P537" s="15"/>
      <c r="Q537" s="15"/>
      <c r="R537" s="15"/>
      <c r="S537" s="15"/>
      <c r="T537" s="15"/>
      <c r="U537" s="771"/>
    </row>
    <row r="538" spans="3:21" x14ac:dyDescent="0.25">
      <c r="C538" s="15"/>
      <c r="D538" s="133"/>
      <c r="E538" s="133"/>
      <c r="G538" s="15"/>
      <c r="L538" s="15"/>
      <c r="M538" s="15"/>
      <c r="N538" s="15"/>
      <c r="O538" s="15"/>
      <c r="P538" s="15"/>
      <c r="Q538" s="15"/>
      <c r="R538" s="15"/>
      <c r="S538" s="15"/>
      <c r="T538" s="15"/>
      <c r="U538" s="771"/>
    </row>
    <row r="539" spans="3:21" x14ac:dyDescent="0.25">
      <c r="C539" s="15"/>
      <c r="D539" s="133"/>
      <c r="E539" s="133"/>
      <c r="G539" s="15"/>
      <c r="L539" s="15"/>
      <c r="M539" s="15"/>
      <c r="N539" s="15"/>
      <c r="O539" s="15"/>
      <c r="P539" s="15"/>
      <c r="Q539" s="15"/>
      <c r="R539" s="15"/>
      <c r="S539" s="15"/>
      <c r="T539" s="15"/>
      <c r="U539" s="771"/>
    </row>
    <row r="540" spans="3:21" x14ac:dyDescent="0.25">
      <c r="C540" s="15"/>
      <c r="D540" s="133"/>
      <c r="E540" s="133"/>
      <c r="G540" s="15"/>
      <c r="L540" s="15"/>
      <c r="M540" s="15"/>
      <c r="N540" s="15"/>
      <c r="O540" s="15"/>
      <c r="P540" s="15"/>
      <c r="Q540" s="15"/>
      <c r="R540" s="15"/>
      <c r="S540" s="15"/>
      <c r="T540" s="15"/>
      <c r="U540" s="771"/>
    </row>
    <row r="541" spans="3:21" x14ac:dyDescent="0.25">
      <c r="C541" s="15"/>
      <c r="D541" s="133"/>
      <c r="E541" s="133"/>
      <c r="G541" s="15"/>
      <c r="L541" s="15"/>
      <c r="M541" s="15"/>
      <c r="N541" s="15"/>
      <c r="O541" s="15"/>
      <c r="P541" s="15"/>
      <c r="Q541" s="15"/>
      <c r="R541" s="15"/>
      <c r="S541" s="15"/>
      <c r="T541" s="15"/>
      <c r="U541" s="771"/>
    </row>
    <row r="542" spans="3:21" x14ac:dyDescent="0.25">
      <c r="C542" s="15"/>
      <c r="D542" s="133"/>
      <c r="E542" s="133"/>
      <c r="G542" s="15"/>
      <c r="L542" s="15"/>
      <c r="M542" s="15"/>
      <c r="N542" s="15"/>
      <c r="O542" s="15"/>
      <c r="P542" s="15"/>
      <c r="Q542" s="15"/>
      <c r="R542" s="15"/>
      <c r="S542" s="15"/>
      <c r="T542" s="15"/>
      <c r="U542" s="771"/>
    </row>
    <row r="543" spans="3:21" x14ac:dyDescent="0.25">
      <c r="C543" s="15"/>
      <c r="D543" s="133"/>
      <c r="E543" s="133"/>
      <c r="G543" s="15"/>
      <c r="L543" s="15"/>
      <c r="M543" s="15"/>
      <c r="N543" s="15"/>
      <c r="O543" s="15"/>
      <c r="P543" s="15"/>
      <c r="Q543" s="15"/>
      <c r="R543" s="15"/>
      <c r="S543" s="15"/>
      <c r="T543" s="15"/>
      <c r="U543" s="771"/>
    </row>
    <row r="544" spans="3:21" x14ac:dyDescent="0.25">
      <c r="C544" s="15"/>
      <c r="D544" s="133"/>
      <c r="E544" s="133"/>
      <c r="G544" s="15"/>
      <c r="L544" s="15"/>
      <c r="M544" s="15"/>
      <c r="N544" s="15"/>
      <c r="O544" s="15"/>
      <c r="P544" s="15"/>
      <c r="Q544" s="15"/>
      <c r="R544" s="15"/>
      <c r="S544" s="15"/>
      <c r="T544" s="15"/>
      <c r="U544" s="771"/>
    </row>
    <row r="545" spans="3:21" x14ac:dyDescent="0.25">
      <c r="C545" s="15"/>
      <c r="D545" s="133"/>
      <c r="E545" s="133"/>
      <c r="G545" s="15"/>
      <c r="L545" s="15"/>
      <c r="M545" s="15"/>
      <c r="N545" s="15"/>
      <c r="O545" s="15"/>
      <c r="P545" s="15"/>
      <c r="Q545" s="15"/>
      <c r="R545" s="15"/>
      <c r="S545" s="15"/>
      <c r="T545" s="15"/>
      <c r="U545" s="771"/>
    </row>
    <row r="546" spans="3:21" x14ac:dyDescent="0.25">
      <c r="C546" s="15"/>
      <c r="D546" s="133"/>
      <c r="E546" s="133"/>
      <c r="G546" s="15"/>
      <c r="L546" s="15"/>
      <c r="M546" s="15"/>
      <c r="N546" s="15"/>
      <c r="O546" s="15"/>
      <c r="P546" s="15"/>
      <c r="Q546" s="15"/>
      <c r="R546" s="15"/>
      <c r="S546" s="15"/>
      <c r="T546" s="15"/>
      <c r="U546" s="771"/>
    </row>
    <row r="547" spans="3:21" x14ac:dyDescent="0.25">
      <c r="C547" s="15"/>
      <c r="D547" s="133"/>
      <c r="E547" s="133"/>
      <c r="G547" s="15"/>
      <c r="L547" s="15"/>
      <c r="M547" s="15"/>
      <c r="N547" s="15"/>
      <c r="O547" s="15"/>
      <c r="P547" s="15"/>
      <c r="Q547" s="15"/>
      <c r="R547" s="15"/>
      <c r="S547" s="15"/>
      <c r="T547" s="15"/>
      <c r="U547" s="771"/>
    </row>
    <row r="548" spans="3:21" x14ac:dyDescent="0.25">
      <c r="C548" s="15"/>
      <c r="D548" s="133"/>
      <c r="E548" s="133"/>
      <c r="G548" s="15"/>
      <c r="L548" s="15"/>
      <c r="M548" s="15"/>
      <c r="N548" s="15"/>
      <c r="O548" s="15"/>
      <c r="P548" s="15"/>
      <c r="Q548" s="15"/>
      <c r="R548" s="15"/>
      <c r="S548" s="15"/>
      <c r="T548" s="15"/>
      <c r="U548" s="771"/>
    </row>
    <row r="549" spans="3:21" x14ac:dyDescent="0.25">
      <c r="C549" s="15"/>
      <c r="D549" s="133"/>
      <c r="E549" s="133"/>
      <c r="G549" s="15"/>
      <c r="L549" s="15"/>
      <c r="M549" s="15"/>
      <c r="N549" s="15"/>
      <c r="O549" s="15"/>
      <c r="P549" s="15"/>
      <c r="Q549" s="15"/>
      <c r="R549" s="15"/>
      <c r="S549" s="15"/>
      <c r="T549" s="15"/>
      <c r="U549" s="771"/>
    </row>
    <row r="550" spans="3:21" x14ac:dyDescent="0.25">
      <c r="C550" s="15"/>
      <c r="D550" s="133"/>
      <c r="E550" s="133"/>
      <c r="G550" s="15"/>
      <c r="L550" s="15"/>
      <c r="M550" s="15"/>
      <c r="N550" s="15"/>
      <c r="O550" s="15"/>
      <c r="P550" s="15"/>
      <c r="Q550" s="15"/>
      <c r="R550" s="15"/>
      <c r="S550" s="15"/>
      <c r="T550" s="15"/>
      <c r="U550" s="771"/>
    </row>
    <row r="551" spans="3:21" x14ac:dyDescent="0.25">
      <c r="C551" s="15"/>
      <c r="D551" s="133"/>
      <c r="E551" s="133"/>
      <c r="G551" s="15"/>
      <c r="L551" s="15"/>
      <c r="M551" s="15"/>
      <c r="N551" s="15"/>
      <c r="O551" s="15"/>
      <c r="P551" s="15"/>
      <c r="Q551" s="15"/>
      <c r="R551" s="15"/>
      <c r="S551" s="15"/>
      <c r="T551" s="15"/>
      <c r="U551" s="771"/>
    </row>
    <row r="552" spans="3:21" x14ac:dyDescent="0.25">
      <c r="C552" s="15"/>
      <c r="D552" s="133"/>
      <c r="E552" s="133"/>
      <c r="G552" s="15"/>
      <c r="L552" s="15"/>
      <c r="M552" s="15"/>
      <c r="N552" s="15"/>
      <c r="O552" s="15"/>
      <c r="P552" s="15"/>
      <c r="Q552" s="15"/>
      <c r="R552" s="15"/>
      <c r="S552" s="15"/>
      <c r="T552" s="15"/>
      <c r="U552" s="771"/>
    </row>
    <row r="553" spans="3:21" x14ac:dyDescent="0.25">
      <c r="C553" s="15"/>
      <c r="D553" s="133"/>
      <c r="E553" s="133"/>
      <c r="G553" s="15"/>
      <c r="L553" s="15"/>
      <c r="M553" s="15"/>
      <c r="N553" s="15"/>
      <c r="O553" s="15"/>
      <c r="P553" s="15"/>
      <c r="Q553" s="15"/>
      <c r="R553" s="15"/>
      <c r="S553" s="15"/>
      <c r="T553" s="15"/>
      <c r="U553" s="771"/>
    </row>
    <row r="554" spans="3:21" x14ac:dyDescent="0.25">
      <c r="C554" s="15"/>
      <c r="D554" s="133"/>
      <c r="E554" s="133"/>
      <c r="G554" s="15"/>
      <c r="L554" s="15"/>
      <c r="M554" s="15"/>
      <c r="N554" s="15"/>
      <c r="O554" s="15"/>
      <c r="P554" s="15"/>
      <c r="Q554" s="15"/>
      <c r="R554" s="15"/>
      <c r="S554" s="15"/>
      <c r="T554" s="15"/>
      <c r="U554" s="771"/>
    </row>
    <row r="555" spans="3:21" x14ac:dyDescent="0.25">
      <c r="C555" s="15"/>
      <c r="D555" s="133"/>
      <c r="E555" s="133"/>
      <c r="G555" s="15"/>
      <c r="L555" s="15"/>
      <c r="M555" s="15"/>
      <c r="N555" s="15"/>
      <c r="O555" s="15"/>
      <c r="P555" s="15"/>
      <c r="Q555" s="15"/>
      <c r="R555" s="15"/>
      <c r="S555" s="15"/>
      <c r="T555" s="15"/>
      <c r="U555" s="771"/>
    </row>
    <row r="556" spans="3:21" x14ac:dyDescent="0.25">
      <c r="C556" s="15"/>
      <c r="D556" s="133"/>
      <c r="E556" s="133"/>
      <c r="G556" s="15"/>
      <c r="L556" s="15"/>
      <c r="M556" s="15"/>
      <c r="N556" s="15"/>
      <c r="O556" s="15"/>
      <c r="P556" s="15"/>
      <c r="Q556" s="15"/>
      <c r="R556" s="15"/>
      <c r="S556" s="15"/>
      <c r="T556" s="15"/>
      <c r="U556" s="771"/>
    </row>
    <row r="557" spans="3:21" x14ac:dyDescent="0.25">
      <c r="C557" s="15"/>
      <c r="D557" s="133"/>
      <c r="E557" s="133"/>
      <c r="G557" s="15"/>
      <c r="L557" s="15"/>
      <c r="M557" s="15"/>
      <c r="N557" s="15"/>
      <c r="O557" s="15"/>
      <c r="P557" s="15"/>
      <c r="Q557" s="15"/>
      <c r="R557" s="15"/>
      <c r="S557" s="15"/>
      <c r="T557" s="15"/>
      <c r="U557" s="771"/>
    </row>
    <row r="558" spans="3:21" x14ac:dyDescent="0.25">
      <c r="C558" s="15"/>
      <c r="D558" s="133"/>
      <c r="E558" s="133"/>
      <c r="G558" s="15"/>
      <c r="L558" s="15"/>
      <c r="M558" s="15"/>
      <c r="N558" s="15"/>
      <c r="O558" s="15"/>
      <c r="P558" s="15"/>
      <c r="Q558" s="15"/>
      <c r="R558" s="15"/>
      <c r="S558" s="15"/>
      <c r="T558" s="15"/>
      <c r="U558" s="771"/>
    </row>
    <row r="559" spans="3:21" x14ac:dyDescent="0.25">
      <c r="C559" s="15"/>
      <c r="D559" s="133"/>
      <c r="E559" s="133"/>
      <c r="G559" s="15"/>
      <c r="L559" s="15"/>
      <c r="M559" s="15"/>
      <c r="N559" s="15"/>
      <c r="O559" s="15"/>
      <c r="P559" s="15"/>
      <c r="Q559" s="15"/>
      <c r="R559" s="15"/>
      <c r="S559" s="15"/>
      <c r="T559" s="15"/>
      <c r="U559" s="771"/>
    </row>
    <row r="560" spans="3:21" x14ac:dyDescent="0.25">
      <c r="C560" s="15"/>
      <c r="D560" s="133"/>
      <c r="E560" s="133"/>
      <c r="G560" s="15"/>
      <c r="L560" s="15"/>
      <c r="M560" s="15"/>
      <c r="N560" s="15"/>
      <c r="O560" s="15"/>
      <c r="P560" s="15"/>
      <c r="Q560" s="15"/>
      <c r="R560" s="15"/>
      <c r="S560" s="15"/>
      <c r="T560" s="15"/>
      <c r="U560" s="771"/>
    </row>
    <row r="561" spans="1:23" x14ac:dyDescent="0.25">
      <c r="C561" s="15"/>
      <c r="D561" s="133"/>
      <c r="E561" s="133"/>
      <c r="G561" s="15"/>
      <c r="L561" s="15"/>
      <c r="M561" s="15"/>
      <c r="N561" s="15"/>
      <c r="O561" s="15"/>
      <c r="P561" s="15"/>
      <c r="Q561" s="15"/>
      <c r="R561" s="15"/>
      <c r="S561" s="15"/>
      <c r="T561" s="15"/>
      <c r="U561" s="771"/>
    </row>
    <row r="562" spans="1:23" x14ac:dyDescent="0.25">
      <c r="C562" s="15"/>
      <c r="D562" s="133"/>
      <c r="E562" s="133"/>
      <c r="G562" s="15"/>
      <c r="L562" s="15"/>
      <c r="M562" s="15"/>
      <c r="N562" s="15"/>
      <c r="O562" s="15"/>
      <c r="P562" s="15"/>
      <c r="Q562" s="15"/>
      <c r="R562" s="15"/>
      <c r="S562" s="15"/>
      <c r="T562" s="15"/>
      <c r="U562" s="771"/>
    </row>
    <row r="563" spans="1:23" x14ac:dyDescent="0.25">
      <c r="C563" s="15"/>
      <c r="D563" s="133"/>
      <c r="E563" s="133"/>
      <c r="G563" s="15"/>
      <c r="L563" s="15"/>
      <c r="M563" s="15"/>
      <c r="N563" s="15"/>
      <c r="O563" s="15"/>
      <c r="P563" s="15"/>
      <c r="Q563" s="15"/>
      <c r="R563" s="15"/>
      <c r="S563" s="15"/>
      <c r="T563" s="15"/>
      <c r="U563" s="771"/>
    </row>
    <row r="564" spans="1:23" x14ac:dyDescent="0.25">
      <c r="C564" s="15"/>
      <c r="D564" s="133"/>
      <c r="E564" s="133"/>
      <c r="G564" s="15"/>
      <c r="L564" s="15"/>
      <c r="M564" s="15"/>
      <c r="N564" s="15"/>
      <c r="O564" s="15"/>
      <c r="P564" s="15"/>
      <c r="Q564" s="15"/>
      <c r="R564" s="15"/>
      <c r="S564" s="15"/>
      <c r="T564" s="15"/>
      <c r="U564" s="771"/>
    </row>
    <row r="565" spans="1:23" x14ac:dyDescent="0.25">
      <c r="C565" s="15"/>
      <c r="D565" s="133"/>
      <c r="E565" s="133"/>
      <c r="G565" s="15"/>
      <c r="L565" s="15"/>
      <c r="M565" s="15"/>
      <c r="N565" s="15"/>
      <c r="O565" s="15"/>
      <c r="P565" s="15"/>
      <c r="Q565" s="15"/>
      <c r="R565" s="15"/>
      <c r="S565" s="15"/>
      <c r="T565" s="15"/>
      <c r="U565" s="771"/>
    </row>
    <row r="566" spans="1:23" x14ac:dyDescent="0.25">
      <c r="C566" s="15"/>
      <c r="D566" s="133"/>
      <c r="E566" s="133"/>
      <c r="G566" s="15"/>
      <c r="L566" s="15"/>
      <c r="M566" s="15"/>
      <c r="N566" s="15"/>
      <c r="O566" s="15"/>
      <c r="P566" s="15"/>
      <c r="Q566" s="15"/>
      <c r="R566" s="15"/>
      <c r="S566" s="15"/>
      <c r="T566" s="15"/>
      <c r="U566" s="771"/>
    </row>
    <row r="567" spans="1:23" x14ac:dyDescent="0.25">
      <c r="C567" s="15"/>
      <c r="D567" s="133"/>
      <c r="E567" s="133"/>
      <c r="G567" s="15"/>
      <c r="L567" s="15"/>
      <c r="M567" s="15"/>
      <c r="N567" s="15"/>
      <c r="O567" s="15"/>
      <c r="P567" s="15"/>
      <c r="Q567" s="15"/>
      <c r="R567" s="15"/>
      <c r="S567" s="15"/>
      <c r="T567" s="15"/>
      <c r="U567" s="771"/>
    </row>
    <row r="568" spans="1:23" x14ac:dyDescent="0.25">
      <c r="C568" s="15"/>
      <c r="D568" s="133"/>
      <c r="E568" s="133"/>
      <c r="G568" s="15"/>
      <c r="L568" s="15"/>
      <c r="M568" s="15"/>
      <c r="N568" s="15"/>
      <c r="O568" s="15"/>
      <c r="P568" s="15"/>
      <c r="Q568" s="15"/>
      <c r="R568" s="15"/>
      <c r="S568" s="15"/>
      <c r="T568" s="15"/>
      <c r="U568" s="771"/>
    </row>
    <row r="569" spans="1:23" s="26" customFormat="1" x14ac:dyDescent="0.25">
      <c r="A569" s="450"/>
      <c r="B569" s="232"/>
      <c r="C569" s="15"/>
      <c r="D569" s="133"/>
      <c r="E569" s="133"/>
      <c r="F569" s="14"/>
      <c r="G569" s="15"/>
      <c r="H569" s="14"/>
      <c r="I569" s="14"/>
      <c r="J569" s="129"/>
      <c r="K569" s="129"/>
      <c r="L569" s="15"/>
      <c r="M569" s="15"/>
      <c r="N569" s="15"/>
      <c r="O569" s="15"/>
      <c r="P569" s="15"/>
      <c r="Q569" s="15"/>
      <c r="R569" s="15"/>
      <c r="S569" s="15"/>
      <c r="T569" s="15"/>
      <c r="U569" s="771"/>
      <c r="V569" s="450"/>
      <c r="W569"/>
    </row>
    <row r="570" spans="1:23" s="26" customFormat="1" x14ac:dyDescent="0.25">
      <c r="A570" s="450"/>
      <c r="B570" s="232"/>
      <c r="C570" s="14"/>
      <c r="D570" s="129"/>
      <c r="E570" s="129"/>
      <c r="F570" s="14"/>
      <c r="G570" s="14"/>
      <c r="H570" s="14"/>
      <c r="I570" s="14"/>
      <c r="J570" s="129"/>
      <c r="K570" s="129"/>
      <c r="L570" s="28"/>
      <c r="M570" s="29"/>
      <c r="N570" s="29"/>
      <c r="O570" s="93"/>
      <c r="P570" s="93"/>
      <c r="Q570" s="28"/>
      <c r="R570" s="29"/>
      <c r="S570" s="93"/>
      <c r="T570" s="14"/>
      <c r="U570" s="769"/>
      <c r="V570" s="450"/>
      <c r="W570"/>
    </row>
    <row r="571" spans="1:23" s="26" customFormat="1" x14ac:dyDescent="0.25">
      <c r="A571" s="450"/>
      <c r="B571" s="232"/>
      <c r="C571" s="14"/>
      <c r="D571" s="129"/>
      <c r="E571" s="129"/>
      <c r="F571" s="14"/>
      <c r="G571" s="14"/>
      <c r="H571" s="14"/>
      <c r="I571" s="14"/>
      <c r="J571" s="129"/>
      <c r="K571" s="129"/>
      <c r="L571" s="28"/>
      <c r="M571" s="29"/>
      <c r="N571" s="29"/>
      <c r="O571" s="93"/>
      <c r="P571" s="93"/>
      <c r="Q571" s="28"/>
      <c r="R571" s="29"/>
      <c r="S571" s="93"/>
      <c r="T571" s="14"/>
      <c r="U571" s="769"/>
      <c r="V571" s="450"/>
      <c r="W571"/>
    </row>
    <row r="572" spans="1:23" s="26" customFormat="1" x14ac:dyDescent="0.25">
      <c r="A572" s="450"/>
      <c r="B572" s="232"/>
      <c r="C572" s="14"/>
      <c r="D572" s="129"/>
      <c r="E572" s="129"/>
      <c r="F572" s="14"/>
      <c r="G572" s="14"/>
      <c r="H572" s="14"/>
      <c r="I572" s="14"/>
      <c r="J572" s="129"/>
      <c r="K572" s="129"/>
      <c r="L572" s="28"/>
      <c r="M572" s="29"/>
      <c r="N572" s="29"/>
      <c r="O572" s="93"/>
      <c r="P572" s="93"/>
      <c r="Q572" s="28"/>
      <c r="R572" s="29"/>
      <c r="S572" s="93"/>
      <c r="T572" s="14"/>
      <c r="U572" s="769"/>
      <c r="V572" s="450"/>
      <c r="W572"/>
    </row>
    <row r="573" spans="1:23" s="26" customFormat="1" x14ac:dyDescent="0.25">
      <c r="A573" s="450"/>
      <c r="B573" s="232"/>
      <c r="C573" s="14"/>
      <c r="D573" s="129"/>
      <c r="E573" s="129"/>
      <c r="F573" s="14"/>
      <c r="G573" s="14"/>
      <c r="H573" s="14"/>
      <c r="I573" s="14"/>
      <c r="J573" s="129"/>
      <c r="K573" s="129"/>
      <c r="L573" s="28"/>
      <c r="M573" s="29"/>
      <c r="N573" s="29"/>
      <c r="O573" s="93"/>
      <c r="P573" s="93"/>
      <c r="Q573" s="28"/>
      <c r="R573" s="29"/>
      <c r="S573" s="93"/>
      <c r="T573" s="14"/>
      <c r="U573" s="769"/>
      <c r="V573" s="450"/>
      <c r="W573"/>
    </row>
  </sheetData>
  <protectedRanges>
    <protectedRange sqref="D121" name="Rango1_2"/>
  </protectedRanges>
  <sortState ref="B22:U118">
    <sortCondition descending="1" ref="C22:C118"/>
  </sortState>
  <mergeCells count="5">
    <mergeCell ref="A1:T12"/>
    <mergeCell ref="I20:J20"/>
    <mergeCell ref="E14:I14"/>
    <mergeCell ref="K20:N20"/>
    <mergeCell ref="P20:R20"/>
  </mergeCells>
  <pageMargins left="0.7" right="0.7" top="0.75" bottom="0.75" header="0.3" footer="0.3"/>
  <pageSetup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X648"/>
  <sheetViews>
    <sheetView topLeftCell="A15" zoomScaleNormal="100" workbookViewId="0">
      <selection activeCell="K21" sqref="K21:S22"/>
    </sheetView>
  </sheetViews>
  <sheetFormatPr defaultColWidth="11.42578125" defaultRowHeight="15.75" x14ac:dyDescent="0.25"/>
  <cols>
    <col min="1" max="1" width="4.7109375" style="450" customWidth="1"/>
    <col min="2" max="2" width="4.7109375" style="101" customWidth="1"/>
    <col min="3" max="3" width="8.7109375" style="14" customWidth="1"/>
    <col min="4" max="4" width="20.7109375" style="126" customWidth="1"/>
    <col min="5" max="5" width="25.7109375" style="1555" customWidth="1"/>
    <col min="6" max="7" width="5.7109375" style="94" customWidth="1"/>
    <col min="8" max="8" width="40.7109375" style="1508" customWidth="1"/>
    <col min="9" max="9" width="20.7109375" style="94" customWidth="1"/>
    <col min="10" max="10" width="10.7109375" style="94" customWidth="1"/>
    <col min="11" max="11" width="3.7109375" style="94" customWidth="1"/>
    <col min="12" max="12" width="2.7109375" style="28" customWidth="1"/>
    <col min="13" max="14" width="3.7109375" style="29" customWidth="1"/>
    <col min="15" max="15" width="6.7109375" style="93" customWidth="1"/>
    <col min="16" max="16" width="3.7109375" style="93" customWidth="1"/>
    <col min="17" max="17" width="2.7109375" style="28" customWidth="1"/>
    <col min="18" max="18" width="3.7109375" style="29" customWidth="1"/>
    <col min="19" max="19" width="6.7109375" style="93" customWidth="1"/>
    <col min="20" max="20" width="8.7109375" style="14" customWidth="1"/>
    <col min="21" max="21" width="4.7109375" style="766" customWidth="1"/>
    <col min="22" max="22" width="4.7109375" style="450" customWidth="1"/>
    <col min="24" max="16384" width="11.42578125" style="15"/>
  </cols>
  <sheetData>
    <row r="1" spans="1:24" x14ac:dyDescent="0.25">
      <c r="A1" s="2141" t="s">
        <v>2402</v>
      </c>
      <c r="B1" s="2141"/>
      <c r="C1" s="2142"/>
      <c r="D1" s="2142"/>
      <c r="E1" s="2142"/>
      <c r="F1" s="2142"/>
      <c r="G1" s="2142"/>
      <c r="H1" s="2142"/>
      <c r="I1" s="2142"/>
      <c r="J1" s="2142"/>
      <c r="K1" s="2142"/>
      <c r="L1" s="2142"/>
      <c r="M1" s="2142"/>
      <c r="N1" s="2142"/>
      <c r="O1" s="2142"/>
      <c r="P1" s="2142"/>
      <c r="Q1" s="2142"/>
      <c r="R1" s="2142"/>
      <c r="S1" s="2142"/>
      <c r="T1" s="2142"/>
      <c r="U1" s="866"/>
      <c r="V1" s="824"/>
      <c r="X1"/>
    </row>
    <row r="2" spans="1:24" x14ac:dyDescent="0.25">
      <c r="A2" s="2143"/>
      <c r="B2" s="2143"/>
      <c r="C2" s="2144"/>
      <c r="D2" s="2144"/>
      <c r="E2" s="2144"/>
      <c r="F2" s="2144"/>
      <c r="G2" s="2144"/>
      <c r="H2" s="2144"/>
      <c r="I2" s="2144"/>
      <c r="J2" s="2144"/>
      <c r="K2" s="2144"/>
      <c r="L2" s="2144"/>
      <c r="M2" s="2144"/>
      <c r="N2" s="2144"/>
      <c r="O2" s="2144"/>
      <c r="P2" s="2144"/>
      <c r="Q2" s="2144"/>
      <c r="R2" s="2144"/>
      <c r="S2" s="2144"/>
      <c r="T2" s="2144"/>
      <c r="U2" s="867"/>
      <c r="V2" s="826"/>
      <c r="X2"/>
    </row>
    <row r="3" spans="1:24" x14ac:dyDescent="0.25">
      <c r="A3" s="2143"/>
      <c r="B3" s="2143"/>
      <c r="C3" s="2144"/>
      <c r="D3" s="2144"/>
      <c r="E3" s="2144"/>
      <c r="F3" s="2144"/>
      <c r="G3" s="2144"/>
      <c r="H3" s="2144"/>
      <c r="I3" s="2144"/>
      <c r="J3" s="2144"/>
      <c r="K3" s="2144"/>
      <c r="L3" s="2144"/>
      <c r="M3" s="2144"/>
      <c r="N3" s="2144"/>
      <c r="O3" s="2144"/>
      <c r="P3" s="2144"/>
      <c r="Q3" s="2144"/>
      <c r="R3" s="2144"/>
      <c r="S3" s="2144"/>
      <c r="T3" s="2144"/>
      <c r="U3" s="867"/>
      <c r="V3" s="826"/>
      <c r="X3"/>
    </row>
    <row r="4" spans="1:24" x14ac:dyDescent="0.25">
      <c r="A4" s="2143"/>
      <c r="B4" s="2143"/>
      <c r="C4" s="2144"/>
      <c r="D4" s="2144"/>
      <c r="E4" s="2144"/>
      <c r="F4" s="2144"/>
      <c r="G4" s="2144"/>
      <c r="H4" s="2144"/>
      <c r="I4" s="2144"/>
      <c r="J4" s="2144"/>
      <c r="K4" s="2144"/>
      <c r="L4" s="2144"/>
      <c r="M4" s="2144"/>
      <c r="N4" s="2144"/>
      <c r="O4" s="2144"/>
      <c r="P4" s="2144"/>
      <c r="Q4" s="2144"/>
      <c r="R4" s="2144"/>
      <c r="S4" s="2144"/>
      <c r="T4" s="2144"/>
      <c r="U4" s="867"/>
      <c r="V4" s="826"/>
      <c r="X4"/>
    </row>
    <row r="5" spans="1:24" x14ac:dyDescent="0.25">
      <c r="A5" s="2143"/>
      <c r="B5" s="2143"/>
      <c r="C5" s="2144"/>
      <c r="D5" s="2144"/>
      <c r="E5" s="2144"/>
      <c r="F5" s="2144"/>
      <c r="G5" s="2144"/>
      <c r="H5" s="2144"/>
      <c r="I5" s="2144"/>
      <c r="J5" s="2144"/>
      <c r="K5" s="2144"/>
      <c r="L5" s="2144"/>
      <c r="M5" s="2144"/>
      <c r="N5" s="2144"/>
      <c r="O5" s="2144"/>
      <c r="P5" s="2144"/>
      <c r="Q5" s="2144"/>
      <c r="R5" s="2144"/>
      <c r="S5" s="2144"/>
      <c r="T5" s="2144"/>
      <c r="U5" s="867"/>
      <c r="V5" s="826"/>
      <c r="X5"/>
    </row>
    <row r="6" spans="1:24" x14ac:dyDescent="0.25">
      <c r="A6" s="2143"/>
      <c r="B6" s="2143"/>
      <c r="C6" s="2144"/>
      <c r="D6" s="2144"/>
      <c r="E6" s="2144"/>
      <c r="F6" s="2144"/>
      <c r="G6" s="2144"/>
      <c r="H6" s="2144"/>
      <c r="I6" s="2144"/>
      <c r="J6" s="2144"/>
      <c r="K6" s="2144"/>
      <c r="L6" s="2144"/>
      <c r="M6" s="2144"/>
      <c r="N6" s="2144"/>
      <c r="O6" s="2144"/>
      <c r="P6" s="2144"/>
      <c r="Q6" s="2144"/>
      <c r="R6" s="2144"/>
      <c r="S6" s="2144"/>
      <c r="T6" s="2144"/>
      <c r="U6" s="867"/>
      <c r="V6" s="826"/>
      <c r="X6"/>
    </row>
    <row r="7" spans="1:24" x14ac:dyDescent="0.25">
      <c r="A7" s="2143"/>
      <c r="B7" s="2143"/>
      <c r="C7" s="2144"/>
      <c r="D7" s="2144"/>
      <c r="E7" s="2144"/>
      <c r="F7" s="2144"/>
      <c r="G7" s="2144"/>
      <c r="H7" s="2144"/>
      <c r="I7" s="2144"/>
      <c r="J7" s="2144"/>
      <c r="K7" s="2144"/>
      <c r="L7" s="2144"/>
      <c r="M7" s="2144"/>
      <c r="N7" s="2144"/>
      <c r="O7" s="2144"/>
      <c r="P7" s="2144"/>
      <c r="Q7" s="2144"/>
      <c r="R7" s="2144"/>
      <c r="S7" s="2144"/>
      <c r="T7" s="2144"/>
      <c r="U7" s="867"/>
      <c r="V7" s="826"/>
      <c r="X7"/>
    </row>
    <row r="8" spans="1:24" x14ac:dyDescent="0.25">
      <c r="A8" s="2143"/>
      <c r="B8" s="2143"/>
      <c r="C8" s="2144"/>
      <c r="D8" s="2144"/>
      <c r="E8" s="2144"/>
      <c r="F8" s="2144"/>
      <c r="G8" s="2144"/>
      <c r="H8" s="2144"/>
      <c r="I8" s="2144"/>
      <c r="J8" s="2144"/>
      <c r="K8" s="2144"/>
      <c r="L8" s="2144"/>
      <c r="M8" s="2144"/>
      <c r="N8" s="2144"/>
      <c r="O8" s="2144"/>
      <c r="P8" s="2144"/>
      <c r="Q8" s="2144"/>
      <c r="R8" s="2144"/>
      <c r="S8" s="2144"/>
      <c r="T8" s="2144"/>
      <c r="U8" s="867"/>
      <c r="V8" s="826"/>
      <c r="X8"/>
    </row>
    <row r="9" spans="1:24" x14ac:dyDescent="0.25">
      <c r="A9" s="2143"/>
      <c r="B9" s="2143"/>
      <c r="C9" s="2144"/>
      <c r="D9" s="2144"/>
      <c r="E9" s="2144"/>
      <c r="F9" s="2144"/>
      <c r="G9" s="2144"/>
      <c r="H9" s="2144"/>
      <c r="I9" s="2144"/>
      <c r="J9" s="2144"/>
      <c r="K9" s="2144"/>
      <c r="L9" s="2144"/>
      <c r="M9" s="2144"/>
      <c r="N9" s="2144"/>
      <c r="O9" s="2144"/>
      <c r="P9" s="2144"/>
      <c r="Q9" s="2144"/>
      <c r="R9" s="2144"/>
      <c r="S9" s="2144"/>
      <c r="T9" s="2144"/>
      <c r="U9" s="867"/>
      <c r="V9" s="826"/>
      <c r="X9"/>
    </row>
    <row r="10" spans="1:24" x14ac:dyDescent="0.25">
      <c r="A10" s="2143"/>
      <c r="B10" s="2143"/>
      <c r="C10" s="2144"/>
      <c r="D10" s="2144"/>
      <c r="E10" s="2144"/>
      <c r="F10" s="2144"/>
      <c r="G10" s="2144"/>
      <c r="H10" s="2144"/>
      <c r="I10" s="2144"/>
      <c r="J10" s="2144"/>
      <c r="K10" s="2144"/>
      <c r="L10" s="2144"/>
      <c r="M10" s="2144"/>
      <c r="N10" s="2144"/>
      <c r="O10" s="2144"/>
      <c r="P10" s="2144"/>
      <c r="Q10" s="2144"/>
      <c r="R10" s="2144"/>
      <c r="S10" s="2144"/>
      <c r="T10" s="2144"/>
      <c r="U10" s="867"/>
      <c r="V10" s="826"/>
      <c r="X10"/>
    </row>
    <row r="11" spans="1:24" x14ac:dyDescent="0.25">
      <c r="A11" s="2143"/>
      <c r="B11" s="2143"/>
      <c r="C11" s="2144"/>
      <c r="D11" s="2144"/>
      <c r="E11" s="2144"/>
      <c r="F11" s="2144"/>
      <c r="G11" s="2144"/>
      <c r="H11" s="2144"/>
      <c r="I11" s="2144"/>
      <c r="J11" s="2144"/>
      <c r="K11" s="2144"/>
      <c r="L11" s="2144"/>
      <c r="M11" s="2144"/>
      <c r="N11" s="2144"/>
      <c r="O11" s="2144"/>
      <c r="P11" s="2144"/>
      <c r="Q11" s="2144"/>
      <c r="R11" s="2144"/>
      <c r="S11" s="2144"/>
      <c r="T11" s="2144"/>
      <c r="U11" s="867"/>
      <c r="V11" s="826"/>
      <c r="X11"/>
    </row>
    <row r="12" spans="1:24" ht="16.5" thickBot="1" x14ac:dyDescent="0.3">
      <c r="A12" s="2202"/>
      <c r="B12" s="2202"/>
      <c r="C12" s="2203"/>
      <c r="D12" s="2203"/>
      <c r="E12" s="2203"/>
      <c r="F12" s="2203"/>
      <c r="G12" s="2203"/>
      <c r="H12" s="2203"/>
      <c r="I12" s="2203"/>
      <c r="J12" s="2203"/>
      <c r="K12" s="2203"/>
      <c r="L12" s="2203"/>
      <c r="M12" s="2203"/>
      <c r="N12" s="2203"/>
      <c r="O12" s="2203"/>
      <c r="P12" s="2203"/>
      <c r="Q12" s="2203"/>
      <c r="R12" s="2203"/>
      <c r="S12" s="2203"/>
      <c r="T12" s="2203"/>
      <c r="U12" s="868"/>
      <c r="V12" s="828"/>
      <c r="X12"/>
    </row>
    <row r="13" spans="1:24" ht="16.5" thickBot="1" x14ac:dyDescent="0.3">
      <c r="A13"/>
      <c r="B13"/>
      <c r="C13" s="96"/>
      <c r="D13" s="881"/>
      <c r="E13" s="1642"/>
      <c r="F13" s="1464"/>
      <c r="G13" s="1465"/>
      <c r="H13" s="1464"/>
      <c r="I13" s="1464"/>
      <c r="J13" s="1466"/>
      <c r="K13" s="1466"/>
      <c r="L13" s="683"/>
      <c r="M13" s="685"/>
      <c r="N13" s="685"/>
      <c r="O13" s="26"/>
      <c r="P13" s="26"/>
      <c r="Q13" s="686"/>
      <c r="R13" s="90"/>
      <c r="S13" s="687"/>
      <c r="T13" s="96"/>
      <c r="U13" s="822"/>
      <c r="V13" s="464"/>
      <c r="X13"/>
    </row>
    <row r="14" spans="1:24" ht="16.5" thickBot="1" x14ac:dyDescent="0.3">
      <c r="A14"/>
      <c r="B14"/>
      <c r="C14" s="96"/>
      <c r="D14" s="881"/>
      <c r="E14" s="2204" t="s">
        <v>2335</v>
      </c>
      <c r="F14" s="2205"/>
      <c r="G14" s="2205"/>
      <c r="H14" s="2205"/>
      <c r="I14" s="2205"/>
      <c r="J14" s="2206"/>
      <c r="K14" s="31"/>
      <c r="L14"/>
      <c r="M14" s="685"/>
      <c r="N14" s="685"/>
      <c r="O14" s="26"/>
      <c r="P14" s="26"/>
      <c r="Q14" s="686"/>
      <c r="R14" s="90"/>
      <c r="S14" s="687"/>
      <c r="T14" s="96"/>
      <c r="U14" s="822"/>
      <c r="V14" s="464"/>
      <c r="X14"/>
    </row>
    <row r="15" spans="1:24" ht="16.5" thickBot="1" x14ac:dyDescent="0.3">
      <c r="A15"/>
      <c r="B15"/>
      <c r="C15" s="96"/>
      <c r="D15" s="881"/>
      <c r="E15" s="1643"/>
      <c r="F15" s="880"/>
      <c r="G15" s="1643"/>
      <c r="H15" s="282"/>
      <c r="I15" s="880"/>
      <c r="J15" s="1643"/>
      <c r="K15" s="1643"/>
      <c r="L15" s="89"/>
      <c r="M15" s="89"/>
      <c r="N15" s="89"/>
      <c r="O15" s="26"/>
      <c r="P15" s="26"/>
      <c r="Q15" s="686"/>
      <c r="R15" s="90"/>
      <c r="S15" s="687"/>
      <c r="T15" s="96"/>
      <c r="U15" s="822"/>
      <c r="V15" s="464"/>
      <c r="X15"/>
    </row>
    <row r="16" spans="1:24" x14ac:dyDescent="0.25">
      <c r="A16"/>
      <c r="B16"/>
      <c r="C16" s="96"/>
      <c r="D16" s="1644" t="s">
        <v>2374</v>
      </c>
      <c r="E16" s="1468" t="s">
        <v>4994</v>
      </c>
      <c r="F16" s="1469"/>
      <c r="G16" s="1469"/>
      <c r="H16" s="1469"/>
      <c r="I16" s="1469"/>
      <c r="J16" s="1470"/>
      <c r="K16" s="1907"/>
      <c r="L16" s="89"/>
      <c r="M16" s="89"/>
      <c r="N16" s="89"/>
      <c r="O16" s="26"/>
      <c r="P16" s="26"/>
      <c r="Q16" s="686"/>
      <c r="R16" s="90"/>
      <c r="S16" s="687"/>
      <c r="T16" s="96"/>
      <c r="U16" s="822"/>
      <c r="V16" s="464"/>
      <c r="X16"/>
    </row>
    <row r="17" spans="1:24" ht="16.5" thickBot="1" x14ac:dyDescent="0.3">
      <c r="A17"/>
      <c r="B17"/>
      <c r="C17" s="96"/>
      <c r="D17" s="1645" t="s">
        <v>2373</v>
      </c>
      <c r="E17" s="1471" t="s">
        <v>4995</v>
      </c>
      <c r="F17" s="1589"/>
      <c r="G17" s="1472"/>
      <c r="H17" s="1589"/>
      <c r="I17" s="1472"/>
      <c r="J17" s="1473"/>
      <c r="K17" s="1907"/>
      <c r="L17" s="89"/>
      <c r="M17" s="89"/>
      <c r="N17" s="89"/>
      <c r="O17" s="26"/>
      <c r="P17" s="26"/>
      <c r="Q17" s="686"/>
      <c r="R17" s="90"/>
      <c r="S17" s="687"/>
      <c r="T17" s="96"/>
      <c r="U17" s="822"/>
      <c r="V17" s="464"/>
      <c r="X17"/>
    </row>
    <row r="18" spans="1:24" ht="16.5" thickBot="1" x14ac:dyDescent="0.3">
      <c r="A18"/>
      <c r="B18"/>
      <c r="C18" s="96"/>
      <c r="D18" s="1645" t="s">
        <v>2373</v>
      </c>
      <c r="E18" s="2172" t="s">
        <v>4997</v>
      </c>
      <c r="F18" s="2173"/>
      <c r="G18" s="2173"/>
      <c r="H18" s="2173"/>
      <c r="I18" s="2174"/>
      <c r="J18" s="1121"/>
      <c r="K18" s="2014"/>
      <c r="L18" s="89"/>
      <c r="M18" s="89"/>
      <c r="N18" s="89"/>
      <c r="O18" s="26"/>
      <c r="P18" s="26"/>
      <c r="Q18" s="686"/>
      <c r="R18" s="90"/>
      <c r="S18" s="687"/>
      <c r="T18" s="96"/>
      <c r="U18" s="822"/>
      <c r="V18" s="464"/>
      <c r="X18"/>
    </row>
    <row r="19" spans="1:24" ht="16.5" thickBot="1" x14ac:dyDescent="0.3">
      <c r="A19"/>
      <c r="B19"/>
      <c r="C19" s="96"/>
      <c r="D19" s="1474" t="s">
        <v>2375</v>
      </c>
      <c r="E19" s="1475" t="s">
        <v>4996</v>
      </c>
      <c r="F19" s="1646"/>
      <c r="G19" s="1476"/>
      <c r="H19" s="1646"/>
      <c r="I19" s="1476"/>
      <c r="J19" s="1673"/>
      <c r="K19" s="1907"/>
      <c r="L19" s="89"/>
      <c r="M19" s="89"/>
      <c r="N19" s="89"/>
      <c r="O19" s="26"/>
      <c r="P19" s="26"/>
      <c r="Q19" s="686"/>
      <c r="R19" s="90"/>
      <c r="S19" s="687"/>
      <c r="T19" s="96"/>
      <c r="U19" s="822"/>
      <c r="V19" s="464"/>
      <c r="X19"/>
    </row>
    <row r="20" spans="1:24" ht="16.5" thickBot="1" x14ac:dyDescent="0.3">
      <c r="A20"/>
      <c r="B20"/>
      <c r="C20" s="96"/>
      <c r="D20" s="881"/>
      <c r="E20" s="880"/>
      <c r="F20" s="27"/>
      <c r="G20" s="27"/>
      <c r="H20" s="1464"/>
      <c r="I20" s="27"/>
      <c r="J20" s="27"/>
      <c r="K20" s="27"/>
      <c r="L20" s="686"/>
      <c r="M20" s="90"/>
      <c r="N20" s="90"/>
      <c r="O20" s="687"/>
      <c r="P20" s="687"/>
      <c r="Q20" s="686"/>
      <c r="R20" s="90"/>
      <c r="S20" s="687"/>
      <c r="T20" s="96"/>
      <c r="U20" s="822"/>
      <c r="V20" s="464"/>
      <c r="X20"/>
    </row>
    <row r="21" spans="1:24" ht="16.5" thickBot="1" x14ac:dyDescent="0.3">
      <c r="A21" s="738"/>
      <c r="B21" s="736" t="s">
        <v>8</v>
      </c>
      <c r="C21" s="546" t="s">
        <v>7</v>
      </c>
      <c r="D21" s="1478"/>
      <c r="E21" s="1591"/>
      <c r="F21" s="1480" t="s">
        <v>71</v>
      </c>
      <c r="G21" s="1481"/>
      <c r="H21" s="1482"/>
      <c r="I21" s="2211" t="s">
        <v>75</v>
      </c>
      <c r="J21" s="2212"/>
      <c r="K21" s="2177" t="s">
        <v>63</v>
      </c>
      <c r="L21" s="2178"/>
      <c r="M21" s="2178"/>
      <c r="N21" s="2179"/>
      <c r="O21" s="1988" t="s">
        <v>60</v>
      </c>
      <c r="P21" s="2183" t="s">
        <v>2277</v>
      </c>
      <c r="Q21" s="2184"/>
      <c r="R21" s="2185"/>
      <c r="S21" s="593" t="s">
        <v>2279</v>
      </c>
      <c r="T21" s="606" t="s">
        <v>7</v>
      </c>
      <c r="U21" s="757" t="s">
        <v>279</v>
      </c>
      <c r="V21" s="731"/>
      <c r="X21"/>
    </row>
    <row r="22" spans="1:24" ht="16.5" thickBot="1" x14ac:dyDescent="0.3">
      <c r="A22" s="737" t="s">
        <v>0</v>
      </c>
      <c r="B22" s="730" t="s">
        <v>70</v>
      </c>
      <c r="C22" s="537" t="s">
        <v>5</v>
      </c>
      <c r="D22" s="1483" t="s">
        <v>68</v>
      </c>
      <c r="E22" s="1484" t="s">
        <v>2278</v>
      </c>
      <c r="F22" s="1485" t="s">
        <v>72</v>
      </c>
      <c r="G22" s="1486" t="s">
        <v>2</v>
      </c>
      <c r="H22" s="1485" t="s">
        <v>320</v>
      </c>
      <c r="I22" s="585" t="s">
        <v>76</v>
      </c>
      <c r="J22" s="1482" t="s">
        <v>77</v>
      </c>
      <c r="K22" s="737" t="s">
        <v>73</v>
      </c>
      <c r="L22" s="598" t="s">
        <v>11</v>
      </c>
      <c r="M22" s="287" t="s">
        <v>16</v>
      </c>
      <c r="N22" s="287" t="s">
        <v>17</v>
      </c>
      <c r="O22" s="641" t="s">
        <v>5</v>
      </c>
      <c r="P22" s="731" t="s">
        <v>73</v>
      </c>
      <c r="Q22" s="1958" t="s">
        <v>11</v>
      </c>
      <c r="R22" s="592" t="s">
        <v>16</v>
      </c>
      <c r="S22" s="608" t="s">
        <v>5</v>
      </c>
      <c r="T22" s="538" t="s">
        <v>5</v>
      </c>
      <c r="U22" s="758" t="s">
        <v>70</v>
      </c>
      <c r="V22" s="735" t="s">
        <v>0</v>
      </c>
      <c r="X22"/>
    </row>
    <row r="23" spans="1:24" ht="16.5" thickBot="1" x14ac:dyDescent="0.3">
      <c r="A23" s="1627">
        <v>1</v>
      </c>
      <c r="B23" s="770" t="s">
        <v>24</v>
      </c>
      <c r="C23" s="1174">
        <v>2404</v>
      </c>
      <c r="D23" s="1363" t="s">
        <v>2694</v>
      </c>
      <c r="E23" s="1821" t="s">
        <v>3552</v>
      </c>
      <c r="F23" s="1063">
        <v>1997</v>
      </c>
      <c r="G23" s="1283" t="s">
        <v>510</v>
      </c>
      <c r="H23" s="1814" t="s">
        <v>2681</v>
      </c>
      <c r="I23" s="956" t="s">
        <v>2645</v>
      </c>
      <c r="J23" s="1064">
        <v>41308</v>
      </c>
      <c r="K23" s="1879">
        <v>1</v>
      </c>
      <c r="L23" s="1299">
        <v>0</v>
      </c>
      <c r="M23" s="1300" t="s">
        <v>88</v>
      </c>
      <c r="N23" s="1309" t="s">
        <v>522</v>
      </c>
      <c r="O23" s="672">
        <v>1232</v>
      </c>
      <c r="P23" s="1876">
        <v>28</v>
      </c>
      <c r="Q23" s="1345">
        <v>2</v>
      </c>
      <c r="R23" s="1364" t="s">
        <v>100</v>
      </c>
      <c r="S23" s="933">
        <v>1172</v>
      </c>
      <c r="T23" s="1315">
        <v>2404</v>
      </c>
      <c r="U23" s="1458">
        <v>1</v>
      </c>
      <c r="V23" s="451">
        <v>1</v>
      </c>
      <c r="X23"/>
    </row>
    <row r="24" spans="1:24" x14ac:dyDescent="0.25">
      <c r="A24" s="449">
        <v>2</v>
      </c>
      <c r="B24" s="760" t="s">
        <v>139</v>
      </c>
      <c r="C24" s="994">
        <v>2400</v>
      </c>
      <c r="D24" s="1020" t="s">
        <v>3553</v>
      </c>
      <c r="E24" s="1812" t="s">
        <v>3554</v>
      </c>
      <c r="F24" s="940">
        <v>1998</v>
      </c>
      <c r="G24" s="1259" t="s">
        <v>510</v>
      </c>
      <c r="H24" s="1133" t="s">
        <v>2655</v>
      </c>
      <c r="I24" s="958" t="s">
        <v>2665</v>
      </c>
      <c r="J24" s="947" t="s">
        <v>2646</v>
      </c>
      <c r="K24" s="1880">
        <v>20</v>
      </c>
      <c r="L24" s="1026">
        <v>1</v>
      </c>
      <c r="M24" s="905" t="s">
        <v>103</v>
      </c>
      <c r="N24" s="906" t="s">
        <v>101</v>
      </c>
      <c r="O24" s="975">
        <v>1168</v>
      </c>
      <c r="P24" s="1867">
        <v>2</v>
      </c>
      <c r="Q24" s="838">
        <v>2</v>
      </c>
      <c r="R24" s="1005" t="s">
        <v>161</v>
      </c>
      <c r="S24" s="936">
        <v>1232</v>
      </c>
      <c r="T24" s="833">
        <v>2400</v>
      </c>
      <c r="U24" s="1053">
        <v>2</v>
      </c>
      <c r="V24" s="452">
        <v>2</v>
      </c>
      <c r="X24"/>
    </row>
    <row r="25" spans="1:24" x14ac:dyDescent="0.25">
      <c r="A25" s="449">
        <v>3</v>
      </c>
      <c r="B25" s="760" t="s">
        <v>140</v>
      </c>
      <c r="C25" s="111">
        <v>2376</v>
      </c>
      <c r="D25" s="1020" t="s">
        <v>3555</v>
      </c>
      <c r="E25" s="1812" t="s">
        <v>3240</v>
      </c>
      <c r="F25" s="940">
        <v>1997</v>
      </c>
      <c r="G25" s="1259" t="s">
        <v>510</v>
      </c>
      <c r="H25" s="1133" t="s">
        <v>2655</v>
      </c>
      <c r="I25" s="958" t="s">
        <v>2645</v>
      </c>
      <c r="J25" s="947">
        <v>41308</v>
      </c>
      <c r="K25" s="1881">
        <v>33</v>
      </c>
      <c r="L25" s="946">
        <v>1</v>
      </c>
      <c r="M25" s="909" t="s">
        <v>91</v>
      </c>
      <c r="N25" s="910" t="s">
        <v>136</v>
      </c>
      <c r="O25" s="935">
        <v>1144</v>
      </c>
      <c r="P25" s="1866">
        <v>2</v>
      </c>
      <c r="Q25" s="838">
        <v>2</v>
      </c>
      <c r="R25" s="1005" t="s">
        <v>161</v>
      </c>
      <c r="S25" s="936">
        <v>1232</v>
      </c>
      <c r="T25" s="994">
        <v>2376</v>
      </c>
      <c r="U25" s="1053">
        <v>3</v>
      </c>
      <c r="V25" s="452">
        <v>3</v>
      </c>
      <c r="X25"/>
    </row>
    <row r="26" spans="1:24" x14ac:dyDescent="0.25">
      <c r="A26" s="449">
        <v>4</v>
      </c>
      <c r="B26" s="314">
        <v>3</v>
      </c>
      <c r="C26" s="829">
        <f>O26+S26</f>
        <v>2376</v>
      </c>
      <c r="D26" s="1116" t="s">
        <v>4283</v>
      </c>
      <c r="E26" s="1117" t="s">
        <v>4284</v>
      </c>
      <c r="F26" s="953">
        <v>1997</v>
      </c>
      <c r="G26" s="1118" t="s">
        <v>10</v>
      </c>
      <c r="H26" s="953" t="s">
        <v>4285</v>
      </c>
      <c r="I26" s="1118" t="s">
        <v>626</v>
      </c>
      <c r="J26" s="1119">
        <v>41358</v>
      </c>
      <c r="K26" s="1867">
        <v>25</v>
      </c>
      <c r="L26" s="1008">
        <v>1</v>
      </c>
      <c r="M26" s="830" t="s">
        <v>103</v>
      </c>
      <c r="N26" s="1010" t="s">
        <v>213</v>
      </c>
      <c r="O26" s="914" t="s">
        <v>3883</v>
      </c>
      <c r="P26" s="1867">
        <v>7</v>
      </c>
      <c r="Q26" s="1106">
        <v>2</v>
      </c>
      <c r="R26" s="1107" t="s">
        <v>208</v>
      </c>
      <c r="S26" s="915">
        <v>1216</v>
      </c>
      <c r="T26" s="829">
        <f>O26+S26</f>
        <v>2376</v>
      </c>
      <c r="U26" s="1787">
        <v>1</v>
      </c>
      <c r="V26" s="452">
        <v>4</v>
      </c>
      <c r="X26"/>
    </row>
    <row r="27" spans="1:24" x14ac:dyDescent="0.25">
      <c r="A27" s="449">
        <v>5</v>
      </c>
      <c r="B27" s="314">
        <v>5</v>
      </c>
      <c r="C27" s="111">
        <v>2372</v>
      </c>
      <c r="D27" s="1109" t="s">
        <v>4289</v>
      </c>
      <c r="E27" s="1110" t="s">
        <v>4290</v>
      </c>
      <c r="F27" s="243">
        <v>1997</v>
      </c>
      <c r="G27" s="1111" t="s">
        <v>10</v>
      </c>
      <c r="H27" s="243" t="s">
        <v>4291</v>
      </c>
      <c r="I27" s="1111" t="s">
        <v>626</v>
      </c>
      <c r="J27" s="1112">
        <v>41358</v>
      </c>
      <c r="K27" s="1866">
        <v>5</v>
      </c>
      <c r="L27" s="946">
        <v>0</v>
      </c>
      <c r="M27" s="840" t="s">
        <v>100</v>
      </c>
      <c r="N27" s="1027" t="s">
        <v>213</v>
      </c>
      <c r="O27" s="911" t="s">
        <v>4292</v>
      </c>
      <c r="P27" s="1866">
        <v>24</v>
      </c>
      <c r="Q27" s="1113">
        <v>2</v>
      </c>
      <c r="R27" s="1114" t="s">
        <v>96</v>
      </c>
      <c r="S27" s="913">
        <v>1176</v>
      </c>
      <c r="T27" s="111">
        <f>O27+S27</f>
        <v>2372</v>
      </c>
      <c r="U27" s="1788">
        <v>2</v>
      </c>
      <c r="V27" s="452">
        <v>5</v>
      </c>
      <c r="X27"/>
    </row>
    <row r="28" spans="1:24" x14ac:dyDescent="0.25">
      <c r="A28" s="449">
        <v>6</v>
      </c>
      <c r="B28" s="314">
        <v>5</v>
      </c>
      <c r="C28" s="111">
        <f>O28+S28</f>
        <v>2372</v>
      </c>
      <c r="D28" s="1109" t="s">
        <v>4286</v>
      </c>
      <c r="E28" s="1110" t="s">
        <v>4287</v>
      </c>
      <c r="F28" s="243">
        <v>1997</v>
      </c>
      <c r="G28" s="1111" t="s">
        <v>10</v>
      </c>
      <c r="H28" s="243" t="s">
        <v>4288</v>
      </c>
      <c r="I28" s="1111" t="s">
        <v>626</v>
      </c>
      <c r="J28" s="1112">
        <v>41358</v>
      </c>
      <c r="K28" s="1866">
        <v>4</v>
      </c>
      <c r="L28" s="946">
        <v>0</v>
      </c>
      <c r="M28" s="840" t="s">
        <v>100</v>
      </c>
      <c r="N28" s="1027" t="s">
        <v>33</v>
      </c>
      <c r="O28" s="911" t="s">
        <v>2632</v>
      </c>
      <c r="P28" s="1866">
        <v>28</v>
      </c>
      <c r="Q28" s="1113">
        <v>2</v>
      </c>
      <c r="R28" s="1114" t="s">
        <v>100</v>
      </c>
      <c r="S28" s="913">
        <v>1172</v>
      </c>
      <c r="T28" s="111">
        <f>O28+S28</f>
        <v>2372</v>
      </c>
      <c r="U28" s="1788">
        <v>2</v>
      </c>
      <c r="V28" s="452">
        <v>6</v>
      </c>
      <c r="X28"/>
    </row>
    <row r="29" spans="1:24" x14ac:dyDescent="0.25">
      <c r="A29" s="449">
        <v>7</v>
      </c>
      <c r="B29" s="314">
        <v>7</v>
      </c>
      <c r="C29" s="111">
        <v>2368</v>
      </c>
      <c r="D29" s="1020" t="s">
        <v>2677</v>
      </c>
      <c r="E29" s="938" t="s">
        <v>3556</v>
      </c>
      <c r="F29" s="940">
        <v>1997</v>
      </c>
      <c r="G29" s="1032" t="s">
        <v>510</v>
      </c>
      <c r="H29" s="985" t="s">
        <v>2652</v>
      </c>
      <c r="I29" s="1024" t="s">
        <v>2645</v>
      </c>
      <c r="J29" s="947">
        <v>41308</v>
      </c>
      <c r="K29" s="1881">
        <v>21</v>
      </c>
      <c r="L29" s="946">
        <v>1</v>
      </c>
      <c r="M29" s="909" t="s">
        <v>103</v>
      </c>
      <c r="N29" s="910" t="s">
        <v>148</v>
      </c>
      <c r="O29" s="935">
        <v>1164</v>
      </c>
      <c r="P29" s="1866">
        <v>9</v>
      </c>
      <c r="Q29" s="838">
        <v>2</v>
      </c>
      <c r="R29" s="1005" t="s">
        <v>215</v>
      </c>
      <c r="S29" s="936">
        <v>1204</v>
      </c>
      <c r="T29" s="111">
        <v>2368</v>
      </c>
      <c r="U29" s="1788">
        <v>4</v>
      </c>
      <c r="V29" s="452">
        <v>7</v>
      </c>
      <c r="X29"/>
    </row>
    <row r="30" spans="1:24" x14ac:dyDescent="0.25">
      <c r="A30" s="449">
        <v>8</v>
      </c>
      <c r="B30" s="760" t="s">
        <v>409</v>
      </c>
      <c r="C30" s="111">
        <v>2368</v>
      </c>
      <c r="D30" s="1020" t="s">
        <v>2056</v>
      </c>
      <c r="E30" s="938" t="s">
        <v>3557</v>
      </c>
      <c r="F30" s="940">
        <v>1997</v>
      </c>
      <c r="G30" s="1032" t="s">
        <v>510</v>
      </c>
      <c r="H30" s="985" t="s">
        <v>519</v>
      </c>
      <c r="I30" s="1024" t="s">
        <v>2645</v>
      </c>
      <c r="J30" s="947">
        <v>41308</v>
      </c>
      <c r="K30" s="1881">
        <v>12</v>
      </c>
      <c r="L30" s="946">
        <v>0</v>
      </c>
      <c r="M30" s="909" t="s">
        <v>233</v>
      </c>
      <c r="N30" s="910" t="s">
        <v>101</v>
      </c>
      <c r="O30" s="935">
        <v>1180</v>
      </c>
      <c r="P30" s="1866">
        <v>20</v>
      </c>
      <c r="Q30" s="838">
        <v>2</v>
      </c>
      <c r="R30" s="1005" t="s">
        <v>90</v>
      </c>
      <c r="S30" s="936">
        <v>1188</v>
      </c>
      <c r="T30" s="111">
        <v>2368</v>
      </c>
      <c r="U30" s="1788">
        <v>4</v>
      </c>
      <c r="V30" s="452">
        <v>8</v>
      </c>
      <c r="X30"/>
    </row>
    <row r="31" spans="1:24" x14ac:dyDescent="0.25">
      <c r="A31" s="523">
        <v>9</v>
      </c>
      <c r="B31" s="349">
        <v>9</v>
      </c>
      <c r="C31" s="829">
        <v>2364</v>
      </c>
      <c r="D31" s="1019" t="s">
        <v>3056</v>
      </c>
      <c r="E31" s="1711" t="s">
        <v>3558</v>
      </c>
      <c r="F31" s="1007">
        <v>1997</v>
      </c>
      <c r="G31" s="1781" t="s">
        <v>510</v>
      </c>
      <c r="H31" s="1707" t="s">
        <v>519</v>
      </c>
      <c r="I31" s="976" t="s">
        <v>2665</v>
      </c>
      <c r="J31" s="1009" t="s">
        <v>2646</v>
      </c>
      <c r="K31" s="1880">
        <v>7</v>
      </c>
      <c r="L31" s="1026">
        <v>0</v>
      </c>
      <c r="M31" s="905" t="s">
        <v>135</v>
      </c>
      <c r="N31" s="906" t="s">
        <v>344</v>
      </c>
      <c r="O31" s="975">
        <v>1184</v>
      </c>
      <c r="P31" s="1867">
        <v>22</v>
      </c>
      <c r="Q31" s="1002">
        <v>2</v>
      </c>
      <c r="R31" s="1003" t="s">
        <v>107</v>
      </c>
      <c r="S31" s="928">
        <v>1180</v>
      </c>
      <c r="T31" s="829">
        <v>2364</v>
      </c>
      <c r="U31" s="1787">
        <v>6</v>
      </c>
      <c r="V31" s="472">
        <v>9</v>
      </c>
      <c r="X31"/>
    </row>
    <row r="32" spans="1:24" x14ac:dyDescent="0.25">
      <c r="A32" s="449">
        <v>10</v>
      </c>
      <c r="B32" s="314">
        <v>9</v>
      </c>
      <c r="C32" s="111">
        <f>O32+S32</f>
        <v>2364</v>
      </c>
      <c r="D32" s="1109" t="s">
        <v>1542</v>
      </c>
      <c r="E32" s="1110" t="s">
        <v>4293</v>
      </c>
      <c r="F32" s="243">
        <v>1998</v>
      </c>
      <c r="G32" s="1111" t="s">
        <v>10</v>
      </c>
      <c r="H32" s="243" t="s">
        <v>1085</v>
      </c>
      <c r="I32" s="1111" t="s">
        <v>626</v>
      </c>
      <c r="J32" s="1112">
        <v>41358</v>
      </c>
      <c r="K32" s="1866">
        <v>22</v>
      </c>
      <c r="L32" s="946">
        <v>1</v>
      </c>
      <c r="M32" s="840" t="s">
        <v>103</v>
      </c>
      <c r="N32" s="1027" t="s">
        <v>146</v>
      </c>
      <c r="O32" s="911" t="s">
        <v>3883</v>
      </c>
      <c r="P32" s="1866">
        <v>9</v>
      </c>
      <c r="Q32" s="1113">
        <v>2</v>
      </c>
      <c r="R32" s="1114" t="s">
        <v>215</v>
      </c>
      <c r="S32" s="913">
        <v>1204</v>
      </c>
      <c r="T32" s="111">
        <f>O32+S32</f>
        <v>2364</v>
      </c>
      <c r="U32" s="1788">
        <v>4</v>
      </c>
      <c r="V32" s="452">
        <v>10</v>
      </c>
      <c r="X32"/>
    </row>
    <row r="33" spans="1:24" x14ac:dyDescent="0.25">
      <c r="A33" s="449">
        <v>11</v>
      </c>
      <c r="B33" s="314">
        <v>11</v>
      </c>
      <c r="C33" s="111">
        <v>2356</v>
      </c>
      <c r="D33" s="1020" t="s">
        <v>2864</v>
      </c>
      <c r="E33" s="938" t="s">
        <v>3559</v>
      </c>
      <c r="F33" s="940">
        <v>1998</v>
      </c>
      <c r="G33" s="1032" t="s">
        <v>510</v>
      </c>
      <c r="H33" s="985" t="s">
        <v>2652</v>
      </c>
      <c r="I33" s="1024" t="s">
        <v>2665</v>
      </c>
      <c r="J33" s="947" t="s">
        <v>2646</v>
      </c>
      <c r="K33" s="1881">
        <v>27</v>
      </c>
      <c r="L33" s="970">
        <v>1</v>
      </c>
      <c r="M33" s="909" t="s">
        <v>103</v>
      </c>
      <c r="N33" s="910" t="s">
        <v>219</v>
      </c>
      <c r="O33" s="935">
        <v>1160</v>
      </c>
      <c r="P33" s="1866">
        <v>17</v>
      </c>
      <c r="Q33" s="838">
        <v>2</v>
      </c>
      <c r="R33" s="1005" t="s">
        <v>160</v>
      </c>
      <c r="S33" s="936">
        <v>1196</v>
      </c>
      <c r="T33" s="111">
        <v>2356</v>
      </c>
      <c r="U33" s="1788">
        <v>7</v>
      </c>
      <c r="V33" s="452">
        <v>11</v>
      </c>
      <c r="X33"/>
    </row>
    <row r="34" spans="1:24" x14ac:dyDescent="0.25">
      <c r="A34" s="449">
        <v>12</v>
      </c>
      <c r="B34" s="314">
        <v>11</v>
      </c>
      <c r="C34" s="111">
        <f>O34+S34</f>
        <v>2356</v>
      </c>
      <c r="D34" s="1109" t="s">
        <v>4294</v>
      </c>
      <c r="E34" s="1110" t="s">
        <v>2196</v>
      </c>
      <c r="F34" s="243">
        <v>1997</v>
      </c>
      <c r="G34" s="1111" t="s">
        <v>10</v>
      </c>
      <c r="H34" s="243" t="s">
        <v>4295</v>
      </c>
      <c r="I34" s="1111" t="s">
        <v>626</v>
      </c>
      <c r="J34" s="1112">
        <v>41358</v>
      </c>
      <c r="K34" s="1866">
        <v>3</v>
      </c>
      <c r="L34" s="946">
        <v>0</v>
      </c>
      <c r="M34" s="840" t="s">
        <v>100</v>
      </c>
      <c r="N34" s="1027" t="s">
        <v>165</v>
      </c>
      <c r="O34" s="911" t="s">
        <v>4234</v>
      </c>
      <c r="P34" s="1866">
        <v>43</v>
      </c>
      <c r="Q34" s="1113">
        <v>3</v>
      </c>
      <c r="R34" s="1114" t="s">
        <v>91</v>
      </c>
      <c r="S34" s="913">
        <v>1152</v>
      </c>
      <c r="T34" s="111">
        <f>O34+S34</f>
        <v>2356</v>
      </c>
      <c r="U34" s="1788">
        <v>5</v>
      </c>
      <c r="V34" s="452">
        <v>12</v>
      </c>
      <c r="X34"/>
    </row>
    <row r="35" spans="1:24" x14ac:dyDescent="0.25">
      <c r="A35" s="449">
        <v>13</v>
      </c>
      <c r="B35" s="314">
        <v>13</v>
      </c>
      <c r="C35" s="111">
        <v>2352</v>
      </c>
      <c r="D35" s="1020" t="s">
        <v>2718</v>
      </c>
      <c r="E35" s="938" t="s">
        <v>3133</v>
      </c>
      <c r="F35" s="940">
        <v>1997</v>
      </c>
      <c r="G35" s="1032" t="s">
        <v>510</v>
      </c>
      <c r="H35" s="985" t="s">
        <v>2655</v>
      </c>
      <c r="I35" s="1024" t="s">
        <v>2665</v>
      </c>
      <c r="J35" s="947" t="s">
        <v>2646</v>
      </c>
      <c r="K35" s="1881">
        <v>29</v>
      </c>
      <c r="L35" s="970">
        <v>1</v>
      </c>
      <c r="M35" s="909" t="s">
        <v>25</v>
      </c>
      <c r="N35" s="910" t="s">
        <v>149</v>
      </c>
      <c r="O35" s="935">
        <v>1156</v>
      </c>
      <c r="P35" s="1866">
        <v>17</v>
      </c>
      <c r="Q35" s="838">
        <v>2</v>
      </c>
      <c r="R35" s="1005" t="s">
        <v>160</v>
      </c>
      <c r="S35" s="936">
        <v>1196</v>
      </c>
      <c r="T35" s="111">
        <v>2352</v>
      </c>
      <c r="U35" s="1788">
        <v>8</v>
      </c>
      <c r="V35" s="452">
        <v>13</v>
      </c>
      <c r="X35"/>
    </row>
    <row r="36" spans="1:24" x14ac:dyDescent="0.25">
      <c r="A36" s="449">
        <v>14</v>
      </c>
      <c r="B36" s="314">
        <v>14</v>
      </c>
      <c r="C36" s="111">
        <f>O36+S36</f>
        <v>2340</v>
      </c>
      <c r="D36" s="1109" t="s">
        <v>4038</v>
      </c>
      <c r="E36" s="1110" t="s">
        <v>4296</v>
      </c>
      <c r="F36" s="243">
        <v>1997</v>
      </c>
      <c r="G36" s="1111" t="s">
        <v>10</v>
      </c>
      <c r="H36" s="243" t="s">
        <v>4114</v>
      </c>
      <c r="I36" s="1111" t="s">
        <v>626</v>
      </c>
      <c r="J36" s="1112">
        <v>41358</v>
      </c>
      <c r="K36" s="1866">
        <v>8</v>
      </c>
      <c r="L36" s="946">
        <v>0</v>
      </c>
      <c r="M36" s="840" t="s">
        <v>135</v>
      </c>
      <c r="N36" s="1027" t="s">
        <v>234</v>
      </c>
      <c r="O36" s="911" t="s">
        <v>4297</v>
      </c>
      <c r="P36" s="1866">
        <v>40</v>
      </c>
      <c r="Q36" s="1113">
        <v>3</v>
      </c>
      <c r="R36" s="1114" t="s">
        <v>25</v>
      </c>
      <c r="S36" s="913">
        <v>1156</v>
      </c>
      <c r="T36" s="111">
        <f>O36+S36</f>
        <v>2340</v>
      </c>
      <c r="U36" s="1788">
        <v>6</v>
      </c>
      <c r="V36" s="452">
        <v>14</v>
      </c>
      <c r="X36"/>
    </row>
    <row r="37" spans="1:24" x14ac:dyDescent="0.25">
      <c r="A37" s="449">
        <v>15</v>
      </c>
      <c r="B37" s="314">
        <v>15</v>
      </c>
      <c r="C37" s="111">
        <v>2336</v>
      </c>
      <c r="D37" s="1020" t="s">
        <v>2696</v>
      </c>
      <c r="E37" s="938" t="s">
        <v>3560</v>
      </c>
      <c r="F37" s="940">
        <v>1997</v>
      </c>
      <c r="G37" s="1032" t="s">
        <v>510</v>
      </c>
      <c r="H37" s="985" t="s">
        <v>519</v>
      </c>
      <c r="I37" s="1024" t="s">
        <v>2665</v>
      </c>
      <c r="J37" s="947" t="s">
        <v>2646</v>
      </c>
      <c r="K37" s="1881">
        <v>42</v>
      </c>
      <c r="L37" s="970">
        <v>1</v>
      </c>
      <c r="M37" s="909" t="s">
        <v>137</v>
      </c>
      <c r="N37" s="910" t="s">
        <v>88</v>
      </c>
      <c r="O37" s="935">
        <v>1128</v>
      </c>
      <c r="P37" s="1866">
        <v>8</v>
      </c>
      <c r="Q37" s="838">
        <v>2</v>
      </c>
      <c r="R37" s="1005" t="s">
        <v>216</v>
      </c>
      <c r="S37" s="936">
        <v>1208</v>
      </c>
      <c r="T37" s="111">
        <v>2336</v>
      </c>
      <c r="U37" s="1788">
        <v>9</v>
      </c>
      <c r="V37" s="452">
        <v>15</v>
      </c>
      <c r="X37"/>
    </row>
    <row r="38" spans="1:24" x14ac:dyDescent="0.25">
      <c r="A38" s="449">
        <v>16</v>
      </c>
      <c r="B38" s="314">
        <v>15</v>
      </c>
      <c r="C38" s="111">
        <v>2336</v>
      </c>
      <c r="D38" s="1020" t="s">
        <v>3108</v>
      </c>
      <c r="E38" s="938" t="s">
        <v>3140</v>
      </c>
      <c r="F38" s="940">
        <v>1998</v>
      </c>
      <c r="G38" s="1032" t="s">
        <v>510</v>
      </c>
      <c r="H38" s="985" t="s">
        <v>2655</v>
      </c>
      <c r="I38" s="1024" t="s">
        <v>2665</v>
      </c>
      <c r="J38" s="947" t="s">
        <v>2646</v>
      </c>
      <c r="K38" s="1881">
        <v>14</v>
      </c>
      <c r="L38" s="970">
        <v>0</v>
      </c>
      <c r="M38" s="909" t="s">
        <v>233</v>
      </c>
      <c r="N38" s="910" t="s">
        <v>160</v>
      </c>
      <c r="O38" s="935">
        <v>1176</v>
      </c>
      <c r="P38" s="1866">
        <v>36</v>
      </c>
      <c r="Q38" s="838">
        <v>3</v>
      </c>
      <c r="R38" s="1005" t="s">
        <v>103</v>
      </c>
      <c r="S38" s="936">
        <v>1160</v>
      </c>
      <c r="T38" s="111">
        <v>2336</v>
      </c>
      <c r="U38" s="1788">
        <v>9</v>
      </c>
      <c r="V38" s="452">
        <v>16</v>
      </c>
      <c r="X38"/>
    </row>
    <row r="39" spans="1:24" x14ac:dyDescent="0.25">
      <c r="A39" s="449">
        <v>17</v>
      </c>
      <c r="B39" s="314">
        <v>15</v>
      </c>
      <c r="C39" s="111">
        <f>O39+S39</f>
        <v>2336</v>
      </c>
      <c r="D39" s="1109" t="s">
        <v>4299</v>
      </c>
      <c r="E39" s="1110" t="s">
        <v>4300</v>
      </c>
      <c r="F39" s="243">
        <v>1998</v>
      </c>
      <c r="G39" s="1111" t="s">
        <v>10</v>
      </c>
      <c r="H39" s="243" t="s">
        <v>4116</v>
      </c>
      <c r="I39" s="1111" t="s">
        <v>626</v>
      </c>
      <c r="J39" s="1112">
        <v>41358</v>
      </c>
      <c r="K39" s="1866">
        <v>26</v>
      </c>
      <c r="L39" s="946">
        <v>1</v>
      </c>
      <c r="M39" s="840" t="s">
        <v>103</v>
      </c>
      <c r="N39" s="1027" t="s">
        <v>174</v>
      </c>
      <c r="O39" s="911" t="s">
        <v>3883</v>
      </c>
      <c r="P39" s="1866">
        <v>24</v>
      </c>
      <c r="Q39" s="1113">
        <v>2</v>
      </c>
      <c r="R39" s="1114" t="s">
        <v>96</v>
      </c>
      <c r="S39" s="913">
        <v>1176</v>
      </c>
      <c r="T39" s="111">
        <f>O39+S39</f>
        <v>2336</v>
      </c>
      <c r="U39" s="1788">
        <v>7</v>
      </c>
      <c r="V39" s="452">
        <v>17</v>
      </c>
      <c r="X39"/>
    </row>
    <row r="40" spans="1:24" x14ac:dyDescent="0.25">
      <c r="A40" s="449">
        <v>18</v>
      </c>
      <c r="B40" s="314">
        <v>15</v>
      </c>
      <c r="C40" s="111">
        <f>O40+S40</f>
        <v>2336</v>
      </c>
      <c r="D40" s="1109" t="s">
        <v>4298</v>
      </c>
      <c r="E40" s="1110" t="s">
        <v>2058</v>
      </c>
      <c r="F40" s="243">
        <v>1997</v>
      </c>
      <c r="G40" s="1111" t="s">
        <v>10</v>
      </c>
      <c r="H40" s="243" t="s">
        <v>4147</v>
      </c>
      <c r="I40" s="1111" t="s">
        <v>626</v>
      </c>
      <c r="J40" s="1112">
        <v>41358</v>
      </c>
      <c r="K40" s="1866">
        <v>18</v>
      </c>
      <c r="L40" s="946">
        <v>1</v>
      </c>
      <c r="M40" s="840" t="s">
        <v>103</v>
      </c>
      <c r="N40" s="1027" t="s">
        <v>149</v>
      </c>
      <c r="O40" s="911" t="s">
        <v>4028</v>
      </c>
      <c r="P40" s="1866">
        <v>30</v>
      </c>
      <c r="Q40" s="1113">
        <v>2</v>
      </c>
      <c r="R40" s="1114" t="s">
        <v>135</v>
      </c>
      <c r="S40" s="913">
        <v>1168</v>
      </c>
      <c r="T40" s="111">
        <f>O40+S40</f>
        <v>2336</v>
      </c>
      <c r="U40" s="1788">
        <v>7</v>
      </c>
      <c r="V40" s="452">
        <v>18</v>
      </c>
      <c r="X40"/>
    </row>
    <row r="41" spans="1:24" x14ac:dyDescent="0.25">
      <c r="A41" s="449">
        <v>19</v>
      </c>
      <c r="B41" s="314">
        <v>15</v>
      </c>
      <c r="C41" s="111">
        <v>2336</v>
      </c>
      <c r="D41" s="1425" t="s">
        <v>3942</v>
      </c>
      <c r="E41" s="1593" t="s">
        <v>3943</v>
      </c>
      <c r="F41" s="243">
        <v>1997</v>
      </c>
      <c r="G41" s="982" t="s">
        <v>2414</v>
      </c>
      <c r="H41" s="223"/>
      <c r="I41" s="1594"/>
      <c r="J41" s="1595"/>
      <c r="K41" s="1866">
        <v>13</v>
      </c>
      <c r="L41" s="1067" t="s">
        <v>134</v>
      </c>
      <c r="M41" s="840" t="s">
        <v>233</v>
      </c>
      <c r="N41" s="1027" t="s">
        <v>161</v>
      </c>
      <c r="O41" s="911" t="s">
        <v>3918</v>
      </c>
      <c r="P41" s="1866">
        <v>36</v>
      </c>
      <c r="Q41" s="972" t="s">
        <v>140</v>
      </c>
      <c r="R41" s="912" t="s">
        <v>103</v>
      </c>
      <c r="S41" s="913" t="s">
        <v>3883</v>
      </c>
      <c r="T41" s="111">
        <v>2336</v>
      </c>
      <c r="U41" s="1788">
        <v>1</v>
      </c>
      <c r="V41" s="452">
        <v>19</v>
      </c>
      <c r="X41"/>
    </row>
    <row r="42" spans="1:24" x14ac:dyDescent="0.25">
      <c r="A42" s="449">
        <v>20</v>
      </c>
      <c r="B42" s="314">
        <v>20</v>
      </c>
      <c r="C42" s="111">
        <v>2332</v>
      </c>
      <c r="D42" s="1020" t="s">
        <v>3561</v>
      </c>
      <c r="E42" s="938" t="s">
        <v>3287</v>
      </c>
      <c r="F42" s="940">
        <v>1998</v>
      </c>
      <c r="G42" s="1032" t="s">
        <v>510</v>
      </c>
      <c r="H42" s="985" t="s">
        <v>2652</v>
      </c>
      <c r="I42" s="1024" t="s">
        <v>2665</v>
      </c>
      <c r="J42" s="947" t="s">
        <v>2646</v>
      </c>
      <c r="K42" s="1881">
        <v>45</v>
      </c>
      <c r="L42" s="970">
        <v>1</v>
      </c>
      <c r="M42" s="909" t="s">
        <v>137</v>
      </c>
      <c r="N42" s="910" t="s">
        <v>327</v>
      </c>
      <c r="O42" s="935">
        <v>1128</v>
      </c>
      <c r="P42" s="1866">
        <v>9</v>
      </c>
      <c r="Q42" s="838">
        <v>2</v>
      </c>
      <c r="R42" s="1005" t="s">
        <v>215</v>
      </c>
      <c r="S42" s="936">
        <v>1204</v>
      </c>
      <c r="T42" s="111">
        <v>2332</v>
      </c>
      <c r="U42" s="1788">
        <v>11</v>
      </c>
      <c r="V42" s="452">
        <v>20</v>
      </c>
      <c r="X42"/>
    </row>
    <row r="43" spans="1:24" x14ac:dyDescent="0.25">
      <c r="A43" s="449">
        <v>21</v>
      </c>
      <c r="B43" s="314">
        <v>20</v>
      </c>
      <c r="C43" s="111">
        <v>2332</v>
      </c>
      <c r="D43" s="1020" t="s">
        <v>3562</v>
      </c>
      <c r="E43" s="938" t="s">
        <v>2754</v>
      </c>
      <c r="F43" s="940">
        <v>1997</v>
      </c>
      <c r="G43" s="1032" t="s">
        <v>510</v>
      </c>
      <c r="H43" s="985" t="s">
        <v>2850</v>
      </c>
      <c r="I43" s="1024" t="s">
        <v>2665</v>
      </c>
      <c r="J43" s="947" t="s">
        <v>2646</v>
      </c>
      <c r="K43" s="1881">
        <v>2</v>
      </c>
      <c r="L43" s="970">
        <v>0</v>
      </c>
      <c r="M43" s="909" t="s">
        <v>96</v>
      </c>
      <c r="N43" s="910" t="s">
        <v>135</v>
      </c>
      <c r="O43" s="935">
        <v>1212</v>
      </c>
      <c r="P43" s="1866">
        <v>65</v>
      </c>
      <c r="Q43" s="838">
        <v>3</v>
      </c>
      <c r="R43" s="1005" t="s">
        <v>156</v>
      </c>
      <c r="S43" s="936">
        <v>1120</v>
      </c>
      <c r="T43" s="111">
        <v>2332</v>
      </c>
      <c r="U43" s="1788">
        <v>11</v>
      </c>
      <c r="V43" s="452">
        <v>21</v>
      </c>
      <c r="X43"/>
    </row>
    <row r="44" spans="1:24" x14ac:dyDescent="0.25">
      <c r="A44" s="449">
        <v>22</v>
      </c>
      <c r="B44" s="314">
        <v>20</v>
      </c>
      <c r="C44" s="111">
        <f>O44+S44</f>
        <v>2332</v>
      </c>
      <c r="D44" s="1109" t="s">
        <v>4257</v>
      </c>
      <c r="E44" s="1110" t="s">
        <v>1874</v>
      </c>
      <c r="F44" s="243">
        <v>1997</v>
      </c>
      <c r="G44" s="1111" t="s">
        <v>10</v>
      </c>
      <c r="H44" s="243" t="s">
        <v>4301</v>
      </c>
      <c r="I44" s="1111" t="s">
        <v>626</v>
      </c>
      <c r="J44" s="1112">
        <v>41358</v>
      </c>
      <c r="K44" s="1866">
        <v>44</v>
      </c>
      <c r="L44" s="946">
        <v>1</v>
      </c>
      <c r="M44" s="840" t="s">
        <v>137</v>
      </c>
      <c r="N44" s="1027" t="s">
        <v>100</v>
      </c>
      <c r="O44" s="911" t="s">
        <v>2608</v>
      </c>
      <c r="P44" s="1866">
        <v>9</v>
      </c>
      <c r="Q44" s="1113">
        <v>2</v>
      </c>
      <c r="R44" s="1114" t="s">
        <v>215</v>
      </c>
      <c r="S44" s="913">
        <v>1204</v>
      </c>
      <c r="T44" s="111">
        <f>O44+S44</f>
        <v>2332</v>
      </c>
      <c r="U44" s="1788">
        <v>9</v>
      </c>
      <c r="V44" s="452">
        <v>22</v>
      </c>
      <c r="X44"/>
    </row>
    <row r="45" spans="1:24" x14ac:dyDescent="0.25">
      <c r="A45" s="449">
        <v>23</v>
      </c>
      <c r="B45" s="314">
        <v>23</v>
      </c>
      <c r="C45" s="111">
        <v>2328</v>
      </c>
      <c r="D45" s="1020" t="s">
        <v>2660</v>
      </c>
      <c r="E45" s="938" t="s">
        <v>2754</v>
      </c>
      <c r="F45" s="940">
        <v>1997</v>
      </c>
      <c r="G45" s="1032" t="s">
        <v>510</v>
      </c>
      <c r="H45" s="985" t="s">
        <v>2655</v>
      </c>
      <c r="I45" s="1024" t="s">
        <v>2645</v>
      </c>
      <c r="J45" s="947">
        <v>41308</v>
      </c>
      <c r="K45" s="1881">
        <v>40</v>
      </c>
      <c r="L45" s="946">
        <v>1</v>
      </c>
      <c r="M45" s="909" t="s">
        <v>137</v>
      </c>
      <c r="N45" s="910" t="s">
        <v>19</v>
      </c>
      <c r="O45" s="935">
        <v>1132</v>
      </c>
      <c r="P45" s="1866">
        <v>17</v>
      </c>
      <c r="Q45" s="838">
        <v>2</v>
      </c>
      <c r="R45" s="1005" t="s">
        <v>160</v>
      </c>
      <c r="S45" s="936">
        <v>1196</v>
      </c>
      <c r="T45" s="111">
        <v>2328</v>
      </c>
      <c r="U45" s="1788">
        <v>13</v>
      </c>
      <c r="V45" s="452">
        <v>23</v>
      </c>
      <c r="X45"/>
    </row>
    <row r="46" spans="1:24" x14ac:dyDescent="0.25">
      <c r="A46" s="449">
        <v>24</v>
      </c>
      <c r="B46" s="314">
        <v>23</v>
      </c>
      <c r="C46" s="111">
        <f>O46+S46</f>
        <v>2328</v>
      </c>
      <c r="D46" s="1109" t="s">
        <v>4283</v>
      </c>
      <c r="E46" s="1110" t="s">
        <v>778</v>
      </c>
      <c r="F46" s="243">
        <v>1997</v>
      </c>
      <c r="G46" s="1111" t="s">
        <v>10</v>
      </c>
      <c r="H46" s="243" t="s">
        <v>4302</v>
      </c>
      <c r="I46" s="1111" t="s">
        <v>626</v>
      </c>
      <c r="J46" s="1112">
        <v>41358</v>
      </c>
      <c r="K46" s="1866">
        <v>10</v>
      </c>
      <c r="L46" s="946">
        <v>0</v>
      </c>
      <c r="M46" s="840" t="s">
        <v>233</v>
      </c>
      <c r="N46" s="1027" t="s">
        <v>25</v>
      </c>
      <c r="O46" s="911" t="s">
        <v>2618</v>
      </c>
      <c r="P46" s="1866">
        <v>46</v>
      </c>
      <c r="Q46" s="1113">
        <v>3</v>
      </c>
      <c r="R46" s="1114" t="s">
        <v>137</v>
      </c>
      <c r="S46" s="913">
        <v>1148</v>
      </c>
      <c r="T46" s="111">
        <f>O46+S46</f>
        <v>2328</v>
      </c>
      <c r="U46" s="1788">
        <v>10</v>
      </c>
      <c r="V46" s="452">
        <v>24</v>
      </c>
      <c r="X46"/>
    </row>
    <row r="47" spans="1:24" x14ac:dyDescent="0.25">
      <c r="A47" s="449">
        <v>25</v>
      </c>
      <c r="B47" s="314">
        <v>23</v>
      </c>
      <c r="C47" s="1074">
        <v>2328</v>
      </c>
      <c r="D47" s="1425" t="s">
        <v>3944</v>
      </c>
      <c r="E47" s="1593" t="s">
        <v>3945</v>
      </c>
      <c r="F47" s="243">
        <v>1997</v>
      </c>
      <c r="G47" s="982" t="s">
        <v>2414</v>
      </c>
      <c r="H47" s="1772"/>
      <c r="I47" s="1597"/>
      <c r="J47" s="1598"/>
      <c r="K47" s="1883">
        <v>23</v>
      </c>
      <c r="L47" s="1250">
        <v>1</v>
      </c>
      <c r="M47" s="841" t="s">
        <v>103</v>
      </c>
      <c r="N47" s="1028" t="s">
        <v>210</v>
      </c>
      <c r="O47" s="917">
        <v>1160</v>
      </c>
      <c r="P47" s="1897">
        <v>30</v>
      </c>
      <c r="Q47" s="1251">
        <v>2</v>
      </c>
      <c r="R47" s="918" t="s">
        <v>135</v>
      </c>
      <c r="S47" s="919">
        <v>1168</v>
      </c>
      <c r="T47" s="1074">
        <v>2328</v>
      </c>
      <c r="U47" s="1788">
        <v>2</v>
      </c>
      <c r="V47" s="452">
        <v>25</v>
      </c>
      <c r="X47"/>
    </row>
    <row r="48" spans="1:24" x14ac:dyDescent="0.25">
      <c r="A48" s="449">
        <v>26</v>
      </c>
      <c r="B48" s="314">
        <v>26</v>
      </c>
      <c r="C48" s="111">
        <v>2324</v>
      </c>
      <c r="D48" s="1020" t="s">
        <v>3563</v>
      </c>
      <c r="E48" s="938" t="s">
        <v>3564</v>
      </c>
      <c r="F48" s="940">
        <v>1997</v>
      </c>
      <c r="G48" s="1032" t="s">
        <v>510</v>
      </c>
      <c r="H48" s="985" t="s">
        <v>519</v>
      </c>
      <c r="I48" s="1024" t="s">
        <v>2665</v>
      </c>
      <c r="J48" s="947" t="s">
        <v>2646</v>
      </c>
      <c r="K48" s="1881">
        <v>64</v>
      </c>
      <c r="L48" s="970">
        <v>1</v>
      </c>
      <c r="M48" s="909" t="s">
        <v>145</v>
      </c>
      <c r="N48" s="910" t="s">
        <v>2418</v>
      </c>
      <c r="O48" s="935">
        <v>1100</v>
      </c>
      <c r="P48" s="1866">
        <v>4</v>
      </c>
      <c r="Q48" s="838">
        <v>2</v>
      </c>
      <c r="R48" s="1005" t="s">
        <v>27</v>
      </c>
      <c r="S48" s="936">
        <v>1224</v>
      </c>
      <c r="T48" s="111">
        <v>2324</v>
      </c>
      <c r="U48" s="1788">
        <v>14</v>
      </c>
      <c r="V48" s="452">
        <v>26</v>
      </c>
      <c r="X48"/>
    </row>
    <row r="49" spans="1:24" x14ac:dyDescent="0.25">
      <c r="A49" s="449">
        <v>27</v>
      </c>
      <c r="B49" s="314">
        <v>26</v>
      </c>
      <c r="C49" s="1075" t="s">
        <v>3946</v>
      </c>
      <c r="D49" s="1425" t="s">
        <v>263</v>
      </c>
      <c r="E49" s="1593" t="s">
        <v>3947</v>
      </c>
      <c r="F49" s="243">
        <v>1997</v>
      </c>
      <c r="G49" s="982" t="s">
        <v>2414</v>
      </c>
      <c r="H49" s="594"/>
      <c r="I49" s="446"/>
      <c r="J49" s="211"/>
      <c r="K49" s="1866">
        <v>15</v>
      </c>
      <c r="L49" s="1067" t="s">
        <v>134</v>
      </c>
      <c r="M49" s="840" t="s">
        <v>233</v>
      </c>
      <c r="N49" s="1027" t="s">
        <v>2687</v>
      </c>
      <c r="O49" s="911" t="s">
        <v>3918</v>
      </c>
      <c r="P49" s="1866">
        <v>46</v>
      </c>
      <c r="Q49" s="972" t="s">
        <v>140</v>
      </c>
      <c r="R49" s="912" t="s">
        <v>137</v>
      </c>
      <c r="S49" s="913" t="s">
        <v>3901</v>
      </c>
      <c r="T49" s="1075" t="s">
        <v>3946</v>
      </c>
      <c r="U49" s="1788">
        <v>3</v>
      </c>
      <c r="V49" s="452">
        <v>27</v>
      </c>
      <c r="X49"/>
    </row>
    <row r="50" spans="1:24" x14ac:dyDescent="0.25">
      <c r="A50" s="449">
        <v>28</v>
      </c>
      <c r="B50" s="314">
        <v>28</v>
      </c>
      <c r="C50" s="111">
        <v>2320</v>
      </c>
      <c r="D50" s="1020" t="s">
        <v>3565</v>
      </c>
      <c r="E50" s="938" t="s">
        <v>3364</v>
      </c>
      <c r="F50" s="940">
        <v>1997</v>
      </c>
      <c r="G50" s="1032" t="s">
        <v>510</v>
      </c>
      <c r="H50" s="985" t="s">
        <v>2655</v>
      </c>
      <c r="I50" s="1024" t="s">
        <v>2665</v>
      </c>
      <c r="J50" s="947" t="s">
        <v>2646</v>
      </c>
      <c r="K50" s="1881">
        <v>56</v>
      </c>
      <c r="L50" s="970">
        <v>1</v>
      </c>
      <c r="M50" s="909" t="s">
        <v>167</v>
      </c>
      <c r="N50" s="910" t="s">
        <v>36</v>
      </c>
      <c r="O50" s="935">
        <v>1116</v>
      </c>
      <c r="P50" s="1866">
        <v>9</v>
      </c>
      <c r="Q50" s="838">
        <v>2</v>
      </c>
      <c r="R50" s="1005" t="s">
        <v>215</v>
      </c>
      <c r="S50" s="936">
        <v>1204</v>
      </c>
      <c r="T50" s="111">
        <v>2320</v>
      </c>
      <c r="U50" s="1788">
        <v>15</v>
      </c>
      <c r="V50" s="452">
        <v>28</v>
      </c>
      <c r="X50"/>
    </row>
    <row r="51" spans="1:24" x14ac:dyDescent="0.25">
      <c r="A51" s="449">
        <v>29</v>
      </c>
      <c r="B51" s="314">
        <v>28</v>
      </c>
      <c r="C51" s="111">
        <f>O51+S51</f>
        <v>2320</v>
      </c>
      <c r="D51" s="1109" t="s">
        <v>371</v>
      </c>
      <c r="E51" s="1110" t="s">
        <v>4271</v>
      </c>
      <c r="F51" s="243">
        <v>1998</v>
      </c>
      <c r="G51" s="1111" t="s">
        <v>10</v>
      </c>
      <c r="H51" s="243" t="s">
        <v>4224</v>
      </c>
      <c r="I51" s="1111" t="s">
        <v>626</v>
      </c>
      <c r="J51" s="1112">
        <v>41358</v>
      </c>
      <c r="K51" s="1866">
        <v>50</v>
      </c>
      <c r="L51" s="946">
        <v>1</v>
      </c>
      <c r="M51" s="840" t="s">
        <v>167</v>
      </c>
      <c r="N51" s="1027" t="s">
        <v>25</v>
      </c>
      <c r="O51" s="911" t="s">
        <v>3757</v>
      </c>
      <c r="P51" s="1866">
        <v>15</v>
      </c>
      <c r="Q51" s="1113">
        <v>2</v>
      </c>
      <c r="R51" s="1114" t="s">
        <v>214</v>
      </c>
      <c r="S51" s="913">
        <v>1200</v>
      </c>
      <c r="T51" s="111">
        <f>O51+S51</f>
        <v>2320</v>
      </c>
      <c r="U51" s="1788">
        <v>11</v>
      </c>
      <c r="V51" s="452">
        <v>29</v>
      </c>
      <c r="X51"/>
    </row>
    <row r="52" spans="1:24" x14ac:dyDescent="0.25">
      <c r="A52" s="449">
        <v>30</v>
      </c>
      <c r="B52" s="314">
        <v>28</v>
      </c>
      <c r="C52" s="111">
        <f>O52+S52</f>
        <v>2320</v>
      </c>
      <c r="D52" s="1109" t="s">
        <v>4303</v>
      </c>
      <c r="E52" s="1110" t="s">
        <v>4304</v>
      </c>
      <c r="F52" s="243">
        <v>1998</v>
      </c>
      <c r="G52" s="1111" t="s">
        <v>10</v>
      </c>
      <c r="H52" s="243" t="s">
        <v>4305</v>
      </c>
      <c r="I52" s="1111" t="s">
        <v>626</v>
      </c>
      <c r="J52" s="1112">
        <v>41358</v>
      </c>
      <c r="K52" s="1866">
        <v>16</v>
      </c>
      <c r="L52" s="946">
        <v>0</v>
      </c>
      <c r="M52" s="840" t="s">
        <v>233</v>
      </c>
      <c r="N52" s="1027" t="s">
        <v>234</v>
      </c>
      <c r="O52" s="911" t="s">
        <v>3920</v>
      </c>
      <c r="P52" s="1866">
        <v>46</v>
      </c>
      <c r="Q52" s="1113">
        <v>3</v>
      </c>
      <c r="R52" s="1114" t="s">
        <v>137</v>
      </c>
      <c r="S52" s="913">
        <v>1148</v>
      </c>
      <c r="T52" s="111">
        <f>O52+S52</f>
        <v>2320</v>
      </c>
      <c r="U52" s="1788">
        <v>11</v>
      </c>
      <c r="V52" s="452">
        <v>30</v>
      </c>
      <c r="X52"/>
    </row>
    <row r="53" spans="1:24" x14ac:dyDescent="0.25">
      <c r="A53" s="449">
        <v>31</v>
      </c>
      <c r="B53" s="314">
        <v>31</v>
      </c>
      <c r="C53" s="111">
        <v>2316</v>
      </c>
      <c r="D53" s="1020" t="s">
        <v>3485</v>
      </c>
      <c r="E53" s="938" t="s">
        <v>3121</v>
      </c>
      <c r="F53" s="940">
        <v>1998</v>
      </c>
      <c r="G53" s="1032" t="s">
        <v>510</v>
      </c>
      <c r="H53" s="985" t="s">
        <v>2652</v>
      </c>
      <c r="I53" s="1024" t="s">
        <v>2665</v>
      </c>
      <c r="J53" s="947" t="s">
        <v>2646</v>
      </c>
      <c r="K53" s="1881">
        <v>38</v>
      </c>
      <c r="L53" s="970">
        <v>1</v>
      </c>
      <c r="M53" s="909" t="s">
        <v>91</v>
      </c>
      <c r="N53" s="910" t="s">
        <v>144</v>
      </c>
      <c r="O53" s="935">
        <v>1136</v>
      </c>
      <c r="P53" s="1866">
        <v>22</v>
      </c>
      <c r="Q53" s="838">
        <v>2</v>
      </c>
      <c r="R53" s="1005" t="s">
        <v>107</v>
      </c>
      <c r="S53" s="936">
        <v>1180</v>
      </c>
      <c r="T53" s="111">
        <v>2316</v>
      </c>
      <c r="U53" s="1788">
        <v>16</v>
      </c>
      <c r="V53" s="452">
        <v>31</v>
      </c>
      <c r="X53"/>
    </row>
    <row r="54" spans="1:24" x14ac:dyDescent="0.25">
      <c r="A54" s="449">
        <v>32</v>
      </c>
      <c r="B54" s="314">
        <v>31</v>
      </c>
      <c r="C54" s="111">
        <f>O54+S54</f>
        <v>2316</v>
      </c>
      <c r="D54" s="1109" t="s">
        <v>4306</v>
      </c>
      <c r="E54" s="1110" t="s">
        <v>712</v>
      </c>
      <c r="F54" s="243">
        <v>1998</v>
      </c>
      <c r="G54" s="1111" t="s">
        <v>10</v>
      </c>
      <c r="H54" s="243" t="s">
        <v>783</v>
      </c>
      <c r="I54" s="1111" t="s">
        <v>626</v>
      </c>
      <c r="J54" s="1112">
        <v>41358</v>
      </c>
      <c r="K54" s="1866">
        <v>31</v>
      </c>
      <c r="L54" s="946">
        <v>1</v>
      </c>
      <c r="M54" s="840" t="s">
        <v>25</v>
      </c>
      <c r="N54" s="1027" t="s">
        <v>26</v>
      </c>
      <c r="O54" s="911" t="s">
        <v>4307</v>
      </c>
      <c r="P54" s="1866">
        <v>34</v>
      </c>
      <c r="Q54" s="1113">
        <v>2</v>
      </c>
      <c r="R54" s="1114" t="s">
        <v>233</v>
      </c>
      <c r="S54" s="913">
        <v>1164</v>
      </c>
      <c r="T54" s="111">
        <f>O54+S54</f>
        <v>2316</v>
      </c>
      <c r="U54" s="1788">
        <v>13</v>
      </c>
      <c r="V54" s="452">
        <v>32</v>
      </c>
      <c r="X54"/>
    </row>
    <row r="55" spans="1:24" x14ac:dyDescent="0.25">
      <c r="A55" s="449">
        <v>33</v>
      </c>
      <c r="B55" s="314">
        <v>33</v>
      </c>
      <c r="C55" s="111">
        <f>O55+S55</f>
        <v>2308</v>
      </c>
      <c r="D55" s="1109" t="s">
        <v>2547</v>
      </c>
      <c r="E55" s="1110" t="s">
        <v>4308</v>
      </c>
      <c r="F55" s="243">
        <v>1998</v>
      </c>
      <c r="G55" s="1111" t="s">
        <v>10</v>
      </c>
      <c r="H55" s="243" t="s">
        <v>4309</v>
      </c>
      <c r="I55" s="1111" t="s">
        <v>626</v>
      </c>
      <c r="J55" s="1112">
        <v>41358</v>
      </c>
      <c r="K55" s="1866">
        <v>6</v>
      </c>
      <c r="L55" s="946">
        <v>0</v>
      </c>
      <c r="M55" s="840" t="s">
        <v>135</v>
      </c>
      <c r="N55" s="1027" t="s">
        <v>215</v>
      </c>
      <c r="O55" s="911" t="s">
        <v>3907</v>
      </c>
      <c r="P55" s="1866">
        <v>65</v>
      </c>
      <c r="Q55" s="1113">
        <v>3</v>
      </c>
      <c r="R55" s="1114" t="s">
        <v>156</v>
      </c>
      <c r="S55" s="913">
        <v>1120</v>
      </c>
      <c r="T55" s="111">
        <f>O55+S55</f>
        <v>2308</v>
      </c>
      <c r="U55" s="1788">
        <v>14</v>
      </c>
      <c r="V55" s="452">
        <v>33</v>
      </c>
      <c r="X55"/>
    </row>
    <row r="56" spans="1:24" x14ac:dyDescent="0.25">
      <c r="A56" s="449">
        <v>34</v>
      </c>
      <c r="B56" s="314">
        <v>34</v>
      </c>
      <c r="C56" s="111">
        <f>O56+S56</f>
        <v>2300</v>
      </c>
      <c r="D56" s="1109" t="s">
        <v>3745</v>
      </c>
      <c r="E56" s="1110" t="s">
        <v>4185</v>
      </c>
      <c r="F56" s="243">
        <v>1998</v>
      </c>
      <c r="G56" s="1111" t="s">
        <v>10</v>
      </c>
      <c r="H56" s="243" t="s">
        <v>4310</v>
      </c>
      <c r="I56" s="1111" t="s">
        <v>626</v>
      </c>
      <c r="J56" s="1112">
        <v>41358</v>
      </c>
      <c r="K56" s="1866">
        <v>47</v>
      </c>
      <c r="L56" s="946">
        <v>1</v>
      </c>
      <c r="M56" s="840" t="s">
        <v>137</v>
      </c>
      <c r="N56" s="1027" t="s">
        <v>2842</v>
      </c>
      <c r="O56" s="911" t="s">
        <v>3925</v>
      </c>
      <c r="P56" s="1866">
        <v>24</v>
      </c>
      <c r="Q56" s="1113">
        <v>2</v>
      </c>
      <c r="R56" s="1114" t="s">
        <v>96</v>
      </c>
      <c r="S56" s="913">
        <v>1176</v>
      </c>
      <c r="T56" s="111">
        <f>O56+S56</f>
        <v>2300</v>
      </c>
      <c r="U56" s="1788">
        <v>15</v>
      </c>
      <c r="V56" s="452">
        <v>34</v>
      </c>
      <c r="X56"/>
    </row>
    <row r="57" spans="1:24" x14ac:dyDescent="0.25">
      <c r="A57" s="449">
        <v>35</v>
      </c>
      <c r="B57" s="314">
        <v>35</v>
      </c>
      <c r="C57" s="111">
        <f>O57+S57</f>
        <v>2292</v>
      </c>
      <c r="D57" s="1109" t="s">
        <v>4311</v>
      </c>
      <c r="E57" s="1110" t="s">
        <v>4312</v>
      </c>
      <c r="F57" s="243">
        <v>1998</v>
      </c>
      <c r="G57" s="1111" t="s">
        <v>10</v>
      </c>
      <c r="H57" s="243" t="s">
        <v>4313</v>
      </c>
      <c r="I57" s="1111" t="s">
        <v>626</v>
      </c>
      <c r="J57" s="1112">
        <v>41358</v>
      </c>
      <c r="K57" s="1866">
        <v>46</v>
      </c>
      <c r="L57" s="946">
        <v>1</v>
      </c>
      <c r="M57" s="840" t="s">
        <v>137</v>
      </c>
      <c r="N57" s="1027" t="s">
        <v>389</v>
      </c>
      <c r="O57" s="911" t="s">
        <v>3925</v>
      </c>
      <c r="P57" s="1866">
        <v>30</v>
      </c>
      <c r="Q57" s="1113">
        <v>2</v>
      </c>
      <c r="R57" s="1114" t="s">
        <v>135</v>
      </c>
      <c r="S57" s="913">
        <v>1168</v>
      </c>
      <c r="T57" s="111">
        <f>O57+S57</f>
        <v>2292</v>
      </c>
      <c r="U57" s="1788">
        <v>16</v>
      </c>
      <c r="V57" s="452">
        <v>35</v>
      </c>
      <c r="X57"/>
    </row>
    <row r="58" spans="1:24" x14ac:dyDescent="0.25">
      <c r="A58" s="449">
        <v>36</v>
      </c>
      <c r="B58" s="314">
        <v>35</v>
      </c>
      <c r="C58" s="111">
        <v>2292</v>
      </c>
      <c r="D58" s="1034" t="s">
        <v>2362</v>
      </c>
      <c r="E58" s="959" t="s">
        <v>2364</v>
      </c>
      <c r="F58" s="243">
        <v>1998</v>
      </c>
      <c r="G58" s="982" t="s">
        <v>2324</v>
      </c>
      <c r="H58" s="1048"/>
      <c r="I58" s="1024" t="s">
        <v>2546</v>
      </c>
      <c r="J58" s="958" t="s">
        <v>2545</v>
      </c>
      <c r="K58" s="1866">
        <v>9</v>
      </c>
      <c r="L58" s="1025">
        <v>0</v>
      </c>
      <c r="M58" s="837" t="s">
        <v>135</v>
      </c>
      <c r="N58" s="916" t="s">
        <v>308</v>
      </c>
      <c r="O58" s="917">
        <v>1184</v>
      </c>
      <c r="P58" s="1897">
        <v>70</v>
      </c>
      <c r="Q58" s="1248">
        <v>3</v>
      </c>
      <c r="R58" s="843" t="s">
        <v>157</v>
      </c>
      <c r="S58" s="919">
        <v>1108</v>
      </c>
      <c r="T58" s="111">
        <v>2292</v>
      </c>
      <c r="U58" s="1815" t="s">
        <v>24</v>
      </c>
      <c r="V58" s="452">
        <v>36</v>
      </c>
      <c r="X58"/>
    </row>
    <row r="59" spans="1:24" x14ac:dyDescent="0.25">
      <c r="A59" s="449">
        <v>37</v>
      </c>
      <c r="B59" s="314">
        <v>37</v>
      </c>
      <c r="C59" s="111">
        <v>2288</v>
      </c>
      <c r="D59" s="1020" t="s">
        <v>2785</v>
      </c>
      <c r="E59" s="938" t="s">
        <v>3566</v>
      </c>
      <c r="F59" s="940">
        <v>1997</v>
      </c>
      <c r="G59" s="1032" t="s">
        <v>510</v>
      </c>
      <c r="H59" s="985" t="s">
        <v>2652</v>
      </c>
      <c r="I59" s="1024" t="s">
        <v>2645</v>
      </c>
      <c r="J59" s="947">
        <v>41308</v>
      </c>
      <c r="K59" s="1881">
        <v>23</v>
      </c>
      <c r="L59" s="946">
        <v>1</v>
      </c>
      <c r="M59" s="909" t="s">
        <v>103</v>
      </c>
      <c r="N59" s="910" t="s">
        <v>483</v>
      </c>
      <c r="O59" s="935">
        <v>1160</v>
      </c>
      <c r="P59" s="1866">
        <v>59</v>
      </c>
      <c r="Q59" s="838">
        <v>3</v>
      </c>
      <c r="R59" s="1005" t="s">
        <v>165</v>
      </c>
      <c r="S59" s="936">
        <v>1128</v>
      </c>
      <c r="T59" s="111">
        <v>2288</v>
      </c>
      <c r="U59" s="1788">
        <v>17</v>
      </c>
      <c r="V59" s="452">
        <v>37</v>
      </c>
      <c r="X59"/>
    </row>
    <row r="60" spans="1:24" x14ac:dyDescent="0.25">
      <c r="A60" s="449">
        <v>38</v>
      </c>
      <c r="B60" s="314">
        <v>37</v>
      </c>
      <c r="C60" s="111">
        <f>O60+S60</f>
        <v>2288</v>
      </c>
      <c r="D60" s="1109" t="s">
        <v>4314</v>
      </c>
      <c r="E60" s="1110" t="s">
        <v>4315</v>
      </c>
      <c r="F60" s="243">
        <v>1998</v>
      </c>
      <c r="G60" s="1111" t="s">
        <v>10</v>
      </c>
      <c r="H60" s="243" t="s">
        <v>4316</v>
      </c>
      <c r="I60" s="1111" t="s">
        <v>626</v>
      </c>
      <c r="J60" s="1112">
        <v>41358</v>
      </c>
      <c r="K60" s="1866">
        <v>37</v>
      </c>
      <c r="L60" s="946">
        <v>1</v>
      </c>
      <c r="M60" s="840" t="s">
        <v>91</v>
      </c>
      <c r="N60" s="1027" t="s">
        <v>27</v>
      </c>
      <c r="O60" s="911" t="s">
        <v>4256</v>
      </c>
      <c r="P60" s="1866">
        <v>46</v>
      </c>
      <c r="Q60" s="1113">
        <v>3</v>
      </c>
      <c r="R60" s="1114" t="s">
        <v>137</v>
      </c>
      <c r="S60" s="913">
        <v>1148</v>
      </c>
      <c r="T60" s="111">
        <f>O60+S60</f>
        <v>2288</v>
      </c>
      <c r="U60" s="1788">
        <v>17</v>
      </c>
      <c r="V60" s="452">
        <v>38</v>
      </c>
      <c r="X60"/>
    </row>
    <row r="61" spans="1:24" x14ac:dyDescent="0.25">
      <c r="A61" s="449">
        <v>39</v>
      </c>
      <c r="B61" s="314">
        <v>37</v>
      </c>
      <c r="C61" s="1075" t="s">
        <v>3948</v>
      </c>
      <c r="D61" s="1425" t="s">
        <v>3949</v>
      </c>
      <c r="E61" s="1593" t="s">
        <v>3950</v>
      </c>
      <c r="F61" s="243">
        <v>1997</v>
      </c>
      <c r="G61" s="982" t="s">
        <v>2414</v>
      </c>
      <c r="H61" s="211"/>
      <c r="I61" s="446"/>
      <c r="J61" s="211"/>
      <c r="K61" s="1866">
        <v>35</v>
      </c>
      <c r="L61" s="1067" t="s">
        <v>24</v>
      </c>
      <c r="M61" s="840" t="s">
        <v>91</v>
      </c>
      <c r="N61" s="1027" t="s">
        <v>87</v>
      </c>
      <c r="O61" s="920" t="s">
        <v>3914</v>
      </c>
      <c r="P61" s="1875">
        <v>50</v>
      </c>
      <c r="Q61" s="972" t="s">
        <v>140</v>
      </c>
      <c r="R61" s="912" t="s">
        <v>167</v>
      </c>
      <c r="S61" s="913" t="s">
        <v>3914</v>
      </c>
      <c r="T61" s="1075" t="s">
        <v>3948</v>
      </c>
      <c r="U61" s="1788">
        <v>4</v>
      </c>
      <c r="V61" s="452">
        <v>39</v>
      </c>
      <c r="X61"/>
    </row>
    <row r="62" spans="1:24" x14ac:dyDescent="0.25">
      <c r="A62" s="449">
        <v>40</v>
      </c>
      <c r="B62" s="314">
        <v>40</v>
      </c>
      <c r="C62" s="111">
        <v>2284</v>
      </c>
      <c r="D62" s="1020" t="s">
        <v>3563</v>
      </c>
      <c r="E62" s="938" t="s">
        <v>3442</v>
      </c>
      <c r="F62" s="940">
        <v>1997</v>
      </c>
      <c r="G62" s="1032" t="s">
        <v>510</v>
      </c>
      <c r="H62" s="985" t="s">
        <v>519</v>
      </c>
      <c r="I62" s="1024" t="s">
        <v>2645</v>
      </c>
      <c r="J62" s="947">
        <v>41308</v>
      </c>
      <c r="K62" s="1881">
        <v>75</v>
      </c>
      <c r="L62" s="946">
        <v>1</v>
      </c>
      <c r="M62" s="909" t="s">
        <v>141</v>
      </c>
      <c r="N62" s="910" t="s">
        <v>86</v>
      </c>
      <c r="O62" s="935">
        <v>1084</v>
      </c>
      <c r="P62" s="1866">
        <v>15</v>
      </c>
      <c r="Q62" s="838">
        <v>2</v>
      </c>
      <c r="R62" s="1005" t="s">
        <v>214</v>
      </c>
      <c r="S62" s="936">
        <v>1200</v>
      </c>
      <c r="T62" s="111">
        <v>2284</v>
      </c>
      <c r="U62" s="1788">
        <v>18</v>
      </c>
      <c r="V62" s="452">
        <v>40</v>
      </c>
      <c r="X62"/>
    </row>
    <row r="63" spans="1:24" x14ac:dyDescent="0.25">
      <c r="A63" s="449">
        <v>41</v>
      </c>
      <c r="B63" s="314">
        <v>41</v>
      </c>
      <c r="C63" s="111">
        <f>O63+S63</f>
        <v>2280</v>
      </c>
      <c r="D63" s="1109" t="s">
        <v>4317</v>
      </c>
      <c r="E63" s="1110" t="s">
        <v>1138</v>
      </c>
      <c r="F63" s="243">
        <v>1998</v>
      </c>
      <c r="G63" s="1111" t="s">
        <v>10</v>
      </c>
      <c r="H63" s="243" t="s">
        <v>4318</v>
      </c>
      <c r="I63" s="1111" t="s">
        <v>626</v>
      </c>
      <c r="J63" s="1112">
        <v>41358</v>
      </c>
      <c r="K63" s="1866">
        <v>36</v>
      </c>
      <c r="L63" s="946">
        <v>1</v>
      </c>
      <c r="M63" s="840" t="s">
        <v>91</v>
      </c>
      <c r="N63" s="1027" t="s">
        <v>161</v>
      </c>
      <c r="O63" s="911" t="s">
        <v>4256</v>
      </c>
      <c r="P63" s="1866">
        <v>52</v>
      </c>
      <c r="Q63" s="1113">
        <v>3</v>
      </c>
      <c r="R63" s="1114" t="s">
        <v>145</v>
      </c>
      <c r="S63" s="913">
        <v>1140</v>
      </c>
      <c r="T63" s="111">
        <f>O63+S63</f>
        <v>2280</v>
      </c>
      <c r="U63" s="1788">
        <v>18</v>
      </c>
      <c r="V63" s="452">
        <v>41</v>
      </c>
      <c r="X63"/>
    </row>
    <row r="64" spans="1:24" x14ac:dyDescent="0.25">
      <c r="A64" s="449">
        <v>42</v>
      </c>
      <c r="B64" s="314">
        <v>42</v>
      </c>
      <c r="C64" s="111">
        <f>O64+S64</f>
        <v>2276</v>
      </c>
      <c r="D64" s="1109" t="s">
        <v>4319</v>
      </c>
      <c r="E64" s="1110" t="s">
        <v>4320</v>
      </c>
      <c r="F64" s="243">
        <v>1997</v>
      </c>
      <c r="G64" s="1111" t="s">
        <v>10</v>
      </c>
      <c r="H64" s="243" t="s">
        <v>4244</v>
      </c>
      <c r="I64" s="1111" t="s">
        <v>626</v>
      </c>
      <c r="J64" s="1112">
        <v>41358</v>
      </c>
      <c r="K64" s="1866">
        <v>53</v>
      </c>
      <c r="L64" s="946">
        <v>1</v>
      </c>
      <c r="M64" s="840" t="s">
        <v>167</v>
      </c>
      <c r="N64" s="1027" t="s">
        <v>85</v>
      </c>
      <c r="O64" s="911" t="s">
        <v>3757</v>
      </c>
      <c r="P64" s="1866">
        <v>40</v>
      </c>
      <c r="Q64" s="1113">
        <v>3</v>
      </c>
      <c r="R64" s="1114" t="s">
        <v>25</v>
      </c>
      <c r="S64" s="913">
        <v>1156</v>
      </c>
      <c r="T64" s="111">
        <f>O64+S64</f>
        <v>2276</v>
      </c>
      <c r="U64" s="1788">
        <v>19</v>
      </c>
      <c r="V64" s="452">
        <v>42</v>
      </c>
      <c r="X64"/>
    </row>
    <row r="65" spans="1:24" x14ac:dyDescent="0.25">
      <c r="A65" s="449">
        <v>43</v>
      </c>
      <c r="B65" s="314">
        <v>43</v>
      </c>
      <c r="C65" s="111">
        <f>O65+S65</f>
        <v>2268</v>
      </c>
      <c r="D65" s="1109" t="s">
        <v>4321</v>
      </c>
      <c r="E65" s="1110" t="s">
        <v>4248</v>
      </c>
      <c r="F65" s="243">
        <v>1998</v>
      </c>
      <c r="G65" s="1111" t="s">
        <v>10</v>
      </c>
      <c r="H65" s="243" t="s">
        <v>4322</v>
      </c>
      <c r="I65" s="1111" t="s">
        <v>626</v>
      </c>
      <c r="J65" s="1112">
        <v>41358</v>
      </c>
      <c r="K65" s="1866">
        <v>62</v>
      </c>
      <c r="L65" s="946">
        <v>1</v>
      </c>
      <c r="M65" s="840" t="s">
        <v>145</v>
      </c>
      <c r="N65" s="1027" t="s">
        <v>154</v>
      </c>
      <c r="O65" s="911" t="s">
        <v>4175</v>
      </c>
      <c r="P65" s="1866">
        <v>36</v>
      </c>
      <c r="Q65" s="1113">
        <v>3</v>
      </c>
      <c r="R65" s="1114" t="s">
        <v>103</v>
      </c>
      <c r="S65" s="913">
        <v>1160</v>
      </c>
      <c r="T65" s="111">
        <f>O65+S65</f>
        <v>2268</v>
      </c>
      <c r="U65" s="1788">
        <v>20</v>
      </c>
      <c r="V65" s="452">
        <v>43</v>
      </c>
      <c r="X65"/>
    </row>
    <row r="66" spans="1:24" x14ac:dyDescent="0.25">
      <c r="A66" s="449">
        <v>44</v>
      </c>
      <c r="B66" s="314">
        <v>44</v>
      </c>
      <c r="C66" s="111">
        <f>O66+S66</f>
        <v>2260</v>
      </c>
      <c r="D66" s="1109" t="s">
        <v>1575</v>
      </c>
      <c r="E66" s="1110" t="s">
        <v>4185</v>
      </c>
      <c r="F66" s="243">
        <v>1998</v>
      </c>
      <c r="G66" s="1111" t="s">
        <v>10</v>
      </c>
      <c r="H66" s="243" t="s">
        <v>4310</v>
      </c>
      <c r="I66" s="1111" t="s">
        <v>626</v>
      </c>
      <c r="J66" s="1112">
        <v>41358</v>
      </c>
      <c r="K66" s="1866">
        <v>63</v>
      </c>
      <c r="L66" s="946">
        <v>1</v>
      </c>
      <c r="M66" s="840" t="s">
        <v>145</v>
      </c>
      <c r="N66" s="1027" t="s">
        <v>101</v>
      </c>
      <c r="O66" s="911" t="s">
        <v>4175</v>
      </c>
      <c r="P66" s="1866">
        <v>43</v>
      </c>
      <c r="Q66" s="1113">
        <v>3</v>
      </c>
      <c r="R66" s="1114" t="s">
        <v>91</v>
      </c>
      <c r="S66" s="913">
        <v>1152</v>
      </c>
      <c r="T66" s="111">
        <f>O66+S66</f>
        <v>2260</v>
      </c>
      <c r="U66" s="1788">
        <v>21</v>
      </c>
      <c r="V66" s="452">
        <v>44</v>
      </c>
      <c r="X66"/>
    </row>
    <row r="67" spans="1:24" x14ac:dyDescent="0.25">
      <c r="A67" s="449">
        <v>45</v>
      </c>
      <c r="B67" s="314">
        <v>45</v>
      </c>
      <c r="C67" s="111">
        <v>2256</v>
      </c>
      <c r="D67" s="1020" t="s">
        <v>2056</v>
      </c>
      <c r="E67" s="938" t="s">
        <v>3134</v>
      </c>
      <c r="F67" s="940">
        <v>1997</v>
      </c>
      <c r="G67" s="1032" t="s">
        <v>510</v>
      </c>
      <c r="H67" s="985" t="s">
        <v>2674</v>
      </c>
      <c r="I67" s="1024" t="s">
        <v>2665</v>
      </c>
      <c r="J67" s="947" t="s">
        <v>2646</v>
      </c>
      <c r="K67" s="1881">
        <v>76</v>
      </c>
      <c r="L67" s="970">
        <v>1</v>
      </c>
      <c r="M67" s="909" t="s">
        <v>141</v>
      </c>
      <c r="N67" s="910" t="s">
        <v>216</v>
      </c>
      <c r="O67" s="935">
        <v>1080</v>
      </c>
      <c r="P67" s="1866">
        <v>24</v>
      </c>
      <c r="Q67" s="838">
        <v>2</v>
      </c>
      <c r="R67" s="1005" t="s">
        <v>96</v>
      </c>
      <c r="S67" s="936">
        <v>1176</v>
      </c>
      <c r="T67" s="111">
        <v>2256</v>
      </c>
      <c r="U67" s="1788">
        <v>19</v>
      </c>
      <c r="V67" s="452">
        <v>45</v>
      </c>
      <c r="X67"/>
    </row>
    <row r="68" spans="1:24" x14ac:dyDescent="0.25">
      <c r="A68" s="449">
        <v>46</v>
      </c>
      <c r="B68" s="314">
        <v>45</v>
      </c>
      <c r="C68" s="111">
        <v>2256</v>
      </c>
      <c r="D68" s="1020" t="s">
        <v>3569</v>
      </c>
      <c r="E68" s="938" t="s">
        <v>3115</v>
      </c>
      <c r="F68" s="939">
        <v>1998</v>
      </c>
      <c r="G68" s="1032" t="s">
        <v>510</v>
      </c>
      <c r="H68" s="1783">
        <v>41553</v>
      </c>
      <c r="I68" s="1024" t="s">
        <v>2665</v>
      </c>
      <c r="J68" s="947" t="s">
        <v>2646</v>
      </c>
      <c r="K68" s="1881">
        <v>72</v>
      </c>
      <c r="L68" s="970">
        <v>1</v>
      </c>
      <c r="M68" s="909" t="s">
        <v>149</v>
      </c>
      <c r="N68" s="910" t="s">
        <v>2702</v>
      </c>
      <c r="O68" s="935">
        <v>1088</v>
      </c>
      <c r="P68" s="1866">
        <v>30</v>
      </c>
      <c r="Q68" s="838">
        <v>2</v>
      </c>
      <c r="R68" s="1005" t="s">
        <v>135</v>
      </c>
      <c r="S68" s="936">
        <v>1168</v>
      </c>
      <c r="T68" s="111">
        <v>2256</v>
      </c>
      <c r="U68" s="1788">
        <v>19</v>
      </c>
      <c r="V68" s="452">
        <v>46</v>
      </c>
      <c r="X68"/>
    </row>
    <row r="69" spans="1:24" x14ac:dyDescent="0.25">
      <c r="A69" s="449">
        <v>47</v>
      </c>
      <c r="B69" s="314">
        <v>45</v>
      </c>
      <c r="C69" s="111">
        <v>2256</v>
      </c>
      <c r="D69" s="1020" t="s">
        <v>3264</v>
      </c>
      <c r="E69" s="938" t="s">
        <v>3353</v>
      </c>
      <c r="F69" s="1785">
        <v>1997</v>
      </c>
      <c r="G69" s="1032" t="s">
        <v>510</v>
      </c>
      <c r="H69" s="985" t="s">
        <v>2644</v>
      </c>
      <c r="I69" s="1024" t="s">
        <v>2665</v>
      </c>
      <c r="J69" s="947" t="s">
        <v>2646</v>
      </c>
      <c r="K69" s="1881">
        <v>57</v>
      </c>
      <c r="L69" s="970">
        <v>1</v>
      </c>
      <c r="M69" s="909" t="s">
        <v>167</v>
      </c>
      <c r="N69" s="910" t="s">
        <v>214</v>
      </c>
      <c r="O69" s="935">
        <v>1116</v>
      </c>
      <c r="P69" s="1866">
        <v>52</v>
      </c>
      <c r="Q69" s="838">
        <v>3</v>
      </c>
      <c r="R69" s="1005" t="s">
        <v>145</v>
      </c>
      <c r="S69" s="936">
        <v>1140</v>
      </c>
      <c r="T69" s="111">
        <v>2256</v>
      </c>
      <c r="U69" s="1788">
        <v>19</v>
      </c>
      <c r="V69" s="452">
        <v>47</v>
      </c>
      <c r="X69"/>
    </row>
    <row r="70" spans="1:24" x14ac:dyDescent="0.25">
      <c r="A70" s="449">
        <v>48</v>
      </c>
      <c r="B70" s="314">
        <v>45</v>
      </c>
      <c r="C70" s="111">
        <v>2256</v>
      </c>
      <c r="D70" s="1020" t="s">
        <v>3567</v>
      </c>
      <c r="E70" s="938" t="s">
        <v>3568</v>
      </c>
      <c r="F70" s="940">
        <v>1997</v>
      </c>
      <c r="G70" s="1032" t="s">
        <v>510</v>
      </c>
      <c r="H70" s="985" t="s">
        <v>519</v>
      </c>
      <c r="I70" s="1024" t="s">
        <v>2645</v>
      </c>
      <c r="J70" s="947">
        <v>41308</v>
      </c>
      <c r="K70" s="1881">
        <v>39</v>
      </c>
      <c r="L70" s="946">
        <v>1</v>
      </c>
      <c r="M70" s="909" t="s">
        <v>137</v>
      </c>
      <c r="N70" s="910" t="s">
        <v>137</v>
      </c>
      <c r="O70" s="935">
        <v>1132</v>
      </c>
      <c r="P70" s="1866">
        <v>60</v>
      </c>
      <c r="Q70" s="838">
        <v>3</v>
      </c>
      <c r="R70" s="1005" t="s">
        <v>154</v>
      </c>
      <c r="S70" s="936">
        <v>1124</v>
      </c>
      <c r="T70" s="111">
        <v>2256</v>
      </c>
      <c r="U70" s="1788">
        <v>19</v>
      </c>
      <c r="V70" s="452">
        <v>48</v>
      </c>
      <c r="X70"/>
    </row>
    <row r="71" spans="1:24" x14ac:dyDescent="0.25">
      <c r="A71" s="449">
        <v>49</v>
      </c>
      <c r="B71" s="314">
        <v>49</v>
      </c>
      <c r="C71" s="111">
        <f>O71+S71</f>
        <v>2252</v>
      </c>
      <c r="D71" s="1109" t="s">
        <v>4323</v>
      </c>
      <c r="E71" s="1110" t="s">
        <v>1462</v>
      </c>
      <c r="F71" s="243">
        <v>1998</v>
      </c>
      <c r="G71" s="1111" t="s">
        <v>10</v>
      </c>
      <c r="H71" s="243" t="s">
        <v>4324</v>
      </c>
      <c r="I71" s="1111" t="s">
        <v>626</v>
      </c>
      <c r="J71" s="1112">
        <v>41358</v>
      </c>
      <c r="K71" s="1866">
        <v>60</v>
      </c>
      <c r="L71" s="946">
        <v>1</v>
      </c>
      <c r="M71" s="840" t="s">
        <v>145</v>
      </c>
      <c r="N71" s="1027" t="s">
        <v>141</v>
      </c>
      <c r="O71" s="911" t="s">
        <v>4175</v>
      </c>
      <c r="P71" s="1866">
        <v>50</v>
      </c>
      <c r="Q71" s="1113">
        <v>3</v>
      </c>
      <c r="R71" s="1114" t="s">
        <v>167</v>
      </c>
      <c r="S71" s="913">
        <v>1144</v>
      </c>
      <c r="T71" s="111">
        <f>O71+S71</f>
        <v>2252</v>
      </c>
      <c r="U71" s="1788">
        <v>22</v>
      </c>
      <c r="V71" s="452">
        <v>49</v>
      </c>
      <c r="X71"/>
    </row>
    <row r="72" spans="1:24" x14ac:dyDescent="0.25">
      <c r="A72" s="449">
        <v>50</v>
      </c>
      <c r="B72" s="314">
        <v>50</v>
      </c>
      <c r="C72" s="111">
        <f>O72+S72</f>
        <v>2248</v>
      </c>
      <c r="D72" s="1109" t="s">
        <v>4043</v>
      </c>
      <c r="E72" s="1110" t="s">
        <v>4325</v>
      </c>
      <c r="F72" s="243">
        <v>1997</v>
      </c>
      <c r="G72" s="1111" t="s">
        <v>10</v>
      </c>
      <c r="H72" s="243" t="s">
        <v>4326</v>
      </c>
      <c r="I72" s="1111" t="s">
        <v>626</v>
      </c>
      <c r="J72" s="1112">
        <v>41358</v>
      </c>
      <c r="K72" s="1866">
        <v>59</v>
      </c>
      <c r="L72" s="946">
        <v>1</v>
      </c>
      <c r="M72" s="840" t="s">
        <v>167</v>
      </c>
      <c r="N72" s="1027" t="s">
        <v>327</v>
      </c>
      <c r="O72" s="911" t="s">
        <v>3906</v>
      </c>
      <c r="P72" s="1866">
        <v>57</v>
      </c>
      <c r="Q72" s="1113">
        <v>3</v>
      </c>
      <c r="R72" s="1114" t="s">
        <v>141</v>
      </c>
      <c r="S72" s="913">
        <v>1132</v>
      </c>
      <c r="T72" s="111">
        <f>O72+S72</f>
        <v>2248</v>
      </c>
      <c r="U72" s="1788">
        <v>23</v>
      </c>
      <c r="V72" s="452">
        <v>50</v>
      </c>
      <c r="X72"/>
    </row>
    <row r="73" spans="1:24" x14ac:dyDescent="0.25">
      <c r="A73" s="449">
        <v>51</v>
      </c>
      <c r="B73" s="314">
        <v>50</v>
      </c>
      <c r="C73" s="111">
        <v>2248</v>
      </c>
      <c r="D73" s="1425" t="s">
        <v>3951</v>
      </c>
      <c r="E73" s="1593" t="s">
        <v>3952</v>
      </c>
      <c r="F73" s="243">
        <v>1997</v>
      </c>
      <c r="G73" s="982" t="s">
        <v>2414</v>
      </c>
      <c r="H73" s="223"/>
      <c r="I73" s="1594"/>
      <c r="J73" s="1595"/>
      <c r="K73" s="1866">
        <v>49</v>
      </c>
      <c r="L73" s="1067" t="s">
        <v>24</v>
      </c>
      <c r="M73" s="840" t="s">
        <v>137</v>
      </c>
      <c r="N73" s="1027" t="s">
        <v>290</v>
      </c>
      <c r="O73" s="911" t="s">
        <v>3925</v>
      </c>
      <c r="P73" s="1866">
        <v>60</v>
      </c>
      <c r="Q73" s="972" t="s">
        <v>140</v>
      </c>
      <c r="R73" s="912" t="s">
        <v>154</v>
      </c>
      <c r="S73" s="913" t="s">
        <v>3925</v>
      </c>
      <c r="T73" s="111">
        <v>2248</v>
      </c>
      <c r="U73" s="1788">
        <v>5</v>
      </c>
      <c r="V73" s="452">
        <v>51</v>
      </c>
      <c r="X73"/>
    </row>
    <row r="74" spans="1:24" x14ac:dyDescent="0.25">
      <c r="A74" s="449">
        <v>52</v>
      </c>
      <c r="B74" s="314">
        <v>52</v>
      </c>
      <c r="C74" s="111">
        <v>2244</v>
      </c>
      <c r="D74" s="1020" t="s">
        <v>3570</v>
      </c>
      <c r="E74" s="938" t="s">
        <v>3571</v>
      </c>
      <c r="F74" s="940">
        <v>1997</v>
      </c>
      <c r="G74" s="1032" t="s">
        <v>510</v>
      </c>
      <c r="H74" s="985" t="s">
        <v>2655</v>
      </c>
      <c r="I74" s="1024" t="s">
        <v>2645</v>
      </c>
      <c r="J74" s="947">
        <v>41308</v>
      </c>
      <c r="K74" s="1881">
        <v>51</v>
      </c>
      <c r="L74" s="946">
        <v>1</v>
      </c>
      <c r="M74" s="909" t="s">
        <v>167</v>
      </c>
      <c r="N74" s="910" t="s">
        <v>157</v>
      </c>
      <c r="O74" s="935">
        <v>1120</v>
      </c>
      <c r="P74" s="1866">
        <v>60</v>
      </c>
      <c r="Q74" s="838">
        <v>3</v>
      </c>
      <c r="R74" s="1005" t="s">
        <v>154</v>
      </c>
      <c r="S74" s="936">
        <v>1124</v>
      </c>
      <c r="T74" s="111">
        <v>2244</v>
      </c>
      <c r="U74" s="1788">
        <v>23</v>
      </c>
      <c r="V74" s="452">
        <v>52</v>
      </c>
      <c r="X74"/>
    </row>
    <row r="75" spans="1:24" x14ac:dyDescent="0.25">
      <c r="A75" s="449">
        <v>53</v>
      </c>
      <c r="B75" s="314">
        <v>53</v>
      </c>
      <c r="C75" s="111">
        <v>2240</v>
      </c>
      <c r="D75" s="1020" t="s">
        <v>3003</v>
      </c>
      <c r="E75" s="938" t="s">
        <v>3572</v>
      </c>
      <c r="F75" s="1785">
        <v>1997</v>
      </c>
      <c r="G75" s="1032" t="s">
        <v>510</v>
      </c>
      <c r="H75" s="985" t="s">
        <v>2850</v>
      </c>
      <c r="I75" s="1024" t="s">
        <v>2665</v>
      </c>
      <c r="J75" s="947" t="s">
        <v>2646</v>
      </c>
      <c r="K75" s="1881">
        <v>52</v>
      </c>
      <c r="L75" s="970">
        <v>1</v>
      </c>
      <c r="M75" s="909" t="s">
        <v>167</v>
      </c>
      <c r="N75" s="910" t="s">
        <v>155</v>
      </c>
      <c r="O75" s="935">
        <v>1120</v>
      </c>
      <c r="P75" s="1866">
        <v>65</v>
      </c>
      <c r="Q75" s="838">
        <v>3</v>
      </c>
      <c r="R75" s="1005" t="s">
        <v>156</v>
      </c>
      <c r="S75" s="936">
        <v>1120</v>
      </c>
      <c r="T75" s="111">
        <v>2240</v>
      </c>
      <c r="U75" s="1788">
        <v>24</v>
      </c>
      <c r="V75" s="452">
        <v>53</v>
      </c>
      <c r="X75"/>
    </row>
    <row r="76" spans="1:24" x14ac:dyDescent="0.25">
      <c r="A76" s="449">
        <v>54</v>
      </c>
      <c r="B76" s="314">
        <v>54</v>
      </c>
      <c r="C76" s="111">
        <v>2236</v>
      </c>
      <c r="D76" s="1020" t="s">
        <v>2690</v>
      </c>
      <c r="E76" s="938" t="s">
        <v>3573</v>
      </c>
      <c r="F76" s="940">
        <v>1998</v>
      </c>
      <c r="G76" s="1032" t="s">
        <v>510</v>
      </c>
      <c r="H76" s="985" t="s">
        <v>2652</v>
      </c>
      <c r="I76" s="1024" t="s">
        <v>2645</v>
      </c>
      <c r="J76" s="947">
        <v>41308</v>
      </c>
      <c r="K76" s="1881">
        <v>43</v>
      </c>
      <c r="L76" s="946">
        <v>1</v>
      </c>
      <c r="M76" s="909" t="s">
        <v>137</v>
      </c>
      <c r="N76" s="910" t="s">
        <v>96</v>
      </c>
      <c r="O76" s="935">
        <v>1128</v>
      </c>
      <c r="P76" s="1866">
        <v>70</v>
      </c>
      <c r="Q76" s="838">
        <v>3</v>
      </c>
      <c r="R76" s="1005" t="s">
        <v>157</v>
      </c>
      <c r="S76" s="936">
        <v>1108</v>
      </c>
      <c r="T76" s="111">
        <v>2236</v>
      </c>
      <c r="U76" s="1788">
        <v>25</v>
      </c>
      <c r="V76" s="452">
        <v>54</v>
      </c>
      <c r="X76"/>
    </row>
    <row r="77" spans="1:24" x14ac:dyDescent="0.25">
      <c r="A77" s="449">
        <v>55</v>
      </c>
      <c r="B77" s="314">
        <v>54</v>
      </c>
      <c r="C77" s="111">
        <f>O77+S77</f>
        <v>2236</v>
      </c>
      <c r="D77" s="1109" t="s">
        <v>371</v>
      </c>
      <c r="E77" s="1110" t="s">
        <v>4327</v>
      </c>
      <c r="F77" s="243">
        <v>1998</v>
      </c>
      <c r="G77" s="1111" t="s">
        <v>10</v>
      </c>
      <c r="H77" s="243" t="s">
        <v>4154</v>
      </c>
      <c r="I77" s="1111" t="s">
        <v>626</v>
      </c>
      <c r="J77" s="1112">
        <v>41358</v>
      </c>
      <c r="K77" s="1866">
        <v>96</v>
      </c>
      <c r="L77" s="946">
        <v>1</v>
      </c>
      <c r="M77" s="840" t="s">
        <v>101</v>
      </c>
      <c r="N77" s="1027" t="s">
        <v>4328</v>
      </c>
      <c r="O77" s="911" t="s">
        <v>2486</v>
      </c>
      <c r="P77" s="1866">
        <v>5</v>
      </c>
      <c r="Q77" s="1113">
        <v>2</v>
      </c>
      <c r="R77" s="1114" t="s">
        <v>33</v>
      </c>
      <c r="S77" s="913">
        <v>1220</v>
      </c>
      <c r="T77" s="111">
        <f>O77+S77</f>
        <v>2236</v>
      </c>
      <c r="U77" s="1788">
        <v>24</v>
      </c>
      <c r="V77" s="452">
        <v>55</v>
      </c>
      <c r="X77"/>
    </row>
    <row r="78" spans="1:24" x14ac:dyDescent="0.25">
      <c r="A78" s="449">
        <v>56</v>
      </c>
      <c r="B78" s="314">
        <v>56</v>
      </c>
      <c r="C78" s="111">
        <f>O78+S78</f>
        <v>2232</v>
      </c>
      <c r="D78" s="1109" t="s">
        <v>4329</v>
      </c>
      <c r="E78" s="1110" t="s">
        <v>4330</v>
      </c>
      <c r="F78" s="243">
        <v>1998</v>
      </c>
      <c r="G78" s="1111" t="s">
        <v>10</v>
      </c>
      <c r="H78" s="243" t="s">
        <v>4331</v>
      </c>
      <c r="I78" s="1111" t="s">
        <v>626</v>
      </c>
      <c r="J78" s="1112">
        <v>41358</v>
      </c>
      <c r="K78" s="1866">
        <v>67</v>
      </c>
      <c r="L78" s="946">
        <v>1</v>
      </c>
      <c r="M78" s="840" t="s">
        <v>149</v>
      </c>
      <c r="N78" s="1027" t="s">
        <v>168</v>
      </c>
      <c r="O78" s="911" t="s">
        <v>2625</v>
      </c>
      <c r="P78" s="1866">
        <v>54</v>
      </c>
      <c r="Q78" s="1113">
        <v>3</v>
      </c>
      <c r="R78" s="1114" t="s">
        <v>149</v>
      </c>
      <c r="S78" s="913">
        <v>1136</v>
      </c>
      <c r="T78" s="111">
        <f>O78+S78</f>
        <v>2232</v>
      </c>
      <c r="U78" s="1788">
        <v>25</v>
      </c>
      <c r="V78" s="452">
        <v>56</v>
      </c>
      <c r="X78"/>
    </row>
    <row r="79" spans="1:24" x14ac:dyDescent="0.25">
      <c r="A79" s="449">
        <v>57</v>
      </c>
      <c r="B79" s="314">
        <v>56</v>
      </c>
      <c r="C79" s="1075" t="s">
        <v>3953</v>
      </c>
      <c r="D79" s="1425" t="s">
        <v>263</v>
      </c>
      <c r="E79" s="1593" t="s">
        <v>3954</v>
      </c>
      <c r="F79" s="243">
        <v>1997</v>
      </c>
      <c r="G79" s="982" t="s">
        <v>2414</v>
      </c>
      <c r="H79" s="211"/>
      <c r="I79" s="446"/>
      <c r="J79" s="211"/>
      <c r="K79" s="1866">
        <v>82</v>
      </c>
      <c r="L79" s="1067" t="s">
        <v>24</v>
      </c>
      <c r="M79" s="840" t="s">
        <v>165</v>
      </c>
      <c r="N79" s="1027" t="s">
        <v>2776</v>
      </c>
      <c r="O79" s="920" t="s">
        <v>3832</v>
      </c>
      <c r="P79" s="1875">
        <v>34</v>
      </c>
      <c r="Q79" s="972" t="s">
        <v>139</v>
      </c>
      <c r="R79" s="912" t="s">
        <v>233</v>
      </c>
      <c r="S79" s="913" t="s">
        <v>2631</v>
      </c>
      <c r="T79" s="1075" t="s">
        <v>3953</v>
      </c>
      <c r="U79" s="1788">
        <v>6</v>
      </c>
      <c r="V79" s="452">
        <v>57</v>
      </c>
      <c r="X79"/>
    </row>
    <row r="80" spans="1:24" x14ac:dyDescent="0.25">
      <c r="A80" s="449">
        <v>58</v>
      </c>
      <c r="B80" s="314">
        <v>58</v>
      </c>
      <c r="C80" s="1075" t="s">
        <v>3955</v>
      </c>
      <c r="D80" s="1425" t="s">
        <v>3956</v>
      </c>
      <c r="E80" s="1593" t="s">
        <v>3957</v>
      </c>
      <c r="F80" s="243">
        <v>1997</v>
      </c>
      <c r="G80" s="982" t="s">
        <v>2414</v>
      </c>
      <c r="H80" s="211"/>
      <c r="I80" s="446"/>
      <c r="J80" s="211"/>
      <c r="K80" s="1866">
        <v>58</v>
      </c>
      <c r="L80" s="1067" t="s">
        <v>24</v>
      </c>
      <c r="M80" s="840" t="s">
        <v>167</v>
      </c>
      <c r="N80" s="1027" t="s">
        <v>88</v>
      </c>
      <c r="O80" s="920" t="s">
        <v>3906</v>
      </c>
      <c r="P80" s="1875">
        <v>69</v>
      </c>
      <c r="Q80" s="972" t="s">
        <v>140</v>
      </c>
      <c r="R80" s="912" t="s">
        <v>101</v>
      </c>
      <c r="S80" s="913" t="s">
        <v>3958</v>
      </c>
      <c r="T80" s="1075" t="s">
        <v>3955</v>
      </c>
      <c r="U80" s="1788">
        <v>7</v>
      </c>
      <c r="V80" s="452">
        <v>58</v>
      </c>
      <c r="X80"/>
    </row>
    <row r="81" spans="1:24" x14ac:dyDescent="0.25">
      <c r="A81" s="449">
        <v>59</v>
      </c>
      <c r="B81" s="314">
        <v>59</v>
      </c>
      <c r="C81" s="111">
        <f>O81+S81</f>
        <v>2224</v>
      </c>
      <c r="D81" s="1109" t="s">
        <v>4332</v>
      </c>
      <c r="E81" s="1110" t="s">
        <v>4333</v>
      </c>
      <c r="F81" s="243">
        <v>1998</v>
      </c>
      <c r="G81" s="1111" t="s">
        <v>10</v>
      </c>
      <c r="H81" s="243" t="s">
        <v>4334</v>
      </c>
      <c r="I81" s="1111" t="s">
        <v>626</v>
      </c>
      <c r="J81" s="1112">
        <v>41358</v>
      </c>
      <c r="K81" s="1866">
        <v>70</v>
      </c>
      <c r="L81" s="946">
        <v>1</v>
      </c>
      <c r="M81" s="840" t="s">
        <v>149</v>
      </c>
      <c r="N81" s="1027" t="s">
        <v>33</v>
      </c>
      <c r="O81" s="911" t="s">
        <v>3770</v>
      </c>
      <c r="P81" s="1866">
        <v>57</v>
      </c>
      <c r="Q81" s="1113">
        <v>3</v>
      </c>
      <c r="R81" s="1114" t="s">
        <v>141</v>
      </c>
      <c r="S81" s="913">
        <v>1132</v>
      </c>
      <c r="T81" s="111">
        <f>O81+S81</f>
        <v>2224</v>
      </c>
      <c r="U81" s="1788">
        <v>26</v>
      </c>
      <c r="V81" s="452">
        <v>59</v>
      </c>
      <c r="X81"/>
    </row>
    <row r="82" spans="1:24" x14ac:dyDescent="0.25">
      <c r="A82" s="449">
        <v>60</v>
      </c>
      <c r="B82" s="314">
        <v>60</v>
      </c>
      <c r="C82" s="111">
        <v>2220</v>
      </c>
      <c r="D82" s="1020" t="s">
        <v>2753</v>
      </c>
      <c r="E82" s="938" t="s">
        <v>3574</v>
      </c>
      <c r="F82" s="939">
        <v>1998</v>
      </c>
      <c r="G82" s="1032" t="s">
        <v>510</v>
      </c>
      <c r="H82" s="1783">
        <v>41553</v>
      </c>
      <c r="I82" s="1024" t="s">
        <v>2665</v>
      </c>
      <c r="J82" s="947" t="s">
        <v>2646</v>
      </c>
      <c r="K82" s="1881">
        <v>84</v>
      </c>
      <c r="L82" s="970">
        <v>1</v>
      </c>
      <c r="M82" s="909" t="s">
        <v>154</v>
      </c>
      <c r="N82" s="910" t="s">
        <v>103</v>
      </c>
      <c r="O82" s="935">
        <v>1060</v>
      </c>
      <c r="P82" s="1866">
        <v>36</v>
      </c>
      <c r="Q82" s="838">
        <v>3</v>
      </c>
      <c r="R82" s="1005" t="s">
        <v>103</v>
      </c>
      <c r="S82" s="936">
        <v>1160</v>
      </c>
      <c r="T82" s="111">
        <v>2220</v>
      </c>
      <c r="U82" s="1788">
        <v>26</v>
      </c>
      <c r="V82" s="452">
        <v>60</v>
      </c>
      <c r="X82"/>
    </row>
    <row r="83" spans="1:24" x14ac:dyDescent="0.25">
      <c r="A83" s="449">
        <v>61</v>
      </c>
      <c r="B83" s="314">
        <v>61</v>
      </c>
      <c r="C83" s="875" t="s">
        <v>2616</v>
      </c>
      <c r="D83" s="1016" t="s">
        <v>2169</v>
      </c>
      <c r="E83" s="1021" t="s">
        <v>2617</v>
      </c>
      <c r="F83" s="1017">
        <v>1998</v>
      </c>
      <c r="G83" s="1062" t="s">
        <v>338</v>
      </c>
      <c r="H83" s="1069" t="s">
        <v>2458</v>
      </c>
      <c r="I83" s="1166" t="s">
        <v>2459</v>
      </c>
      <c r="J83" s="1069" t="s">
        <v>2452</v>
      </c>
      <c r="K83" s="1870">
        <v>11</v>
      </c>
      <c r="L83" s="952" t="s">
        <v>134</v>
      </c>
      <c r="M83" s="837" t="s">
        <v>233</v>
      </c>
      <c r="N83" s="916" t="s">
        <v>154</v>
      </c>
      <c r="O83" s="989" t="s">
        <v>2618</v>
      </c>
      <c r="P83" s="1870">
        <v>96</v>
      </c>
      <c r="Q83" s="974" t="s">
        <v>140</v>
      </c>
      <c r="R83" s="843" t="s">
        <v>99</v>
      </c>
      <c r="S83" s="995" t="s">
        <v>2619</v>
      </c>
      <c r="T83" s="875" t="s">
        <v>2616</v>
      </c>
      <c r="U83" s="1816">
        <v>1</v>
      </c>
      <c r="V83" s="452">
        <v>61</v>
      </c>
      <c r="X83"/>
    </row>
    <row r="84" spans="1:24" x14ac:dyDescent="0.25">
      <c r="A84" s="449">
        <v>62</v>
      </c>
      <c r="B84" s="314">
        <v>62</v>
      </c>
      <c r="C84" s="111">
        <v>2204</v>
      </c>
      <c r="D84" s="1020" t="s">
        <v>3575</v>
      </c>
      <c r="E84" s="938" t="s">
        <v>3576</v>
      </c>
      <c r="F84" s="940">
        <v>1998</v>
      </c>
      <c r="G84" s="1032" t="s">
        <v>510</v>
      </c>
      <c r="H84" s="985" t="s">
        <v>2644</v>
      </c>
      <c r="I84" s="1024" t="s">
        <v>2665</v>
      </c>
      <c r="J84" s="947" t="s">
        <v>2646</v>
      </c>
      <c r="K84" s="1881">
        <v>86</v>
      </c>
      <c r="L84" s="970">
        <v>1</v>
      </c>
      <c r="M84" s="837" t="s">
        <v>154</v>
      </c>
      <c r="N84" s="916" t="s">
        <v>162</v>
      </c>
      <c r="O84" s="935">
        <v>1052</v>
      </c>
      <c r="P84" s="1866">
        <v>43</v>
      </c>
      <c r="Q84" s="838">
        <v>3</v>
      </c>
      <c r="R84" s="843" t="s">
        <v>91</v>
      </c>
      <c r="S84" s="936">
        <v>1152</v>
      </c>
      <c r="T84" s="111">
        <v>2204</v>
      </c>
      <c r="U84" s="1788">
        <v>27</v>
      </c>
      <c r="V84" s="452">
        <v>62</v>
      </c>
      <c r="X84"/>
    </row>
    <row r="85" spans="1:24" x14ac:dyDescent="0.25">
      <c r="A85" s="449">
        <v>63</v>
      </c>
      <c r="B85" s="314">
        <v>63</v>
      </c>
      <c r="C85" s="1075" t="s">
        <v>3959</v>
      </c>
      <c r="D85" s="1425" t="s">
        <v>263</v>
      </c>
      <c r="E85" s="1593" t="s">
        <v>3960</v>
      </c>
      <c r="F85" s="243">
        <v>1997</v>
      </c>
      <c r="G85" s="982" t="s">
        <v>2414</v>
      </c>
      <c r="H85" s="211"/>
      <c r="I85" s="446"/>
      <c r="J85" s="211"/>
      <c r="K85" s="1866">
        <v>69</v>
      </c>
      <c r="L85" s="1067" t="s">
        <v>24</v>
      </c>
      <c r="M85" s="840" t="s">
        <v>149</v>
      </c>
      <c r="N85" s="1027" t="s">
        <v>171</v>
      </c>
      <c r="O85" s="920" t="s">
        <v>3770</v>
      </c>
      <c r="P85" s="1875">
        <v>72</v>
      </c>
      <c r="Q85" s="972" t="s">
        <v>140</v>
      </c>
      <c r="R85" s="912" t="s">
        <v>138</v>
      </c>
      <c r="S85" s="913" t="s">
        <v>3961</v>
      </c>
      <c r="T85" s="1075" t="s">
        <v>3959</v>
      </c>
      <c r="U85" s="1788">
        <v>8</v>
      </c>
      <c r="V85" s="452">
        <v>63</v>
      </c>
      <c r="X85"/>
    </row>
    <row r="86" spans="1:24" x14ac:dyDescent="0.25">
      <c r="A86" s="449">
        <v>64</v>
      </c>
      <c r="B86" s="314">
        <v>64</v>
      </c>
      <c r="C86" s="111">
        <v>2192</v>
      </c>
      <c r="D86" s="1020" t="s">
        <v>2815</v>
      </c>
      <c r="E86" s="938" t="s">
        <v>3578</v>
      </c>
      <c r="F86" s="1785">
        <v>1998</v>
      </c>
      <c r="G86" s="1032" t="s">
        <v>510</v>
      </c>
      <c r="H86" s="985" t="s">
        <v>2652</v>
      </c>
      <c r="I86" s="1024" t="s">
        <v>2665</v>
      </c>
      <c r="J86" s="947" t="s">
        <v>2646</v>
      </c>
      <c r="K86" s="1881">
        <v>85</v>
      </c>
      <c r="L86" s="970">
        <v>1</v>
      </c>
      <c r="M86" s="909" t="s">
        <v>154</v>
      </c>
      <c r="N86" s="910" t="s">
        <v>88</v>
      </c>
      <c r="O86" s="935">
        <v>1056</v>
      </c>
      <c r="P86" s="1866">
        <v>54</v>
      </c>
      <c r="Q86" s="838">
        <v>3</v>
      </c>
      <c r="R86" s="1005" t="s">
        <v>149</v>
      </c>
      <c r="S86" s="936">
        <v>1136</v>
      </c>
      <c r="T86" s="111">
        <v>2192</v>
      </c>
      <c r="U86" s="1788">
        <v>28</v>
      </c>
      <c r="V86" s="452">
        <v>64</v>
      </c>
      <c r="X86"/>
    </row>
    <row r="87" spans="1:24" x14ac:dyDescent="0.25">
      <c r="A87" s="449">
        <v>65</v>
      </c>
      <c r="B87" s="314">
        <v>64</v>
      </c>
      <c r="C87" s="111">
        <v>2192</v>
      </c>
      <c r="D87" s="1020" t="s">
        <v>2978</v>
      </c>
      <c r="E87" s="938" t="s">
        <v>3577</v>
      </c>
      <c r="F87" s="940">
        <v>1998</v>
      </c>
      <c r="G87" s="1032" t="s">
        <v>510</v>
      </c>
      <c r="H87" s="985" t="s">
        <v>2681</v>
      </c>
      <c r="I87" s="1024" t="s">
        <v>2645</v>
      </c>
      <c r="J87" s="947">
        <v>41308</v>
      </c>
      <c r="K87" s="1881">
        <v>17</v>
      </c>
      <c r="L87" s="946">
        <v>1</v>
      </c>
      <c r="M87" s="909" t="s">
        <v>103</v>
      </c>
      <c r="N87" s="910" t="s">
        <v>167</v>
      </c>
      <c r="O87" s="935">
        <v>1168</v>
      </c>
      <c r="P87" s="1866">
        <v>98</v>
      </c>
      <c r="Q87" s="838">
        <v>3</v>
      </c>
      <c r="R87" s="1005" t="s">
        <v>142</v>
      </c>
      <c r="S87" s="936">
        <v>1024</v>
      </c>
      <c r="T87" s="111">
        <v>2192</v>
      </c>
      <c r="U87" s="1788">
        <v>28</v>
      </c>
      <c r="V87" s="452">
        <v>65</v>
      </c>
      <c r="X87"/>
    </row>
    <row r="88" spans="1:24" x14ac:dyDescent="0.25">
      <c r="A88" s="449">
        <v>66</v>
      </c>
      <c r="B88" s="314">
        <v>64</v>
      </c>
      <c r="C88" s="111">
        <f>O88+S88</f>
        <v>2192</v>
      </c>
      <c r="D88" s="1109" t="s">
        <v>3745</v>
      </c>
      <c r="E88" s="1110" t="s">
        <v>4335</v>
      </c>
      <c r="F88" s="243">
        <v>1998</v>
      </c>
      <c r="G88" s="1111" t="s">
        <v>10</v>
      </c>
      <c r="H88" s="243" t="s">
        <v>4336</v>
      </c>
      <c r="I88" s="1111" t="s">
        <v>626</v>
      </c>
      <c r="J88" s="1112">
        <v>41358</v>
      </c>
      <c r="K88" s="1866">
        <v>81</v>
      </c>
      <c r="L88" s="946">
        <v>1</v>
      </c>
      <c r="M88" s="840" t="s">
        <v>165</v>
      </c>
      <c r="N88" s="1027" t="s">
        <v>90</v>
      </c>
      <c r="O88" s="911" t="s">
        <v>3832</v>
      </c>
      <c r="P88" s="1866">
        <v>60</v>
      </c>
      <c r="Q88" s="1113">
        <v>3</v>
      </c>
      <c r="R88" s="1114" t="s">
        <v>154</v>
      </c>
      <c r="S88" s="913">
        <v>1124</v>
      </c>
      <c r="T88" s="111">
        <f>O88+S88</f>
        <v>2192</v>
      </c>
      <c r="U88" s="1788">
        <v>27</v>
      </c>
      <c r="V88" s="452">
        <v>66</v>
      </c>
      <c r="X88"/>
    </row>
    <row r="89" spans="1:24" x14ac:dyDescent="0.25">
      <c r="A89" s="449">
        <v>67</v>
      </c>
      <c r="B89" s="314">
        <v>67</v>
      </c>
      <c r="C89" s="111">
        <v>2188</v>
      </c>
      <c r="D89" s="1020" t="s">
        <v>2924</v>
      </c>
      <c r="E89" s="938" t="s">
        <v>2821</v>
      </c>
      <c r="F89" s="1785">
        <v>1998</v>
      </c>
      <c r="G89" s="1032" t="s">
        <v>510</v>
      </c>
      <c r="H89" s="985" t="s">
        <v>519</v>
      </c>
      <c r="I89" s="1024" t="s">
        <v>2665</v>
      </c>
      <c r="J89" s="947" t="s">
        <v>2646</v>
      </c>
      <c r="K89" s="1881">
        <v>94</v>
      </c>
      <c r="L89" s="970">
        <v>1</v>
      </c>
      <c r="M89" s="909" t="s">
        <v>136</v>
      </c>
      <c r="N89" s="910" t="s">
        <v>26</v>
      </c>
      <c r="O89" s="935">
        <v>1032</v>
      </c>
      <c r="P89" s="1866">
        <v>40</v>
      </c>
      <c r="Q89" s="838">
        <v>3</v>
      </c>
      <c r="R89" s="1005" t="s">
        <v>25</v>
      </c>
      <c r="S89" s="936">
        <v>1156</v>
      </c>
      <c r="T89" s="111">
        <v>2188</v>
      </c>
      <c r="U89" s="1788">
        <v>30</v>
      </c>
      <c r="V89" s="452">
        <v>67</v>
      </c>
      <c r="X89"/>
    </row>
    <row r="90" spans="1:24" x14ac:dyDescent="0.25">
      <c r="A90" s="449">
        <v>68</v>
      </c>
      <c r="B90" s="314">
        <v>67</v>
      </c>
      <c r="C90" s="111">
        <v>2188</v>
      </c>
      <c r="D90" s="1020" t="s">
        <v>2663</v>
      </c>
      <c r="E90" s="938" t="s">
        <v>3579</v>
      </c>
      <c r="F90" s="940">
        <v>1997</v>
      </c>
      <c r="G90" s="1032" t="s">
        <v>510</v>
      </c>
      <c r="H90" s="985" t="s">
        <v>2681</v>
      </c>
      <c r="I90" s="1024" t="s">
        <v>2645</v>
      </c>
      <c r="J90" s="947">
        <v>41308</v>
      </c>
      <c r="K90" s="1881">
        <v>28</v>
      </c>
      <c r="L90" s="946">
        <v>1</v>
      </c>
      <c r="M90" s="909" t="s">
        <v>103</v>
      </c>
      <c r="N90" s="910" t="s">
        <v>102</v>
      </c>
      <c r="O90" s="935">
        <v>1160</v>
      </c>
      <c r="P90" s="1866">
        <v>96</v>
      </c>
      <c r="Q90" s="838">
        <v>3</v>
      </c>
      <c r="R90" s="1005" t="s">
        <v>99</v>
      </c>
      <c r="S90" s="936">
        <v>1028</v>
      </c>
      <c r="T90" s="111">
        <v>2188</v>
      </c>
      <c r="U90" s="1788">
        <v>30</v>
      </c>
      <c r="V90" s="452">
        <v>68</v>
      </c>
      <c r="X90"/>
    </row>
    <row r="91" spans="1:24" x14ac:dyDescent="0.25">
      <c r="A91" s="449">
        <v>69</v>
      </c>
      <c r="B91" s="314">
        <v>69</v>
      </c>
      <c r="C91" s="111">
        <v>2184</v>
      </c>
      <c r="D91" s="1020" t="s">
        <v>3149</v>
      </c>
      <c r="E91" s="938" t="s">
        <v>3268</v>
      </c>
      <c r="F91" s="940">
        <v>1998</v>
      </c>
      <c r="G91" s="1032" t="s">
        <v>510</v>
      </c>
      <c r="H91" s="985" t="s">
        <v>2655</v>
      </c>
      <c r="I91" s="1024" t="s">
        <v>2645</v>
      </c>
      <c r="J91" s="947">
        <v>41308</v>
      </c>
      <c r="K91" s="1881">
        <v>77</v>
      </c>
      <c r="L91" s="946">
        <v>1</v>
      </c>
      <c r="M91" s="909" t="s">
        <v>141</v>
      </c>
      <c r="N91" s="910" t="s">
        <v>215</v>
      </c>
      <c r="O91" s="935">
        <v>1080</v>
      </c>
      <c r="P91" s="1866">
        <v>72</v>
      </c>
      <c r="Q91" s="838">
        <v>3</v>
      </c>
      <c r="R91" s="1005" t="s">
        <v>138</v>
      </c>
      <c r="S91" s="936">
        <v>1104</v>
      </c>
      <c r="T91" s="111">
        <v>2184</v>
      </c>
      <c r="U91" s="1788">
        <v>32</v>
      </c>
      <c r="V91" s="452">
        <v>69</v>
      </c>
      <c r="X91"/>
    </row>
    <row r="92" spans="1:24" x14ac:dyDescent="0.25">
      <c r="A92" s="449">
        <v>70</v>
      </c>
      <c r="B92" s="314">
        <v>70</v>
      </c>
      <c r="C92" s="111">
        <v>2180</v>
      </c>
      <c r="D92" s="1020" t="s">
        <v>3580</v>
      </c>
      <c r="E92" s="938" t="s">
        <v>3581</v>
      </c>
      <c r="F92" s="1785">
        <v>1997</v>
      </c>
      <c r="G92" s="1032" t="s">
        <v>510</v>
      </c>
      <c r="H92" s="985" t="s">
        <v>2850</v>
      </c>
      <c r="I92" s="1024" t="s">
        <v>2665</v>
      </c>
      <c r="J92" s="947" t="s">
        <v>2646</v>
      </c>
      <c r="K92" s="1881">
        <v>102</v>
      </c>
      <c r="L92" s="970">
        <v>1</v>
      </c>
      <c r="M92" s="909" t="s">
        <v>138</v>
      </c>
      <c r="N92" s="910" t="s">
        <v>2687</v>
      </c>
      <c r="O92" s="935">
        <v>996</v>
      </c>
      <c r="P92" s="1866">
        <v>21</v>
      </c>
      <c r="Q92" s="838">
        <v>2</v>
      </c>
      <c r="R92" s="1005" t="s">
        <v>88</v>
      </c>
      <c r="S92" s="936">
        <v>1184</v>
      </c>
      <c r="T92" s="111">
        <v>2180</v>
      </c>
      <c r="U92" s="1788">
        <v>33</v>
      </c>
      <c r="V92" s="452">
        <v>70</v>
      </c>
      <c r="X92"/>
    </row>
    <row r="93" spans="1:24" x14ac:dyDescent="0.25">
      <c r="A93" s="449">
        <v>71</v>
      </c>
      <c r="B93" s="314">
        <v>71</v>
      </c>
      <c r="C93" s="111">
        <f>O93+S93</f>
        <v>2176</v>
      </c>
      <c r="D93" s="1109" t="s">
        <v>1446</v>
      </c>
      <c r="E93" s="1110" t="s">
        <v>4337</v>
      </c>
      <c r="F93" s="243">
        <v>1998</v>
      </c>
      <c r="G93" s="1111" t="s">
        <v>10</v>
      </c>
      <c r="H93" s="243" t="s">
        <v>4326</v>
      </c>
      <c r="I93" s="1111" t="s">
        <v>626</v>
      </c>
      <c r="J93" s="1112">
        <v>41358</v>
      </c>
      <c r="K93" s="1866">
        <v>65</v>
      </c>
      <c r="L93" s="946">
        <v>1</v>
      </c>
      <c r="M93" s="840" t="s">
        <v>149</v>
      </c>
      <c r="N93" s="1027" t="s">
        <v>141</v>
      </c>
      <c r="O93" s="911" t="s">
        <v>2625</v>
      </c>
      <c r="P93" s="1866">
        <v>83</v>
      </c>
      <c r="Q93" s="1113">
        <v>3</v>
      </c>
      <c r="R93" s="1114" t="s">
        <v>97</v>
      </c>
      <c r="S93" s="913">
        <v>1080</v>
      </c>
      <c r="T93" s="111">
        <f>O93+S93</f>
        <v>2176</v>
      </c>
      <c r="U93" s="1788">
        <v>28</v>
      </c>
      <c r="V93" s="452">
        <v>71</v>
      </c>
      <c r="X93"/>
    </row>
    <row r="94" spans="1:24" x14ac:dyDescent="0.25">
      <c r="A94" s="449">
        <v>72</v>
      </c>
      <c r="B94" s="314">
        <v>71</v>
      </c>
      <c r="C94" s="111">
        <f>O94+S94</f>
        <v>2176</v>
      </c>
      <c r="D94" s="1109" t="s">
        <v>328</v>
      </c>
      <c r="E94" s="1110" t="s">
        <v>1992</v>
      </c>
      <c r="F94" s="243">
        <v>1998</v>
      </c>
      <c r="G94" s="1111" t="s">
        <v>10</v>
      </c>
      <c r="H94" s="243" t="s">
        <v>4326</v>
      </c>
      <c r="I94" s="1111" t="s">
        <v>626</v>
      </c>
      <c r="J94" s="1112">
        <v>41358</v>
      </c>
      <c r="K94" s="1866">
        <v>60</v>
      </c>
      <c r="L94" s="946">
        <v>1</v>
      </c>
      <c r="M94" s="840" t="s">
        <v>145</v>
      </c>
      <c r="N94" s="1027" t="s">
        <v>141</v>
      </c>
      <c r="O94" s="911" t="s">
        <v>4175</v>
      </c>
      <c r="P94" s="1866">
        <v>88</v>
      </c>
      <c r="Q94" s="1113">
        <v>3</v>
      </c>
      <c r="R94" s="1114" t="s">
        <v>164</v>
      </c>
      <c r="S94" s="913">
        <v>1068</v>
      </c>
      <c r="T94" s="111">
        <f>O94+S94</f>
        <v>2176</v>
      </c>
      <c r="U94" s="1788">
        <v>28</v>
      </c>
      <c r="V94" s="452">
        <v>72</v>
      </c>
      <c r="X94"/>
    </row>
    <row r="95" spans="1:24" x14ac:dyDescent="0.25">
      <c r="A95" s="449">
        <v>73</v>
      </c>
      <c r="B95" s="314">
        <v>73</v>
      </c>
      <c r="C95" s="111">
        <v>2164</v>
      </c>
      <c r="D95" s="1020" t="s">
        <v>2783</v>
      </c>
      <c r="E95" s="938" t="s">
        <v>3582</v>
      </c>
      <c r="F95" s="940">
        <v>1997</v>
      </c>
      <c r="G95" s="1032" t="s">
        <v>510</v>
      </c>
      <c r="H95" s="985" t="s">
        <v>2655</v>
      </c>
      <c r="I95" s="1024" t="s">
        <v>2645</v>
      </c>
      <c r="J95" s="947">
        <v>41308</v>
      </c>
      <c r="K95" s="1881">
        <v>106</v>
      </c>
      <c r="L95" s="946">
        <v>1</v>
      </c>
      <c r="M95" s="909" t="s">
        <v>89</v>
      </c>
      <c r="N95" s="910" t="s">
        <v>100</v>
      </c>
      <c r="O95" s="935">
        <v>960</v>
      </c>
      <c r="P95" s="1866">
        <v>9</v>
      </c>
      <c r="Q95" s="838">
        <v>2</v>
      </c>
      <c r="R95" s="1005" t="s">
        <v>215</v>
      </c>
      <c r="S95" s="936">
        <v>1204</v>
      </c>
      <c r="T95" s="111">
        <v>2164</v>
      </c>
      <c r="U95" s="1788">
        <v>34</v>
      </c>
      <c r="V95" s="452">
        <v>73</v>
      </c>
      <c r="X95"/>
    </row>
    <row r="96" spans="1:24" x14ac:dyDescent="0.25">
      <c r="A96" s="449">
        <v>74</v>
      </c>
      <c r="B96" s="314">
        <v>73</v>
      </c>
      <c r="C96" s="111">
        <v>2164</v>
      </c>
      <c r="D96" s="1020" t="s">
        <v>2718</v>
      </c>
      <c r="E96" s="938" t="s">
        <v>3583</v>
      </c>
      <c r="F96" s="940">
        <v>1997</v>
      </c>
      <c r="G96" s="1032" t="s">
        <v>510</v>
      </c>
      <c r="H96" s="985" t="s">
        <v>2681</v>
      </c>
      <c r="I96" s="1024" t="s">
        <v>2645</v>
      </c>
      <c r="J96" s="947">
        <v>41308</v>
      </c>
      <c r="K96" s="1881">
        <v>74</v>
      </c>
      <c r="L96" s="946">
        <v>1</v>
      </c>
      <c r="M96" s="909" t="s">
        <v>141</v>
      </c>
      <c r="N96" s="910" t="s">
        <v>163</v>
      </c>
      <c r="O96" s="935">
        <v>1084</v>
      </c>
      <c r="P96" s="1866">
        <v>83</v>
      </c>
      <c r="Q96" s="838">
        <v>3</v>
      </c>
      <c r="R96" s="1005" t="s">
        <v>97</v>
      </c>
      <c r="S96" s="936">
        <v>1080</v>
      </c>
      <c r="T96" s="111">
        <v>2164</v>
      </c>
      <c r="U96" s="1788">
        <v>34</v>
      </c>
      <c r="V96" s="452">
        <v>74</v>
      </c>
      <c r="X96"/>
    </row>
    <row r="97" spans="1:24" x14ac:dyDescent="0.25">
      <c r="A97" s="449">
        <v>75</v>
      </c>
      <c r="B97" s="314">
        <v>73</v>
      </c>
      <c r="C97" s="111">
        <v>2164</v>
      </c>
      <c r="D97" s="1016" t="s">
        <v>507</v>
      </c>
      <c r="E97" s="959" t="s">
        <v>2365</v>
      </c>
      <c r="F97" s="243">
        <v>1997</v>
      </c>
      <c r="G97" s="982" t="s">
        <v>2324</v>
      </c>
      <c r="H97" s="1017"/>
      <c r="I97" s="1024" t="s">
        <v>2546</v>
      </c>
      <c r="J97" s="958" t="s">
        <v>2545</v>
      </c>
      <c r="K97" s="1866">
        <v>19</v>
      </c>
      <c r="L97" s="946">
        <v>1</v>
      </c>
      <c r="M97" s="837" t="s">
        <v>103</v>
      </c>
      <c r="N97" s="916" t="s">
        <v>141</v>
      </c>
      <c r="O97" s="917">
        <v>1168</v>
      </c>
      <c r="P97" s="1897">
        <v>103</v>
      </c>
      <c r="Q97" s="838">
        <v>3</v>
      </c>
      <c r="R97" s="843" t="s">
        <v>18</v>
      </c>
      <c r="S97" s="919">
        <v>996</v>
      </c>
      <c r="T97" s="111">
        <v>2164</v>
      </c>
      <c r="U97" s="1815" t="s">
        <v>139</v>
      </c>
      <c r="V97" s="452">
        <v>75</v>
      </c>
      <c r="X97"/>
    </row>
    <row r="98" spans="1:24" x14ac:dyDescent="0.25">
      <c r="A98" s="449">
        <v>76</v>
      </c>
      <c r="B98" s="314">
        <v>76</v>
      </c>
      <c r="C98" s="111">
        <v>2160</v>
      </c>
      <c r="D98" s="1020" t="s">
        <v>3584</v>
      </c>
      <c r="E98" s="938" t="s">
        <v>3585</v>
      </c>
      <c r="F98" s="940">
        <v>1998</v>
      </c>
      <c r="G98" s="1032" t="s">
        <v>510</v>
      </c>
      <c r="H98" s="985" t="s">
        <v>2649</v>
      </c>
      <c r="I98" s="1024" t="s">
        <v>2645</v>
      </c>
      <c r="J98" s="947">
        <v>41308</v>
      </c>
      <c r="K98" s="1881">
        <v>112</v>
      </c>
      <c r="L98" s="946">
        <v>1</v>
      </c>
      <c r="M98" s="909" t="s">
        <v>97</v>
      </c>
      <c r="N98" s="910" t="s">
        <v>159</v>
      </c>
      <c r="O98" s="935">
        <v>920</v>
      </c>
      <c r="P98" s="1866">
        <v>1</v>
      </c>
      <c r="Q98" s="838">
        <v>2</v>
      </c>
      <c r="R98" s="1005" t="s">
        <v>31</v>
      </c>
      <c r="S98" s="936">
        <v>1240</v>
      </c>
      <c r="T98" s="111">
        <v>2160</v>
      </c>
      <c r="U98" s="1788">
        <v>36</v>
      </c>
      <c r="V98" s="452">
        <v>76</v>
      </c>
      <c r="X98"/>
    </row>
    <row r="99" spans="1:24" x14ac:dyDescent="0.25">
      <c r="A99" s="449">
        <v>77</v>
      </c>
      <c r="B99" s="314">
        <v>76</v>
      </c>
      <c r="C99" s="111">
        <v>2160</v>
      </c>
      <c r="D99" s="1020" t="s">
        <v>2815</v>
      </c>
      <c r="E99" s="938" t="s">
        <v>3586</v>
      </c>
      <c r="F99" s="1785">
        <v>1998</v>
      </c>
      <c r="G99" s="1032" t="s">
        <v>510</v>
      </c>
      <c r="H99" s="985" t="s">
        <v>2652</v>
      </c>
      <c r="I99" s="1024" t="s">
        <v>2665</v>
      </c>
      <c r="J99" s="947" t="s">
        <v>2646</v>
      </c>
      <c r="K99" s="1881">
        <v>79</v>
      </c>
      <c r="L99" s="970">
        <v>1</v>
      </c>
      <c r="M99" s="909" t="s">
        <v>165</v>
      </c>
      <c r="N99" s="910" t="s">
        <v>167</v>
      </c>
      <c r="O99" s="935">
        <v>1072</v>
      </c>
      <c r="P99" s="1866">
        <v>78</v>
      </c>
      <c r="Q99" s="838">
        <v>3</v>
      </c>
      <c r="R99" s="1005" t="s">
        <v>163</v>
      </c>
      <c r="S99" s="936">
        <v>1088</v>
      </c>
      <c r="T99" s="111">
        <v>2160</v>
      </c>
      <c r="U99" s="1788">
        <v>36</v>
      </c>
      <c r="V99" s="452">
        <v>77</v>
      </c>
      <c r="X99"/>
    </row>
    <row r="100" spans="1:24" x14ac:dyDescent="0.25">
      <c r="A100" s="449">
        <v>78</v>
      </c>
      <c r="B100" s="314">
        <v>78</v>
      </c>
      <c r="C100" s="994">
        <v>2156</v>
      </c>
      <c r="D100" s="1020" t="s">
        <v>3114</v>
      </c>
      <c r="E100" s="938" t="s">
        <v>3587</v>
      </c>
      <c r="F100" s="1785">
        <v>1998</v>
      </c>
      <c r="G100" s="1259" t="s">
        <v>510</v>
      </c>
      <c r="H100" s="1133" t="s">
        <v>2652</v>
      </c>
      <c r="I100" s="958" t="s">
        <v>2665</v>
      </c>
      <c r="J100" s="947" t="s">
        <v>2646</v>
      </c>
      <c r="K100" s="1881">
        <v>80</v>
      </c>
      <c r="L100" s="970">
        <v>1</v>
      </c>
      <c r="M100" s="909" t="s">
        <v>165</v>
      </c>
      <c r="N100" s="910" t="s">
        <v>154</v>
      </c>
      <c r="O100" s="935">
        <v>1072</v>
      </c>
      <c r="P100" s="1866">
        <v>80</v>
      </c>
      <c r="Q100" s="838">
        <v>3</v>
      </c>
      <c r="R100" s="1005" t="s">
        <v>155</v>
      </c>
      <c r="S100" s="936">
        <v>1084</v>
      </c>
      <c r="T100" s="833">
        <v>2156</v>
      </c>
      <c r="U100" s="1053">
        <v>38</v>
      </c>
      <c r="V100" s="452">
        <v>78</v>
      </c>
      <c r="X100"/>
    </row>
    <row r="101" spans="1:24" x14ac:dyDescent="0.25">
      <c r="A101" s="449">
        <v>79</v>
      </c>
      <c r="B101" s="314">
        <v>79</v>
      </c>
      <c r="C101" s="994">
        <v>2152</v>
      </c>
      <c r="D101" s="1020" t="s">
        <v>2663</v>
      </c>
      <c r="E101" s="938" t="s">
        <v>3089</v>
      </c>
      <c r="F101" s="1785">
        <v>1998</v>
      </c>
      <c r="G101" s="1259" t="s">
        <v>510</v>
      </c>
      <c r="H101" s="1133" t="s">
        <v>2652</v>
      </c>
      <c r="I101" s="958" t="s">
        <v>2665</v>
      </c>
      <c r="J101" s="947" t="s">
        <v>2646</v>
      </c>
      <c r="K101" s="1881">
        <v>88</v>
      </c>
      <c r="L101" s="970">
        <v>1</v>
      </c>
      <c r="M101" s="909" t="s">
        <v>154</v>
      </c>
      <c r="N101" s="910" t="s">
        <v>2845</v>
      </c>
      <c r="O101" s="935">
        <v>1052</v>
      </c>
      <c r="P101" s="1866">
        <v>75</v>
      </c>
      <c r="Q101" s="838">
        <v>3</v>
      </c>
      <c r="R101" s="1005" t="s">
        <v>105</v>
      </c>
      <c r="S101" s="936">
        <v>1100</v>
      </c>
      <c r="T101" s="833">
        <v>2152</v>
      </c>
      <c r="U101" s="1053">
        <v>39</v>
      </c>
      <c r="V101" s="452">
        <v>79</v>
      </c>
      <c r="X101"/>
    </row>
    <row r="102" spans="1:24" x14ac:dyDescent="0.25">
      <c r="A102" s="449">
        <v>80</v>
      </c>
      <c r="B102" s="314">
        <v>79</v>
      </c>
      <c r="C102" s="994">
        <v>2152</v>
      </c>
      <c r="D102" s="1016" t="s">
        <v>395</v>
      </c>
      <c r="E102" s="959" t="s">
        <v>2366</v>
      </c>
      <c r="F102" s="243">
        <v>1998</v>
      </c>
      <c r="G102" s="243" t="s">
        <v>2324</v>
      </c>
      <c r="H102" s="1164"/>
      <c r="I102" s="958" t="s">
        <v>2546</v>
      </c>
      <c r="J102" s="958" t="s">
        <v>2545</v>
      </c>
      <c r="K102" s="1866">
        <v>55</v>
      </c>
      <c r="L102" s="946">
        <v>1</v>
      </c>
      <c r="M102" s="837" t="s">
        <v>167</v>
      </c>
      <c r="N102" s="916" t="s">
        <v>218</v>
      </c>
      <c r="O102" s="917">
        <v>1120</v>
      </c>
      <c r="P102" s="1897">
        <v>94</v>
      </c>
      <c r="Q102" s="838">
        <v>3</v>
      </c>
      <c r="R102" s="843" t="s">
        <v>35</v>
      </c>
      <c r="S102" s="919">
        <v>1032</v>
      </c>
      <c r="T102" s="833">
        <v>2152</v>
      </c>
      <c r="U102" s="1272" t="s">
        <v>140</v>
      </c>
      <c r="V102" s="452">
        <v>80</v>
      </c>
      <c r="X102"/>
    </row>
    <row r="103" spans="1:24" x14ac:dyDescent="0.25">
      <c r="A103" s="449">
        <v>81</v>
      </c>
      <c r="B103" s="314">
        <v>81</v>
      </c>
      <c r="C103" s="994">
        <v>2144</v>
      </c>
      <c r="D103" s="1020" t="s">
        <v>3131</v>
      </c>
      <c r="E103" s="938" t="s">
        <v>3579</v>
      </c>
      <c r="F103" s="1785">
        <v>1998</v>
      </c>
      <c r="G103" s="1259" t="s">
        <v>510</v>
      </c>
      <c r="H103" s="1133" t="s">
        <v>519</v>
      </c>
      <c r="I103" s="958" t="s">
        <v>2665</v>
      </c>
      <c r="J103" s="947" t="s">
        <v>2646</v>
      </c>
      <c r="K103" s="1881">
        <v>66</v>
      </c>
      <c r="L103" s="970">
        <v>1</v>
      </c>
      <c r="M103" s="909" t="s">
        <v>149</v>
      </c>
      <c r="N103" s="910" t="s">
        <v>156</v>
      </c>
      <c r="O103" s="935">
        <v>1096</v>
      </c>
      <c r="P103" s="1866">
        <v>91</v>
      </c>
      <c r="Q103" s="838">
        <v>3</v>
      </c>
      <c r="R103" s="1005" t="s">
        <v>106</v>
      </c>
      <c r="S103" s="936">
        <v>1048</v>
      </c>
      <c r="T103" s="994">
        <v>2144</v>
      </c>
      <c r="U103" s="1053">
        <v>40</v>
      </c>
      <c r="V103" s="452">
        <v>81</v>
      </c>
      <c r="X103"/>
    </row>
    <row r="104" spans="1:24" x14ac:dyDescent="0.25">
      <c r="A104" s="449">
        <v>82</v>
      </c>
      <c r="B104" s="314">
        <v>82</v>
      </c>
      <c r="C104" s="1564">
        <v>2136</v>
      </c>
      <c r="D104" s="1019" t="s">
        <v>2642</v>
      </c>
      <c r="E104" s="1711" t="s">
        <v>3079</v>
      </c>
      <c r="F104" s="1813">
        <v>1998</v>
      </c>
      <c r="G104" s="1258" t="s">
        <v>510</v>
      </c>
      <c r="H104" s="1133" t="s">
        <v>2652</v>
      </c>
      <c r="I104" s="969" t="s">
        <v>2665</v>
      </c>
      <c r="J104" s="1187" t="s">
        <v>2646</v>
      </c>
      <c r="K104" s="1937">
        <v>89</v>
      </c>
      <c r="L104" s="1026">
        <v>1</v>
      </c>
      <c r="M104" s="905" t="s">
        <v>154</v>
      </c>
      <c r="N104" s="906" t="s">
        <v>174</v>
      </c>
      <c r="O104" s="975">
        <v>1052</v>
      </c>
      <c r="P104" s="1867">
        <v>80</v>
      </c>
      <c r="Q104" s="1002">
        <v>3</v>
      </c>
      <c r="R104" s="1003" t="s">
        <v>155</v>
      </c>
      <c r="S104" s="928">
        <v>1084</v>
      </c>
      <c r="T104" s="1564">
        <v>2136</v>
      </c>
      <c r="U104" s="1052">
        <v>41</v>
      </c>
      <c r="V104" s="452">
        <v>82</v>
      </c>
      <c r="X104"/>
    </row>
    <row r="105" spans="1:24" x14ac:dyDescent="0.25">
      <c r="A105" s="449">
        <v>83</v>
      </c>
      <c r="B105" s="314">
        <v>83</v>
      </c>
      <c r="C105" s="994">
        <v>2132</v>
      </c>
      <c r="D105" s="1020" t="s">
        <v>2666</v>
      </c>
      <c r="E105" s="938" t="s">
        <v>3588</v>
      </c>
      <c r="F105" s="940">
        <v>1997</v>
      </c>
      <c r="G105" s="1258" t="s">
        <v>510</v>
      </c>
      <c r="H105" s="1133" t="s">
        <v>2681</v>
      </c>
      <c r="I105" s="958" t="s">
        <v>2645</v>
      </c>
      <c r="J105" s="947">
        <v>41308</v>
      </c>
      <c r="K105" s="1881">
        <v>114</v>
      </c>
      <c r="L105" s="946">
        <v>1</v>
      </c>
      <c r="M105" s="909" t="s">
        <v>28</v>
      </c>
      <c r="N105" s="910" t="s">
        <v>215</v>
      </c>
      <c r="O105" s="935">
        <v>912</v>
      </c>
      <c r="P105" s="1866">
        <v>5</v>
      </c>
      <c r="Q105" s="838">
        <v>2</v>
      </c>
      <c r="R105" s="1005" t="s">
        <v>33</v>
      </c>
      <c r="S105" s="936">
        <v>1220</v>
      </c>
      <c r="T105" s="994">
        <v>2132</v>
      </c>
      <c r="U105" s="1053">
        <v>42</v>
      </c>
      <c r="V105" s="452">
        <v>83</v>
      </c>
      <c r="X105"/>
    </row>
    <row r="106" spans="1:24" x14ac:dyDescent="0.25">
      <c r="A106" s="449">
        <v>84</v>
      </c>
      <c r="B106" s="314">
        <v>84</v>
      </c>
      <c r="C106" s="994">
        <v>2124</v>
      </c>
      <c r="D106" s="922" t="s">
        <v>3385</v>
      </c>
      <c r="E106" s="938" t="s">
        <v>3589</v>
      </c>
      <c r="F106" s="1785">
        <v>1998</v>
      </c>
      <c r="G106" s="1258" t="s">
        <v>510</v>
      </c>
      <c r="H106" s="1133" t="s">
        <v>519</v>
      </c>
      <c r="I106" s="958" t="s">
        <v>2665</v>
      </c>
      <c r="J106" s="947" t="s">
        <v>2646</v>
      </c>
      <c r="K106" s="1881">
        <v>90</v>
      </c>
      <c r="L106" s="970">
        <v>1</v>
      </c>
      <c r="M106" s="837" t="s">
        <v>154</v>
      </c>
      <c r="N106" s="916" t="s">
        <v>516</v>
      </c>
      <c r="O106" s="935">
        <v>1052</v>
      </c>
      <c r="P106" s="1866">
        <v>87</v>
      </c>
      <c r="Q106" s="838">
        <v>3</v>
      </c>
      <c r="R106" s="843" t="s">
        <v>158</v>
      </c>
      <c r="S106" s="936">
        <v>1072</v>
      </c>
      <c r="T106" s="994">
        <v>2124</v>
      </c>
      <c r="U106" s="1053">
        <v>43</v>
      </c>
      <c r="V106" s="452">
        <v>84</v>
      </c>
      <c r="X106"/>
    </row>
    <row r="107" spans="1:24" x14ac:dyDescent="0.25">
      <c r="A107" s="449">
        <v>85</v>
      </c>
      <c r="B107" s="314">
        <v>85</v>
      </c>
      <c r="C107" s="1567" t="s">
        <v>2620</v>
      </c>
      <c r="D107" s="1016" t="s">
        <v>2621</v>
      </c>
      <c r="E107" s="1021" t="s">
        <v>2622</v>
      </c>
      <c r="F107" s="1069" t="s">
        <v>2623</v>
      </c>
      <c r="G107" s="1238" t="s">
        <v>2425</v>
      </c>
      <c r="H107" s="1647" t="s">
        <v>2522</v>
      </c>
      <c r="I107" s="1069" t="s">
        <v>2596</v>
      </c>
      <c r="J107" s="1069" t="s">
        <v>2624</v>
      </c>
      <c r="K107" s="1870">
        <v>68</v>
      </c>
      <c r="L107" s="952" t="s">
        <v>2441</v>
      </c>
      <c r="M107" s="837" t="s">
        <v>2560</v>
      </c>
      <c r="N107" s="916" t="s">
        <v>2506</v>
      </c>
      <c r="O107" s="989" t="s">
        <v>2625</v>
      </c>
      <c r="P107" s="1870">
        <v>99</v>
      </c>
      <c r="Q107" s="974" t="s">
        <v>2526</v>
      </c>
      <c r="R107" s="843" t="s">
        <v>2500</v>
      </c>
      <c r="S107" s="995" t="s">
        <v>2626</v>
      </c>
      <c r="T107" s="1567" t="s">
        <v>2620</v>
      </c>
      <c r="U107" s="1039" t="s">
        <v>139</v>
      </c>
      <c r="V107" s="452">
        <v>85</v>
      </c>
      <c r="X107"/>
    </row>
    <row r="108" spans="1:24" x14ac:dyDescent="0.25">
      <c r="A108" s="449">
        <v>86</v>
      </c>
      <c r="B108" s="314">
        <v>85</v>
      </c>
      <c r="C108" s="1564">
        <v>2116</v>
      </c>
      <c r="D108" s="1019" t="s">
        <v>2663</v>
      </c>
      <c r="E108" s="938" t="s">
        <v>3590</v>
      </c>
      <c r="F108" s="1007">
        <v>1997</v>
      </c>
      <c r="G108" s="1258" t="s">
        <v>510</v>
      </c>
      <c r="H108" s="1133" t="s">
        <v>2701</v>
      </c>
      <c r="I108" s="969" t="s">
        <v>2645</v>
      </c>
      <c r="J108" s="1187">
        <v>41308</v>
      </c>
      <c r="K108" s="1937">
        <v>41</v>
      </c>
      <c r="L108" s="1008">
        <v>1</v>
      </c>
      <c r="M108" s="905" t="s">
        <v>137</v>
      </c>
      <c r="N108" s="906" t="s">
        <v>175</v>
      </c>
      <c r="O108" s="975">
        <v>1128</v>
      </c>
      <c r="P108" s="1867">
        <v>105</v>
      </c>
      <c r="Q108" s="1002">
        <v>3</v>
      </c>
      <c r="R108" s="1003" t="s">
        <v>171</v>
      </c>
      <c r="S108" s="928">
        <v>988</v>
      </c>
      <c r="T108" s="1564">
        <v>2116</v>
      </c>
      <c r="U108" s="1053">
        <v>44</v>
      </c>
      <c r="V108" s="452">
        <v>86</v>
      </c>
    </row>
    <row r="109" spans="1:24" x14ac:dyDescent="0.25">
      <c r="A109" s="449">
        <v>87</v>
      </c>
      <c r="B109" s="314">
        <v>87</v>
      </c>
      <c r="C109" s="994">
        <f>O109+S109</f>
        <v>2104</v>
      </c>
      <c r="D109" s="1109" t="s">
        <v>3785</v>
      </c>
      <c r="E109" s="1110" t="s">
        <v>4338</v>
      </c>
      <c r="F109" s="243">
        <v>1998</v>
      </c>
      <c r="G109" s="1120" t="s">
        <v>10</v>
      </c>
      <c r="H109" s="1560" t="s">
        <v>4216</v>
      </c>
      <c r="I109" s="1121" t="s">
        <v>626</v>
      </c>
      <c r="J109" s="1112">
        <v>41358</v>
      </c>
      <c r="K109" s="1866">
        <v>91</v>
      </c>
      <c r="L109" s="946">
        <v>1</v>
      </c>
      <c r="M109" s="840" t="s">
        <v>156</v>
      </c>
      <c r="N109" s="1027" t="s">
        <v>168</v>
      </c>
      <c r="O109" s="911" t="s">
        <v>2468</v>
      </c>
      <c r="P109" s="1866">
        <v>90</v>
      </c>
      <c r="Q109" s="1113">
        <v>3</v>
      </c>
      <c r="R109" s="1114" t="s">
        <v>86</v>
      </c>
      <c r="S109" s="913">
        <v>1056</v>
      </c>
      <c r="T109" s="994">
        <f>O109+S109</f>
        <v>2104</v>
      </c>
      <c r="U109" s="1053">
        <v>30</v>
      </c>
      <c r="V109" s="452">
        <v>87</v>
      </c>
    </row>
    <row r="110" spans="1:24" x14ac:dyDescent="0.25">
      <c r="A110" s="449">
        <v>88</v>
      </c>
      <c r="B110" s="314">
        <v>87</v>
      </c>
      <c r="C110" s="1413">
        <v>2104</v>
      </c>
      <c r="D110" s="1421" t="s">
        <v>3790</v>
      </c>
      <c r="E110" s="1422" t="s">
        <v>4662</v>
      </c>
      <c r="F110" s="1180">
        <v>1997</v>
      </c>
      <c r="G110" s="1015" t="s">
        <v>238</v>
      </c>
      <c r="H110" s="1164" t="s">
        <v>4606</v>
      </c>
      <c r="I110" s="1017" t="s">
        <v>4607</v>
      </c>
      <c r="J110" s="1069" t="s">
        <v>4608</v>
      </c>
      <c r="K110" s="1870">
        <v>97</v>
      </c>
      <c r="L110" s="951">
        <v>1</v>
      </c>
      <c r="M110" s="837">
        <v>12</v>
      </c>
      <c r="N110" s="916">
        <v>89</v>
      </c>
      <c r="O110" s="990">
        <v>1016</v>
      </c>
      <c r="P110" s="1871">
        <v>78</v>
      </c>
      <c r="Q110" s="1167">
        <v>3</v>
      </c>
      <c r="R110" s="843">
        <v>18</v>
      </c>
      <c r="S110" s="996">
        <v>1088</v>
      </c>
      <c r="T110" s="1413">
        <f>SUM(O110,S110)</f>
        <v>2104</v>
      </c>
      <c r="U110" s="1623">
        <v>1</v>
      </c>
      <c r="V110" s="452">
        <v>88</v>
      </c>
    </row>
    <row r="111" spans="1:24" x14ac:dyDescent="0.25">
      <c r="A111" s="449">
        <v>89</v>
      </c>
      <c r="B111" s="314">
        <v>89</v>
      </c>
      <c r="C111" s="1405">
        <v>2092</v>
      </c>
      <c r="D111" s="1535" t="s">
        <v>4674</v>
      </c>
      <c r="E111" s="1444" t="s">
        <v>4725</v>
      </c>
      <c r="F111" s="1456">
        <v>1997</v>
      </c>
      <c r="G111" s="1015" t="s">
        <v>238</v>
      </c>
      <c r="H111" s="1614" t="s">
        <v>4743</v>
      </c>
      <c r="I111" s="1265" t="s">
        <v>4607</v>
      </c>
      <c r="J111" s="1445" t="s">
        <v>4608</v>
      </c>
      <c r="K111" s="1889">
        <v>99</v>
      </c>
      <c r="L111" s="1939">
        <v>1</v>
      </c>
      <c r="M111" s="836">
        <v>13</v>
      </c>
      <c r="N111" s="923" t="s">
        <v>165</v>
      </c>
      <c r="O111" s="992">
        <v>1012</v>
      </c>
      <c r="P111" s="1909">
        <v>83</v>
      </c>
      <c r="Q111" s="1769">
        <v>3</v>
      </c>
      <c r="R111" s="925">
        <v>20</v>
      </c>
      <c r="S111" s="998">
        <v>1080</v>
      </c>
      <c r="T111" s="1405">
        <f>SUM(O111,S111)</f>
        <v>2092</v>
      </c>
      <c r="U111" s="1622">
        <v>2</v>
      </c>
      <c r="V111" s="452">
        <v>89</v>
      </c>
    </row>
    <row r="112" spans="1:24" x14ac:dyDescent="0.25">
      <c r="A112" s="449">
        <v>90</v>
      </c>
      <c r="B112" s="314">
        <v>90</v>
      </c>
      <c r="C112" s="994">
        <v>2084</v>
      </c>
      <c r="D112" s="1020" t="s">
        <v>2056</v>
      </c>
      <c r="E112" s="938" t="s">
        <v>3591</v>
      </c>
      <c r="F112" s="1007">
        <v>1997</v>
      </c>
      <c r="G112" s="1258" t="s">
        <v>510</v>
      </c>
      <c r="H112" s="1133" t="s">
        <v>2886</v>
      </c>
      <c r="I112" s="958" t="s">
        <v>2645</v>
      </c>
      <c r="J112" s="947">
        <v>41308</v>
      </c>
      <c r="K112" s="1881">
        <v>105</v>
      </c>
      <c r="L112" s="946">
        <v>1</v>
      </c>
      <c r="M112" s="909" t="s">
        <v>168</v>
      </c>
      <c r="N112" s="910" t="s">
        <v>212</v>
      </c>
      <c r="O112" s="935">
        <v>968</v>
      </c>
      <c r="P112" s="1866">
        <v>68</v>
      </c>
      <c r="Q112" s="838">
        <v>3</v>
      </c>
      <c r="R112" s="1005" t="s">
        <v>136</v>
      </c>
      <c r="S112" s="936">
        <v>1116</v>
      </c>
      <c r="T112" s="994">
        <v>2084</v>
      </c>
      <c r="U112" s="1053">
        <v>45</v>
      </c>
      <c r="V112" s="452">
        <v>90</v>
      </c>
    </row>
    <row r="113" spans="1:22" x14ac:dyDescent="0.25">
      <c r="A113" s="449">
        <v>91</v>
      </c>
      <c r="B113" s="314">
        <v>90</v>
      </c>
      <c r="C113" s="994">
        <v>2084</v>
      </c>
      <c r="D113" s="1020" t="s">
        <v>2974</v>
      </c>
      <c r="E113" s="938" t="s">
        <v>3592</v>
      </c>
      <c r="F113" s="1813">
        <v>1998</v>
      </c>
      <c r="G113" s="1258" t="s">
        <v>510</v>
      </c>
      <c r="H113" s="1133" t="s">
        <v>519</v>
      </c>
      <c r="I113" s="958" t="s">
        <v>2665</v>
      </c>
      <c r="J113" s="947" t="s">
        <v>2646</v>
      </c>
      <c r="K113" s="1881">
        <v>73</v>
      </c>
      <c r="L113" s="970">
        <v>1</v>
      </c>
      <c r="M113" s="909" t="s">
        <v>141</v>
      </c>
      <c r="N113" s="910" t="s">
        <v>89</v>
      </c>
      <c r="O113" s="935">
        <v>1084</v>
      </c>
      <c r="P113" s="1866">
        <v>101</v>
      </c>
      <c r="Q113" s="838">
        <v>3</v>
      </c>
      <c r="R113" s="1005" t="s">
        <v>31</v>
      </c>
      <c r="S113" s="936">
        <v>1000</v>
      </c>
      <c r="T113" s="994">
        <v>2084</v>
      </c>
      <c r="U113" s="1053">
        <v>45</v>
      </c>
      <c r="V113" s="452">
        <v>91</v>
      </c>
    </row>
    <row r="114" spans="1:22" x14ac:dyDescent="0.25">
      <c r="A114" s="449">
        <v>92</v>
      </c>
      <c r="B114" s="314">
        <v>92</v>
      </c>
      <c r="C114" s="994">
        <v>2076</v>
      </c>
      <c r="D114" s="1020" t="s">
        <v>3036</v>
      </c>
      <c r="E114" s="938" t="s">
        <v>3593</v>
      </c>
      <c r="F114" s="1007">
        <v>1997</v>
      </c>
      <c r="G114" s="1258" t="s">
        <v>510</v>
      </c>
      <c r="H114" s="1133" t="s">
        <v>2701</v>
      </c>
      <c r="I114" s="958" t="s">
        <v>2645</v>
      </c>
      <c r="J114" s="947">
        <v>41308</v>
      </c>
      <c r="K114" s="1881">
        <v>30</v>
      </c>
      <c r="L114" s="946">
        <v>1</v>
      </c>
      <c r="M114" s="909" t="s">
        <v>25</v>
      </c>
      <c r="N114" s="910" t="s">
        <v>36</v>
      </c>
      <c r="O114" s="935">
        <v>1152</v>
      </c>
      <c r="P114" s="1866">
        <v>117</v>
      </c>
      <c r="Q114" s="838">
        <v>3</v>
      </c>
      <c r="R114" s="1005" t="s">
        <v>233</v>
      </c>
      <c r="S114" s="936">
        <v>924</v>
      </c>
      <c r="T114" s="994">
        <v>2076</v>
      </c>
      <c r="U114" s="1053">
        <v>47</v>
      </c>
      <c r="V114" s="452">
        <v>92</v>
      </c>
    </row>
    <row r="115" spans="1:22" x14ac:dyDescent="0.25">
      <c r="A115" s="449">
        <v>93</v>
      </c>
      <c r="B115" s="314">
        <v>93</v>
      </c>
      <c r="C115" s="1564">
        <v>2072</v>
      </c>
      <c r="D115" s="1019" t="s">
        <v>2694</v>
      </c>
      <c r="E115" s="938" t="s">
        <v>2720</v>
      </c>
      <c r="F115" s="1007">
        <v>1998</v>
      </c>
      <c r="G115" s="1258" t="s">
        <v>510</v>
      </c>
      <c r="H115" s="1234" t="s">
        <v>2649</v>
      </c>
      <c r="I115" s="969" t="s">
        <v>2645</v>
      </c>
      <c r="J115" s="1187">
        <v>41308</v>
      </c>
      <c r="K115" s="1937">
        <v>101</v>
      </c>
      <c r="L115" s="1008">
        <v>1</v>
      </c>
      <c r="M115" s="905" t="s">
        <v>138</v>
      </c>
      <c r="N115" s="906" t="s">
        <v>27</v>
      </c>
      <c r="O115" s="975">
        <v>996</v>
      </c>
      <c r="P115" s="1867">
        <v>86</v>
      </c>
      <c r="Q115" s="1002">
        <v>3</v>
      </c>
      <c r="R115" s="1003" t="s">
        <v>28</v>
      </c>
      <c r="S115" s="928">
        <v>1076</v>
      </c>
      <c r="T115" s="798">
        <v>2072</v>
      </c>
      <c r="U115" s="1053">
        <v>48</v>
      </c>
      <c r="V115" s="452">
        <v>93</v>
      </c>
    </row>
    <row r="116" spans="1:22" x14ac:dyDescent="0.25">
      <c r="A116" s="449">
        <v>94</v>
      </c>
      <c r="B116" s="314">
        <v>94</v>
      </c>
      <c r="C116" s="994">
        <v>2064</v>
      </c>
      <c r="D116" s="1020" t="s">
        <v>2663</v>
      </c>
      <c r="E116" s="938" t="s">
        <v>3594</v>
      </c>
      <c r="F116" s="1007">
        <v>1997</v>
      </c>
      <c r="G116" s="1258" t="s">
        <v>510</v>
      </c>
      <c r="H116" s="1133" t="s">
        <v>2855</v>
      </c>
      <c r="I116" s="958" t="s">
        <v>2645</v>
      </c>
      <c r="J116" s="947">
        <v>41308</v>
      </c>
      <c r="K116" s="1881">
        <v>34</v>
      </c>
      <c r="L116" s="946">
        <v>1</v>
      </c>
      <c r="M116" s="909" t="s">
        <v>91</v>
      </c>
      <c r="N116" s="910" t="s">
        <v>28</v>
      </c>
      <c r="O116" s="935">
        <v>1144</v>
      </c>
      <c r="P116" s="1866">
        <v>119</v>
      </c>
      <c r="Q116" s="838">
        <v>4</v>
      </c>
      <c r="R116" s="1005" t="s">
        <v>103</v>
      </c>
      <c r="S116" s="936">
        <v>920</v>
      </c>
      <c r="T116" s="994">
        <v>2064</v>
      </c>
      <c r="U116" s="1053">
        <v>49</v>
      </c>
      <c r="V116" s="452">
        <v>94</v>
      </c>
    </row>
    <row r="117" spans="1:22" x14ac:dyDescent="0.25">
      <c r="A117" s="449">
        <v>95</v>
      </c>
      <c r="B117" s="314">
        <v>95</v>
      </c>
      <c r="C117" s="994">
        <v>2060</v>
      </c>
      <c r="D117" s="1020" t="s">
        <v>2718</v>
      </c>
      <c r="E117" s="938" t="s">
        <v>3595</v>
      </c>
      <c r="F117" s="1007">
        <v>1998</v>
      </c>
      <c r="G117" s="1258" t="s">
        <v>510</v>
      </c>
      <c r="H117" s="1133" t="s">
        <v>2652</v>
      </c>
      <c r="I117" s="958" t="s">
        <v>2645</v>
      </c>
      <c r="J117" s="947">
        <v>41308</v>
      </c>
      <c r="K117" s="1881">
        <v>48</v>
      </c>
      <c r="L117" s="946">
        <v>1</v>
      </c>
      <c r="M117" s="909" t="s">
        <v>137</v>
      </c>
      <c r="N117" s="910" t="s">
        <v>3027</v>
      </c>
      <c r="O117" s="935">
        <v>1124</v>
      </c>
      <c r="P117" s="1866">
        <v>113</v>
      </c>
      <c r="Q117" s="838">
        <v>3</v>
      </c>
      <c r="R117" s="1005" t="s">
        <v>96</v>
      </c>
      <c r="S117" s="936">
        <v>936</v>
      </c>
      <c r="T117" s="994">
        <v>2060</v>
      </c>
      <c r="U117" s="1053">
        <v>50</v>
      </c>
      <c r="V117" s="452">
        <v>95</v>
      </c>
    </row>
    <row r="118" spans="1:22" x14ac:dyDescent="0.25">
      <c r="A118" s="449">
        <v>96</v>
      </c>
      <c r="B118" s="314">
        <v>95</v>
      </c>
      <c r="C118" s="1568">
        <v>2060</v>
      </c>
      <c r="D118" s="1016" t="s">
        <v>3829</v>
      </c>
      <c r="E118" s="1021" t="s">
        <v>3830</v>
      </c>
      <c r="F118" s="1017">
        <v>1998</v>
      </c>
      <c r="G118" s="1017" t="s">
        <v>392</v>
      </c>
      <c r="H118" s="1036" t="s">
        <v>3831</v>
      </c>
      <c r="I118" s="448"/>
      <c r="J118" s="1239"/>
      <c r="K118" s="1870">
        <v>103</v>
      </c>
      <c r="L118" s="952" t="s">
        <v>24</v>
      </c>
      <c r="M118" s="837" t="s">
        <v>138</v>
      </c>
      <c r="N118" s="916" t="s">
        <v>29</v>
      </c>
      <c r="O118" s="989" t="s">
        <v>2484</v>
      </c>
      <c r="P118" s="1870">
        <v>88</v>
      </c>
      <c r="Q118" s="974" t="s">
        <v>140</v>
      </c>
      <c r="R118" s="843" t="s">
        <v>164</v>
      </c>
      <c r="S118" s="995" t="s">
        <v>3832</v>
      </c>
      <c r="T118" s="1568">
        <v>2060</v>
      </c>
      <c r="U118" s="1044">
        <v>1</v>
      </c>
      <c r="V118" s="452">
        <v>96</v>
      </c>
    </row>
    <row r="119" spans="1:22" x14ac:dyDescent="0.25">
      <c r="A119" s="449">
        <v>97</v>
      </c>
      <c r="B119" s="314">
        <v>97</v>
      </c>
      <c r="C119" s="1565">
        <v>2048</v>
      </c>
      <c r="D119" s="1019" t="s">
        <v>3265</v>
      </c>
      <c r="E119" s="1711" t="s">
        <v>3596</v>
      </c>
      <c r="F119" s="1813">
        <v>1998</v>
      </c>
      <c r="G119" s="1258" t="s">
        <v>510</v>
      </c>
      <c r="H119" s="1731" t="s">
        <v>2652</v>
      </c>
      <c r="I119" s="976" t="s">
        <v>2665</v>
      </c>
      <c r="J119" s="1009" t="s">
        <v>2646</v>
      </c>
      <c r="K119" s="1880">
        <v>108</v>
      </c>
      <c r="L119" s="1026">
        <v>1</v>
      </c>
      <c r="M119" s="905" t="s">
        <v>163</v>
      </c>
      <c r="N119" s="906" t="s">
        <v>106</v>
      </c>
      <c r="O119" s="975">
        <v>952</v>
      </c>
      <c r="P119" s="1867">
        <v>77</v>
      </c>
      <c r="Q119" s="1002">
        <v>3</v>
      </c>
      <c r="R119" s="1003" t="s">
        <v>168</v>
      </c>
      <c r="S119" s="928">
        <v>1096</v>
      </c>
      <c r="T119" s="1001">
        <v>2048</v>
      </c>
      <c r="U119" s="1052">
        <v>51</v>
      </c>
      <c r="V119" s="452">
        <v>97</v>
      </c>
    </row>
    <row r="120" spans="1:22" x14ac:dyDescent="0.25">
      <c r="A120" s="449">
        <v>98</v>
      </c>
      <c r="B120" s="314">
        <v>98</v>
      </c>
      <c r="C120" s="994">
        <v>2040</v>
      </c>
      <c r="D120" s="1020" t="s">
        <v>3599</v>
      </c>
      <c r="E120" s="938" t="s">
        <v>2728</v>
      </c>
      <c r="F120" s="1785">
        <v>1997</v>
      </c>
      <c r="G120" s="1259" t="s">
        <v>510</v>
      </c>
      <c r="H120" s="1235" t="s">
        <v>2674</v>
      </c>
      <c r="I120" s="1024" t="s">
        <v>2665</v>
      </c>
      <c r="J120" s="947" t="s">
        <v>2646</v>
      </c>
      <c r="K120" s="1881">
        <v>113</v>
      </c>
      <c r="L120" s="970">
        <v>1</v>
      </c>
      <c r="M120" s="909" t="s">
        <v>28</v>
      </c>
      <c r="N120" s="910" t="s">
        <v>168</v>
      </c>
      <c r="O120" s="935">
        <v>916</v>
      </c>
      <c r="P120" s="1866">
        <v>60</v>
      </c>
      <c r="Q120" s="838">
        <v>3</v>
      </c>
      <c r="R120" s="1005" t="s">
        <v>154</v>
      </c>
      <c r="S120" s="936">
        <v>1124</v>
      </c>
      <c r="T120" s="1001">
        <v>2040</v>
      </c>
      <c r="U120" s="1053">
        <v>52</v>
      </c>
      <c r="V120" s="452">
        <v>98</v>
      </c>
    </row>
    <row r="121" spans="1:22" x14ac:dyDescent="0.25">
      <c r="A121" s="449">
        <v>99</v>
      </c>
      <c r="B121" s="314">
        <v>98</v>
      </c>
      <c r="C121" s="994">
        <v>2040</v>
      </c>
      <c r="D121" s="1020" t="s">
        <v>3597</v>
      </c>
      <c r="E121" s="938" t="s">
        <v>3598</v>
      </c>
      <c r="F121" s="940">
        <v>1997</v>
      </c>
      <c r="G121" s="1259" t="s">
        <v>510</v>
      </c>
      <c r="H121" s="1235" t="s">
        <v>2701</v>
      </c>
      <c r="I121" s="1024" t="s">
        <v>2645</v>
      </c>
      <c r="J121" s="947">
        <v>41308</v>
      </c>
      <c r="K121" s="1881">
        <v>54</v>
      </c>
      <c r="L121" s="946">
        <v>1</v>
      </c>
      <c r="M121" s="909" t="s">
        <v>167</v>
      </c>
      <c r="N121" s="910" t="s">
        <v>106</v>
      </c>
      <c r="O121" s="935">
        <v>1120</v>
      </c>
      <c r="P121" s="1866">
        <v>119</v>
      </c>
      <c r="Q121" s="838">
        <v>4</v>
      </c>
      <c r="R121" s="1005" t="s">
        <v>103</v>
      </c>
      <c r="S121" s="936">
        <v>920</v>
      </c>
      <c r="T121" s="1001">
        <v>2040</v>
      </c>
      <c r="U121" s="1053">
        <v>52</v>
      </c>
      <c r="V121" s="452">
        <v>99</v>
      </c>
    </row>
    <row r="122" spans="1:22" x14ac:dyDescent="0.25">
      <c r="A122" s="449">
        <v>100</v>
      </c>
      <c r="B122" s="314">
        <v>100</v>
      </c>
      <c r="C122" s="1413">
        <v>2036</v>
      </c>
      <c r="D122" s="1421" t="s">
        <v>278</v>
      </c>
      <c r="E122" s="1422" t="s">
        <v>4744</v>
      </c>
      <c r="F122" s="1180">
        <v>1997</v>
      </c>
      <c r="G122" s="1017" t="s">
        <v>238</v>
      </c>
      <c r="H122" s="1236" t="s">
        <v>4743</v>
      </c>
      <c r="I122" s="1035" t="s">
        <v>4607</v>
      </c>
      <c r="J122" s="1048" t="s">
        <v>4608</v>
      </c>
      <c r="K122" s="1870">
        <v>118</v>
      </c>
      <c r="L122" s="951">
        <v>1</v>
      </c>
      <c r="M122" s="837">
        <v>22</v>
      </c>
      <c r="N122" s="916">
        <v>51</v>
      </c>
      <c r="O122" s="990">
        <v>900</v>
      </c>
      <c r="P122" s="1871">
        <v>54</v>
      </c>
      <c r="Q122" s="1167">
        <v>3</v>
      </c>
      <c r="R122" s="843" t="s">
        <v>149</v>
      </c>
      <c r="S122" s="996">
        <v>1136</v>
      </c>
      <c r="T122" s="1631">
        <f>SUM(O122,S122)</f>
        <v>2036</v>
      </c>
      <c r="U122" s="1623">
        <v>3</v>
      </c>
      <c r="V122" s="452">
        <v>100</v>
      </c>
    </row>
    <row r="123" spans="1:22" x14ac:dyDescent="0.25">
      <c r="A123" s="449">
        <v>101</v>
      </c>
      <c r="B123" s="314">
        <v>101</v>
      </c>
      <c r="C123" s="994">
        <v>2032</v>
      </c>
      <c r="D123" s="1020" t="s">
        <v>3294</v>
      </c>
      <c r="E123" s="938" t="s">
        <v>3600</v>
      </c>
      <c r="F123" s="939">
        <v>1998</v>
      </c>
      <c r="G123" s="1259" t="s">
        <v>510</v>
      </c>
      <c r="H123" s="1729">
        <v>41553</v>
      </c>
      <c r="I123" s="1024" t="s">
        <v>2665</v>
      </c>
      <c r="J123" s="947" t="s">
        <v>2646</v>
      </c>
      <c r="K123" s="1881">
        <v>93</v>
      </c>
      <c r="L123" s="970">
        <v>1</v>
      </c>
      <c r="M123" s="909" t="s">
        <v>136</v>
      </c>
      <c r="N123" s="910" t="s">
        <v>103</v>
      </c>
      <c r="O123" s="935">
        <v>1036</v>
      </c>
      <c r="P123" s="1866">
        <v>103</v>
      </c>
      <c r="Q123" s="838">
        <v>3</v>
      </c>
      <c r="R123" s="1005" t="s">
        <v>18</v>
      </c>
      <c r="S123" s="936">
        <v>996</v>
      </c>
      <c r="T123" s="1001">
        <v>2032</v>
      </c>
      <c r="U123" s="1053">
        <v>54</v>
      </c>
      <c r="V123" s="452">
        <v>101</v>
      </c>
    </row>
    <row r="124" spans="1:22" x14ac:dyDescent="0.25">
      <c r="A124" s="449">
        <v>102</v>
      </c>
      <c r="B124" s="314">
        <v>102</v>
      </c>
      <c r="C124" s="994">
        <v>2028</v>
      </c>
      <c r="D124" s="1020" t="s">
        <v>2056</v>
      </c>
      <c r="E124" s="938" t="s">
        <v>3601</v>
      </c>
      <c r="F124" s="1785">
        <v>1998</v>
      </c>
      <c r="G124" s="1259" t="s">
        <v>510</v>
      </c>
      <c r="H124" s="1235" t="s">
        <v>2652</v>
      </c>
      <c r="I124" s="1024" t="s">
        <v>2665</v>
      </c>
      <c r="J124" s="947" t="s">
        <v>2646</v>
      </c>
      <c r="K124" s="1881">
        <v>111</v>
      </c>
      <c r="L124" s="970">
        <v>1</v>
      </c>
      <c r="M124" s="837" t="s">
        <v>97</v>
      </c>
      <c r="N124" s="916" t="s">
        <v>215</v>
      </c>
      <c r="O124" s="935">
        <v>924</v>
      </c>
      <c r="P124" s="1866">
        <v>72</v>
      </c>
      <c r="Q124" s="838">
        <v>3</v>
      </c>
      <c r="R124" s="843" t="s">
        <v>138</v>
      </c>
      <c r="S124" s="936">
        <v>1104</v>
      </c>
      <c r="T124" s="1001">
        <v>2028</v>
      </c>
      <c r="U124" s="1053">
        <v>55</v>
      </c>
      <c r="V124" s="452">
        <v>102</v>
      </c>
    </row>
    <row r="125" spans="1:22" x14ac:dyDescent="0.25">
      <c r="A125" s="449">
        <v>103</v>
      </c>
      <c r="B125" s="314">
        <v>102</v>
      </c>
      <c r="C125" s="994">
        <v>2028</v>
      </c>
      <c r="D125" s="1020" t="s">
        <v>3114</v>
      </c>
      <c r="E125" s="938" t="s">
        <v>3427</v>
      </c>
      <c r="F125" s="940">
        <v>1998</v>
      </c>
      <c r="G125" s="1259" t="s">
        <v>510</v>
      </c>
      <c r="H125" s="1235" t="s">
        <v>2652</v>
      </c>
      <c r="I125" s="1024" t="s">
        <v>2645</v>
      </c>
      <c r="J125" s="947">
        <v>41308</v>
      </c>
      <c r="K125" s="1881">
        <v>78</v>
      </c>
      <c r="L125" s="946">
        <v>1</v>
      </c>
      <c r="M125" s="909" t="s">
        <v>141</v>
      </c>
      <c r="N125" s="910" t="s">
        <v>2702</v>
      </c>
      <c r="O125" s="935">
        <v>1076</v>
      </c>
      <c r="P125" s="1866">
        <v>111</v>
      </c>
      <c r="Q125" s="838">
        <v>3</v>
      </c>
      <c r="R125" s="1005" t="s">
        <v>143</v>
      </c>
      <c r="S125" s="936">
        <v>952</v>
      </c>
      <c r="T125" s="1001">
        <v>2028</v>
      </c>
      <c r="U125" s="1053">
        <v>55</v>
      </c>
      <c r="V125" s="452">
        <v>103</v>
      </c>
    </row>
    <row r="126" spans="1:22" x14ac:dyDescent="0.25">
      <c r="A126" s="449">
        <v>104</v>
      </c>
      <c r="B126" s="314">
        <v>104</v>
      </c>
      <c r="C126" s="1413">
        <v>2024</v>
      </c>
      <c r="D126" s="1016" t="s">
        <v>2627</v>
      </c>
      <c r="E126" s="1021" t="s">
        <v>2628</v>
      </c>
      <c r="F126" s="1017">
        <v>1998</v>
      </c>
      <c r="G126" s="1017" t="s">
        <v>338</v>
      </c>
      <c r="H126" s="1233" t="s">
        <v>2458</v>
      </c>
      <c r="I126" s="1166" t="s">
        <v>2459</v>
      </c>
      <c r="J126" s="1069" t="s">
        <v>2452</v>
      </c>
      <c r="K126" s="1870">
        <v>32</v>
      </c>
      <c r="L126" s="1023">
        <v>1</v>
      </c>
      <c r="M126" s="837" t="s">
        <v>91</v>
      </c>
      <c r="N126" s="916" t="s">
        <v>137</v>
      </c>
      <c r="O126" s="990">
        <v>1144</v>
      </c>
      <c r="P126" s="1871">
        <v>126</v>
      </c>
      <c r="Q126" s="1167">
        <v>4</v>
      </c>
      <c r="R126" s="843" t="s">
        <v>156</v>
      </c>
      <c r="S126" s="996">
        <v>880</v>
      </c>
      <c r="T126" s="1631">
        <v>2024</v>
      </c>
      <c r="U126" s="1044">
        <v>3</v>
      </c>
      <c r="V126" s="452">
        <v>104</v>
      </c>
    </row>
    <row r="127" spans="1:22" x14ac:dyDescent="0.25">
      <c r="A127" s="449">
        <v>105</v>
      </c>
      <c r="B127" s="314">
        <v>105</v>
      </c>
      <c r="C127" s="994">
        <v>2020</v>
      </c>
      <c r="D127" s="1020" t="s">
        <v>3406</v>
      </c>
      <c r="E127" s="938" t="s">
        <v>3602</v>
      </c>
      <c r="F127" s="940">
        <v>1997</v>
      </c>
      <c r="G127" s="1259" t="s">
        <v>510</v>
      </c>
      <c r="H127" s="1235" t="s">
        <v>2681</v>
      </c>
      <c r="I127" s="1024" t="s">
        <v>2645</v>
      </c>
      <c r="J127" s="947">
        <v>41308</v>
      </c>
      <c r="K127" s="1881">
        <v>71</v>
      </c>
      <c r="L127" s="946">
        <v>1</v>
      </c>
      <c r="M127" s="909" t="s">
        <v>149</v>
      </c>
      <c r="N127" s="910" t="s">
        <v>2687</v>
      </c>
      <c r="O127" s="935">
        <v>1092</v>
      </c>
      <c r="P127" s="1866">
        <v>115</v>
      </c>
      <c r="Q127" s="838">
        <v>3</v>
      </c>
      <c r="R127" s="1005" t="s">
        <v>135</v>
      </c>
      <c r="S127" s="936">
        <v>928</v>
      </c>
      <c r="T127" s="1001">
        <v>2020</v>
      </c>
      <c r="U127" s="1053">
        <v>57</v>
      </c>
      <c r="V127" s="452">
        <v>105</v>
      </c>
    </row>
    <row r="128" spans="1:22" x14ac:dyDescent="0.25">
      <c r="A128" s="449">
        <v>106</v>
      </c>
      <c r="B128" s="314">
        <v>106</v>
      </c>
      <c r="C128" s="1568">
        <v>2012</v>
      </c>
      <c r="D128" s="1016" t="s">
        <v>3833</v>
      </c>
      <c r="E128" s="1021" t="s">
        <v>3834</v>
      </c>
      <c r="F128" s="1017">
        <v>1997</v>
      </c>
      <c r="G128" s="1017" t="s">
        <v>392</v>
      </c>
      <c r="H128" s="1277" t="s">
        <v>3831</v>
      </c>
      <c r="I128" s="615"/>
      <c r="J128" s="715"/>
      <c r="K128" s="1870">
        <v>95</v>
      </c>
      <c r="L128" s="1023">
        <v>1</v>
      </c>
      <c r="M128" s="837" t="s">
        <v>136</v>
      </c>
      <c r="N128" s="916" t="s">
        <v>566</v>
      </c>
      <c r="O128" s="990">
        <v>1028</v>
      </c>
      <c r="P128" s="1871">
        <v>107</v>
      </c>
      <c r="Q128" s="1167">
        <v>3</v>
      </c>
      <c r="R128" s="843" t="s">
        <v>27</v>
      </c>
      <c r="S128" s="996">
        <v>984</v>
      </c>
      <c r="T128" s="1632">
        <v>2012</v>
      </c>
      <c r="U128" s="1044">
        <v>2</v>
      </c>
      <c r="V128" s="452">
        <v>106</v>
      </c>
    </row>
    <row r="129" spans="1:22" x14ac:dyDescent="0.25">
      <c r="A129" s="449">
        <v>107</v>
      </c>
      <c r="B129" s="314">
        <v>107</v>
      </c>
      <c r="C129" s="994">
        <v>1992</v>
      </c>
      <c r="D129" s="1020" t="s">
        <v>2056</v>
      </c>
      <c r="E129" s="938" t="s">
        <v>3126</v>
      </c>
      <c r="F129" s="940">
        <v>1998</v>
      </c>
      <c r="G129" s="1259" t="s">
        <v>510</v>
      </c>
      <c r="H129" s="1235" t="s">
        <v>2681</v>
      </c>
      <c r="I129" s="1024" t="s">
        <v>2645</v>
      </c>
      <c r="J129" s="947">
        <v>41308</v>
      </c>
      <c r="K129" s="1881">
        <v>109</v>
      </c>
      <c r="L129" s="946">
        <v>1</v>
      </c>
      <c r="M129" s="909" t="s">
        <v>163</v>
      </c>
      <c r="N129" s="910" t="s">
        <v>166</v>
      </c>
      <c r="O129" s="935">
        <v>948</v>
      </c>
      <c r="P129" s="1866">
        <v>92</v>
      </c>
      <c r="Q129" s="838">
        <v>3</v>
      </c>
      <c r="R129" s="1005" t="s">
        <v>104</v>
      </c>
      <c r="S129" s="936">
        <v>1044</v>
      </c>
      <c r="T129" s="1001">
        <v>1992</v>
      </c>
      <c r="U129" s="1053">
        <v>58</v>
      </c>
      <c r="V129" s="452">
        <v>107</v>
      </c>
    </row>
    <row r="130" spans="1:22" x14ac:dyDescent="0.25">
      <c r="A130" s="449">
        <v>108</v>
      </c>
      <c r="B130" s="314">
        <v>108</v>
      </c>
      <c r="C130" s="994">
        <v>1984</v>
      </c>
      <c r="D130" s="1020" t="s">
        <v>3603</v>
      </c>
      <c r="E130" s="938" t="s">
        <v>3604</v>
      </c>
      <c r="F130" s="939">
        <v>1997</v>
      </c>
      <c r="G130" s="1259" t="s">
        <v>510</v>
      </c>
      <c r="H130" s="1235" t="s">
        <v>3336</v>
      </c>
      <c r="I130" s="1024" t="s">
        <v>2665</v>
      </c>
      <c r="J130" s="947" t="s">
        <v>2646</v>
      </c>
      <c r="K130" s="1881">
        <v>110</v>
      </c>
      <c r="L130" s="970">
        <v>1</v>
      </c>
      <c r="M130" s="909" t="s">
        <v>163</v>
      </c>
      <c r="N130" s="910" t="s">
        <v>389</v>
      </c>
      <c r="O130" s="935">
        <v>944</v>
      </c>
      <c r="P130" s="1866">
        <v>93</v>
      </c>
      <c r="Q130" s="838">
        <v>3</v>
      </c>
      <c r="R130" s="1005" t="s">
        <v>218</v>
      </c>
      <c r="S130" s="936">
        <v>1040</v>
      </c>
      <c r="T130" s="1001">
        <v>1984</v>
      </c>
      <c r="U130" s="1053">
        <v>59</v>
      </c>
      <c r="V130" s="452">
        <v>108</v>
      </c>
    </row>
    <row r="131" spans="1:22" x14ac:dyDescent="0.25">
      <c r="A131" s="449">
        <v>109</v>
      </c>
      <c r="B131" s="314">
        <v>108</v>
      </c>
      <c r="C131" s="1551" t="s">
        <v>3835</v>
      </c>
      <c r="D131" s="1016" t="s">
        <v>3836</v>
      </c>
      <c r="E131" s="1021" t="s">
        <v>3837</v>
      </c>
      <c r="F131" s="1069" t="s">
        <v>3817</v>
      </c>
      <c r="G131" s="1017" t="s">
        <v>392</v>
      </c>
      <c r="H131" s="1282" t="s">
        <v>3712</v>
      </c>
      <c r="I131" s="1266"/>
      <c r="J131" s="715"/>
      <c r="K131" s="1870">
        <v>83</v>
      </c>
      <c r="L131" s="952" t="s">
        <v>24</v>
      </c>
      <c r="M131" s="837" t="s">
        <v>165</v>
      </c>
      <c r="N131" s="916" t="s">
        <v>174</v>
      </c>
      <c r="O131" s="989" t="s">
        <v>3838</v>
      </c>
      <c r="P131" s="1870">
        <v>119</v>
      </c>
      <c r="Q131" s="974" t="s">
        <v>368</v>
      </c>
      <c r="R131" s="843" t="s">
        <v>103</v>
      </c>
      <c r="S131" s="995" t="s">
        <v>3741</v>
      </c>
      <c r="T131" s="1633" t="s">
        <v>3835</v>
      </c>
      <c r="U131" s="1044">
        <v>3</v>
      </c>
      <c r="V131" s="452">
        <v>116</v>
      </c>
    </row>
    <row r="132" spans="1:22" x14ac:dyDescent="0.25">
      <c r="A132" s="449">
        <v>110</v>
      </c>
      <c r="B132" s="314">
        <v>110</v>
      </c>
      <c r="C132" s="994">
        <v>1976</v>
      </c>
      <c r="D132" s="1020" t="s">
        <v>3106</v>
      </c>
      <c r="E132" s="938" t="s">
        <v>3605</v>
      </c>
      <c r="F132" s="940">
        <v>1998</v>
      </c>
      <c r="G132" s="1259" t="s">
        <v>510</v>
      </c>
      <c r="H132" s="1235" t="s">
        <v>519</v>
      </c>
      <c r="I132" s="1024" t="s">
        <v>2645</v>
      </c>
      <c r="J132" s="947">
        <v>41308</v>
      </c>
      <c r="K132" s="1881">
        <v>107</v>
      </c>
      <c r="L132" s="946">
        <v>1</v>
      </c>
      <c r="M132" s="909" t="s">
        <v>89</v>
      </c>
      <c r="N132" s="910" t="s">
        <v>102</v>
      </c>
      <c r="O132" s="935">
        <v>956</v>
      </c>
      <c r="P132" s="1866">
        <v>99</v>
      </c>
      <c r="Q132" s="838">
        <v>3</v>
      </c>
      <c r="R132" s="1005" t="s">
        <v>30</v>
      </c>
      <c r="S132" s="936">
        <v>1020</v>
      </c>
      <c r="T132" s="1001">
        <v>1976</v>
      </c>
      <c r="U132" s="1053">
        <v>60</v>
      </c>
      <c r="V132" s="452">
        <v>115</v>
      </c>
    </row>
    <row r="133" spans="1:22" x14ac:dyDescent="0.25">
      <c r="A133" s="449">
        <v>111</v>
      </c>
      <c r="B133" s="314">
        <v>111</v>
      </c>
      <c r="C133" s="994">
        <v>1972</v>
      </c>
      <c r="D133" s="1034" t="s">
        <v>2363</v>
      </c>
      <c r="E133" s="959" t="s">
        <v>2367</v>
      </c>
      <c r="F133" s="243">
        <v>1998</v>
      </c>
      <c r="G133" s="243" t="s">
        <v>2324</v>
      </c>
      <c r="H133" s="1277"/>
      <c r="I133" s="1024" t="s">
        <v>2546</v>
      </c>
      <c r="J133" s="958" t="s">
        <v>2545</v>
      </c>
      <c r="K133" s="1866">
        <v>100</v>
      </c>
      <c r="L133" s="1025">
        <v>1</v>
      </c>
      <c r="M133" s="837" t="s">
        <v>157</v>
      </c>
      <c r="N133" s="916" t="s">
        <v>218</v>
      </c>
      <c r="O133" s="917">
        <v>1012</v>
      </c>
      <c r="P133" s="1897">
        <v>110</v>
      </c>
      <c r="Q133" s="1248">
        <v>3</v>
      </c>
      <c r="R133" s="843" t="s">
        <v>214</v>
      </c>
      <c r="S133" s="919">
        <v>960</v>
      </c>
      <c r="T133" s="1001">
        <v>1972</v>
      </c>
      <c r="U133" s="1272" t="s">
        <v>368</v>
      </c>
      <c r="V133" s="452">
        <v>110</v>
      </c>
    </row>
    <row r="134" spans="1:22" x14ac:dyDescent="0.25">
      <c r="A134" s="449">
        <v>112</v>
      </c>
      <c r="B134" s="314">
        <v>112</v>
      </c>
      <c r="C134" s="994">
        <f>O134+S134</f>
        <v>1960</v>
      </c>
      <c r="D134" s="1109" t="s">
        <v>328</v>
      </c>
      <c r="E134" s="1110" t="s">
        <v>4339</v>
      </c>
      <c r="F134" s="243">
        <v>1998</v>
      </c>
      <c r="G134" s="1121" t="s">
        <v>10</v>
      </c>
      <c r="H134" s="1489" t="s">
        <v>4340</v>
      </c>
      <c r="I134" s="1111" t="s">
        <v>626</v>
      </c>
      <c r="J134" s="1112">
        <v>41358</v>
      </c>
      <c r="K134" s="1866">
        <v>92</v>
      </c>
      <c r="L134" s="946">
        <v>1</v>
      </c>
      <c r="M134" s="840" t="s">
        <v>156</v>
      </c>
      <c r="N134" s="1027" t="s">
        <v>35</v>
      </c>
      <c r="O134" s="911" t="s">
        <v>2468</v>
      </c>
      <c r="P134" s="1866">
        <v>124</v>
      </c>
      <c r="Q134" s="1113">
        <v>4</v>
      </c>
      <c r="R134" s="1114" t="s">
        <v>91</v>
      </c>
      <c r="S134" s="913">
        <v>912</v>
      </c>
      <c r="T134" s="1001">
        <f>O134+S134</f>
        <v>1960</v>
      </c>
      <c r="U134" s="1053">
        <v>31</v>
      </c>
      <c r="V134" s="452">
        <v>114</v>
      </c>
    </row>
    <row r="135" spans="1:22" x14ac:dyDescent="0.25">
      <c r="A135" s="449">
        <v>113</v>
      </c>
      <c r="B135" s="314">
        <v>112</v>
      </c>
      <c r="C135" s="1413">
        <v>1960</v>
      </c>
      <c r="D135" s="1421" t="s">
        <v>266</v>
      </c>
      <c r="E135" s="1422" t="s">
        <v>4745</v>
      </c>
      <c r="F135" s="1180">
        <v>1998</v>
      </c>
      <c r="G135" s="1017" t="s">
        <v>238</v>
      </c>
      <c r="H135" s="1236" t="s">
        <v>4622</v>
      </c>
      <c r="I135" s="1035" t="s">
        <v>4607</v>
      </c>
      <c r="J135" s="1048" t="s">
        <v>4608</v>
      </c>
      <c r="K135" s="1870">
        <v>98</v>
      </c>
      <c r="L135" s="951">
        <v>1</v>
      </c>
      <c r="M135" s="837">
        <v>13</v>
      </c>
      <c r="N135" s="916" t="s">
        <v>91</v>
      </c>
      <c r="O135" s="990">
        <v>1012</v>
      </c>
      <c r="P135" s="1871">
        <v>112</v>
      </c>
      <c r="Q135" s="1167">
        <v>3</v>
      </c>
      <c r="R135" s="843">
        <v>53</v>
      </c>
      <c r="S135" s="996">
        <v>948</v>
      </c>
      <c r="T135" s="1631">
        <f>SUM(O135,S135)</f>
        <v>1960</v>
      </c>
      <c r="U135" s="1623">
        <v>4</v>
      </c>
      <c r="V135" s="452">
        <v>113</v>
      </c>
    </row>
    <row r="136" spans="1:22" x14ac:dyDescent="0.25">
      <c r="A136" s="449">
        <v>114</v>
      </c>
      <c r="B136" s="314">
        <v>114</v>
      </c>
      <c r="C136" s="994">
        <v>1908</v>
      </c>
      <c r="D136" s="1020" t="s">
        <v>2815</v>
      </c>
      <c r="E136" s="938" t="s">
        <v>3606</v>
      </c>
      <c r="F136" s="940">
        <v>1997</v>
      </c>
      <c r="G136" s="1259" t="s">
        <v>510</v>
      </c>
      <c r="H136" s="1235" t="s">
        <v>2701</v>
      </c>
      <c r="I136" s="1024" t="s">
        <v>2645</v>
      </c>
      <c r="J136" s="947">
        <v>41308</v>
      </c>
      <c r="K136" s="1881">
        <v>120</v>
      </c>
      <c r="L136" s="946">
        <v>1</v>
      </c>
      <c r="M136" s="909" t="s">
        <v>19</v>
      </c>
      <c r="N136" s="910" t="s">
        <v>208</v>
      </c>
      <c r="O136" s="935">
        <v>876</v>
      </c>
      <c r="P136" s="1866">
        <v>94</v>
      </c>
      <c r="Q136" s="838">
        <v>3</v>
      </c>
      <c r="R136" s="1005" t="s">
        <v>35</v>
      </c>
      <c r="S136" s="936">
        <v>1032</v>
      </c>
      <c r="T136" s="1001">
        <v>1908</v>
      </c>
      <c r="U136" s="1053">
        <v>61</v>
      </c>
      <c r="V136" s="452">
        <v>112</v>
      </c>
    </row>
    <row r="137" spans="1:22" x14ac:dyDescent="0.25">
      <c r="A137" s="449">
        <v>115</v>
      </c>
      <c r="B137" s="314">
        <v>115</v>
      </c>
      <c r="C137" s="994">
        <v>1892</v>
      </c>
      <c r="D137" s="1020" t="s">
        <v>2642</v>
      </c>
      <c r="E137" s="938" t="s">
        <v>3607</v>
      </c>
      <c r="F137" s="940">
        <v>1997</v>
      </c>
      <c r="G137" s="1259" t="s">
        <v>510</v>
      </c>
      <c r="H137" s="1235" t="s">
        <v>2701</v>
      </c>
      <c r="I137" s="1024" t="s">
        <v>2645</v>
      </c>
      <c r="J137" s="947">
        <v>41308</v>
      </c>
      <c r="K137" s="1881">
        <v>117</v>
      </c>
      <c r="L137" s="946">
        <v>1</v>
      </c>
      <c r="M137" s="909" t="s">
        <v>158</v>
      </c>
      <c r="N137" s="910" t="s">
        <v>138</v>
      </c>
      <c r="O137" s="935">
        <v>904</v>
      </c>
      <c r="P137" s="1866">
        <v>105</v>
      </c>
      <c r="Q137" s="838">
        <v>3</v>
      </c>
      <c r="R137" s="1005" t="s">
        <v>171</v>
      </c>
      <c r="S137" s="936">
        <v>988</v>
      </c>
      <c r="T137" s="1001">
        <v>1892</v>
      </c>
      <c r="U137" s="1053">
        <v>62</v>
      </c>
      <c r="V137" s="452">
        <v>109</v>
      </c>
    </row>
    <row r="138" spans="1:22" x14ac:dyDescent="0.25">
      <c r="A138" s="449">
        <v>116</v>
      </c>
      <c r="B138" s="314">
        <v>116</v>
      </c>
      <c r="C138" s="994">
        <v>1888</v>
      </c>
      <c r="D138" s="1020" t="s">
        <v>3608</v>
      </c>
      <c r="E138" s="938" t="s">
        <v>3226</v>
      </c>
      <c r="F138" s="940">
        <v>1998</v>
      </c>
      <c r="G138" s="1259" t="s">
        <v>510</v>
      </c>
      <c r="H138" s="1235" t="s">
        <v>2886</v>
      </c>
      <c r="I138" s="1024" t="s">
        <v>2645</v>
      </c>
      <c r="J138" s="947">
        <v>41308</v>
      </c>
      <c r="K138" s="1881">
        <v>116</v>
      </c>
      <c r="L138" s="946">
        <v>1</v>
      </c>
      <c r="M138" s="909" t="s">
        <v>28</v>
      </c>
      <c r="N138" s="910" t="s">
        <v>378</v>
      </c>
      <c r="O138" s="935">
        <v>908</v>
      </c>
      <c r="P138" s="1866">
        <v>108</v>
      </c>
      <c r="Q138" s="838">
        <v>3</v>
      </c>
      <c r="R138" s="1005" t="s">
        <v>33</v>
      </c>
      <c r="S138" s="936">
        <v>980</v>
      </c>
      <c r="T138" s="1001">
        <v>1888</v>
      </c>
      <c r="U138" s="1053">
        <v>63</v>
      </c>
      <c r="V138" s="452">
        <v>111</v>
      </c>
    </row>
    <row r="139" spans="1:22" x14ac:dyDescent="0.25">
      <c r="A139" s="449">
        <v>117</v>
      </c>
      <c r="B139" s="314">
        <v>117</v>
      </c>
      <c r="C139" s="1551" t="s">
        <v>3839</v>
      </c>
      <c r="D139" s="1016" t="s">
        <v>3840</v>
      </c>
      <c r="E139" s="1021" t="s">
        <v>3841</v>
      </c>
      <c r="F139" s="1069" t="s">
        <v>3842</v>
      </c>
      <c r="G139" s="1017" t="s">
        <v>392</v>
      </c>
      <c r="H139" s="1233" t="s">
        <v>3843</v>
      </c>
      <c r="I139" s="1266"/>
      <c r="J139" s="715"/>
      <c r="K139" s="1870">
        <v>87</v>
      </c>
      <c r="L139" s="952" t="s">
        <v>24</v>
      </c>
      <c r="M139" s="837" t="s">
        <v>154</v>
      </c>
      <c r="N139" s="916" t="s">
        <v>483</v>
      </c>
      <c r="O139" s="1072" t="s">
        <v>3844</v>
      </c>
      <c r="P139" s="1869">
        <v>131</v>
      </c>
      <c r="Q139" s="974" t="s">
        <v>368</v>
      </c>
      <c r="R139" s="843" t="s">
        <v>158</v>
      </c>
      <c r="S139" s="995" t="s">
        <v>3699</v>
      </c>
      <c r="T139" s="1633" t="s">
        <v>3839</v>
      </c>
      <c r="U139" s="1044">
        <v>4</v>
      </c>
      <c r="V139" s="452">
        <v>117</v>
      </c>
    </row>
    <row r="140" spans="1:22" x14ac:dyDescent="0.25">
      <c r="A140" s="449">
        <v>118</v>
      </c>
      <c r="B140" s="314">
        <v>118</v>
      </c>
      <c r="C140" s="1413">
        <v>1876</v>
      </c>
      <c r="D140" s="1423" t="s">
        <v>254</v>
      </c>
      <c r="E140" s="1424" t="s">
        <v>4733</v>
      </c>
      <c r="F140" s="1180">
        <v>1997</v>
      </c>
      <c r="G140" s="1017" t="s">
        <v>238</v>
      </c>
      <c r="H140" s="1236" t="s">
        <v>4683</v>
      </c>
      <c r="I140" s="1035" t="s">
        <v>4607</v>
      </c>
      <c r="J140" s="1048" t="s">
        <v>4608</v>
      </c>
      <c r="K140" s="1870">
        <v>126</v>
      </c>
      <c r="L140" s="951">
        <v>1</v>
      </c>
      <c r="M140" s="837">
        <v>32</v>
      </c>
      <c r="N140" s="916">
        <v>81</v>
      </c>
      <c r="O140" s="990">
        <v>776</v>
      </c>
      <c r="P140" s="1871">
        <v>75</v>
      </c>
      <c r="Q140" s="1167">
        <v>3</v>
      </c>
      <c r="R140" s="843">
        <v>15</v>
      </c>
      <c r="S140" s="996">
        <v>1100</v>
      </c>
      <c r="T140" s="1631">
        <f>SUM(O140,S140)</f>
        <v>1876</v>
      </c>
      <c r="U140" s="1623">
        <v>5</v>
      </c>
      <c r="V140" s="452">
        <v>118</v>
      </c>
    </row>
    <row r="141" spans="1:22" x14ac:dyDescent="0.25">
      <c r="A141" s="449">
        <v>119</v>
      </c>
      <c r="B141" s="314">
        <v>119</v>
      </c>
      <c r="C141" s="994">
        <v>1816</v>
      </c>
      <c r="D141" s="1020" t="s">
        <v>2906</v>
      </c>
      <c r="E141" s="938" t="s">
        <v>3609</v>
      </c>
      <c r="F141" s="940">
        <v>1997</v>
      </c>
      <c r="G141" s="1259" t="s">
        <v>510</v>
      </c>
      <c r="H141" s="1235" t="s">
        <v>2701</v>
      </c>
      <c r="I141" s="1024" t="s">
        <v>2645</v>
      </c>
      <c r="J141" s="947">
        <v>41308</v>
      </c>
      <c r="K141" s="1881">
        <v>119</v>
      </c>
      <c r="L141" s="946">
        <v>1</v>
      </c>
      <c r="M141" s="909" t="s">
        <v>164</v>
      </c>
      <c r="N141" s="910" t="s">
        <v>215</v>
      </c>
      <c r="O141" s="935">
        <v>888</v>
      </c>
      <c r="P141" s="1866">
        <v>115</v>
      </c>
      <c r="Q141" s="838">
        <v>3</v>
      </c>
      <c r="R141" s="1005" t="s">
        <v>135</v>
      </c>
      <c r="S141" s="936">
        <v>928</v>
      </c>
      <c r="T141" s="1001">
        <v>1816</v>
      </c>
      <c r="U141" s="1053">
        <v>64</v>
      </c>
      <c r="V141" s="452">
        <v>119</v>
      </c>
    </row>
    <row r="142" spans="1:22" x14ac:dyDescent="0.25">
      <c r="A142" s="449">
        <v>120</v>
      </c>
      <c r="B142" s="314">
        <v>120</v>
      </c>
      <c r="C142" s="994">
        <v>1748</v>
      </c>
      <c r="D142" s="1020" t="s">
        <v>2056</v>
      </c>
      <c r="E142" s="938" t="s">
        <v>3610</v>
      </c>
      <c r="F142" s="940">
        <v>1998</v>
      </c>
      <c r="G142" s="1259" t="s">
        <v>510</v>
      </c>
      <c r="H142" s="1235" t="s">
        <v>2701</v>
      </c>
      <c r="I142" s="1024" t="s">
        <v>2645</v>
      </c>
      <c r="J142" s="947">
        <v>41308</v>
      </c>
      <c r="K142" s="1881">
        <v>130</v>
      </c>
      <c r="L142" s="946">
        <v>1</v>
      </c>
      <c r="M142" s="909" t="s">
        <v>30</v>
      </c>
      <c r="N142" s="910" t="s">
        <v>91</v>
      </c>
      <c r="O142" s="935">
        <v>748</v>
      </c>
      <c r="P142" s="1866">
        <v>101</v>
      </c>
      <c r="Q142" s="838">
        <v>3</v>
      </c>
      <c r="R142" s="1005" t="s">
        <v>31</v>
      </c>
      <c r="S142" s="936">
        <v>1000</v>
      </c>
      <c r="T142" s="1001">
        <v>1748</v>
      </c>
      <c r="U142" s="1053">
        <v>65</v>
      </c>
      <c r="V142" s="452">
        <v>120</v>
      </c>
    </row>
    <row r="143" spans="1:22" x14ac:dyDescent="0.25">
      <c r="A143" s="449">
        <v>121</v>
      </c>
      <c r="B143" s="314">
        <v>121</v>
      </c>
      <c r="C143" s="994">
        <v>1744</v>
      </c>
      <c r="D143" s="1020" t="s">
        <v>3611</v>
      </c>
      <c r="E143" s="938" t="s">
        <v>3612</v>
      </c>
      <c r="F143" s="940">
        <v>1998</v>
      </c>
      <c r="G143" s="1259" t="s">
        <v>510</v>
      </c>
      <c r="H143" s="1235" t="s">
        <v>2886</v>
      </c>
      <c r="I143" s="1024" t="s">
        <v>2645</v>
      </c>
      <c r="J143" s="947">
        <v>41308</v>
      </c>
      <c r="K143" s="1881">
        <v>124</v>
      </c>
      <c r="L143" s="946">
        <v>1</v>
      </c>
      <c r="M143" s="909" t="s">
        <v>106</v>
      </c>
      <c r="N143" s="910" t="s">
        <v>234</v>
      </c>
      <c r="O143" s="935">
        <v>824</v>
      </c>
      <c r="P143" s="1866">
        <v>119</v>
      </c>
      <c r="Q143" s="838">
        <v>4</v>
      </c>
      <c r="R143" s="1005" t="s">
        <v>103</v>
      </c>
      <c r="S143" s="936">
        <v>920</v>
      </c>
      <c r="T143" s="1001">
        <v>1744</v>
      </c>
      <c r="U143" s="1053">
        <v>66</v>
      </c>
      <c r="V143" s="452">
        <v>121</v>
      </c>
    </row>
    <row r="144" spans="1:22" x14ac:dyDescent="0.25">
      <c r="A144" s="449">
        <v>122</v>
      </c>
      <c r="B144" s="314">
        <v>122</v>
      </c>
      <c r="C144" s="994">
        <v>1740</v>
      </c>
      <c r="D144" s="1020" t="s">
        <v>2937</v>
      </c>
      <c r="E144" s="938" t="s">
        <v>2786</v>
      </c>
      <c r="F144" s="940">
        <v>1998</v>
      </c>
      <c r="G144" s="1259" t="s">
        <v>510</v>
      </c>
      <c r="H144" s="1235" t="s">
        <v>2701</v>
      </c>
      <c r="I144" s="1024" t="s">
        <v>2645</v>
      </c>
      <c r="J144" s="947">
        <v>41308</v>
      </c>
      <c r="K144" s="1881">
        <v>123</v>
      </c>
      <c r="L144" s="946">
        <v>1</v>
      </c>
      <c r="M144" s="909" t="s">
        <v>106</v>
      </c>
      <c r="N144" s="910" t="s">
        <v>164</v>
      </c>
      <c r="O144" s="935">
        <v>832</v>
      </c>
      <c r="P144" s="1866">
        <v>125</v>
      </c>
      <c r="Q144" s="838">
        <v>4</v>
      </c>
      <c r="R144" s="1005" t="s">
        <v>137</v>
      </c>
      <c r="S144" s="936">
        <v>908</v>
      </c>
      <c r="T144" s="1001">
        <v>1740</v>
      </c>
      <c r="U144" s="1053">
        <v>67</v>
      </c>
      <c r="V144" s="452">
        <v>122</v>
      </c>
    </row>
    <row r="145" spans="1:22" x14ac:dyDescent="0.25">
      <c r="A145" s="449">
        <v>123</v>
      </c>
      <c r="B145" s="314">
        <v>123</v>
      </c>
      <c r="C145" s="1413">
        <v>1732</v>
      </c>
      <c r="D145" s="1423" t="s">
        <v>4746</v>
      </c>
      <c r="E145" s="1424" t="s">
        <v>4653</v>
      </c>
      <c r="F145" s="1180">
        <v>1997</v>
      </c>
      <c r="G145" s="1017" t="s">
        <v>238</v>
      </c>
      <c r="H145" s="1236" t="s">
        <v>4747</v>
      </c>
      <c r="I145" s="1035" t="s">
        <v>4607</v>
      </c>
      <c r="J145" s="1048" t="s">
        <v>4608</v>
      </c>
      <c r="K145" s="1870">
        <v>137</v>
      </c>
      <c r="L145" s="951">
        <v>1</v>
      </c>
      <c r="M145" s="837">
        <v>43</v>
      </c>
      <c r="N145" s="916">
        <v>61</v>
      </c>
      <c r="O145" s="990">
        <v>648</v>
      </c>
      <c r="P145" s="1871">
        <v>80</v>
      </c>
      <c r="Q145" s="1167">
        <v>3</v>
      </c>
      <c r="R145" s="843">
        <v>19</v>
      </c>
      <c r="S145" s="996">
        <v>1084</v>
      </c>
      <c r="T145" s="1631">
        <f>SUM(O145,S145)</f>
        <v>1732</v>
      </c>
      <c r="U145" s="1623">
        <v>6</v>
      </c>
      <c r="V145" s="452">
        <v>123</v>
      </c>
    </row>
    <row r="146" spans="1:22" x14ac:dyDescent="0.25">
      <c r="A146" s="449">
        <v>124</v>
      </c>
      <c r="B146" s="314">
        <v>124</v>
      </c>
      <c r="C146" s="994">
        <v>1716</v>
      </c>
      <c r="D146" s="1020" t="s">
        <v>3613</v>
      </c>
      <c r="E146" s="938" t="s">
        <v>3073</v>
      </c>
      <c r="F146" s="940">
        <v>1998</v>
      </c>
      <c r="G146" s="1259" t="s">
        <v>510</v>
      </c>
      <c r="H146" s="1235" t="s">
        <v>2701</v>
      </c>
      <c r="I146" s="1024" t="s">
        <v>2645</v>
      </c>
      <c r="J146" s="947">
        <v>41308</v>
      </c>
      <c r="K146" s="1881">
        <v>122</v>
      </c>
      <c r="L146" s="946">
        <v>1</v>
      </c>
      <c r="M146" s="909" t="s">
        <v>87</v>
      </c>
      <c r="N146" s="910" t="s">
        <v>215</v>
      </c>
      <c r="O146" s="935">
        <v>840</v>
      </c>
      <c r="P146" s="1866">
        <v>127</v>
      </c>
      <c r="Q146" s="838">
        <v>4</v>
      </c>
      <c r="R146" s="1005" t="s">
        <v>136</v>
      </c>
      <c r="S146" s="936">
        <v>876</v>
      </c>
      <c r="T146" s="1001">
        <v>1716</v>
      </c>
      <c r="U146" s="1053">
        <v>68</v>
      </c>
      <c r="V146" s="452">
        <v>124</v>
      </c>
    </row>
    <row r="147" spans="1:22" x14ac:dyDescent="0.25">
      <c r="A147" s="449">
        <v>125</v>
      </c>
      <c r="B147" s="314">
        <v>125</v>
      </c>
      <c r="C147" s="1413">
        <v>1684</v>
      </c>
      <c r="D147" s="1423" t="s">
        <v>4667</v>
      </c>
      <c r="E147" s="1424" t="s">
        <v>4748</v>
      </c>
      <c r="F147" s="1180">
        <v>1997</v>
      </c>
      <c r="G147" s="1017" t="s">
        <v>238</v>
      </c>
      <c r="H147" s="1236" t="s">
        <v>4683</v>
      </c>
      <c r="I147" s="1035" t="s">
        <v>4607</v>
      </c>
      <c r="J147" s="1048" t="s">
        <v>4608</v>
      </c>
      <c r="K147" s="1870">
        <v>115</v>
      </c>
      <c r="L147" s="951">
        <v>1</v>
      </c>
      <c r="M147" s="837">
        <v>21</v>
      </c>
      <c r="N147" s="916">
        <v>61</v>
      </c>
      <c r="O147" s="990">
        <v>912</v>
      </c>
      <c r="P147" s="1871">
        <v>134</v>
      </c>
      <c r="Q147" s="1167">
        <v>4</v>
      </c>
      <c r="R147" s="843">
        <v>37</v>
      </c>
      <c r="S147" s="996">
        <v>772</v>
      </c>
      <c r="T147" s="1631">
        <f>SUM(O147,S147)</f>
        <v>1684</v>
      </c>
      <c r="U147" s="1623">
        <v>7</v>
      </c>
      <c r="V147" s="452">
        <v>125</v>
      </c>
    </row>
    <row r="148" spans="1:22" x14ac:dyDescent="0.25">
      <c r="A148" s="449">
        <v>126</v>
      </c>
      <c r="B148" s="314">
        <v>126</v>
      </c>
      <c r="C148" s="994">
        <v>1680</v>
      </c>
      <c r="D148" s="1020" t="s">
        <v>2056</v>
      </c>
      <c r="E148" s="938" t="s">
        <v>3364</v>
      </c>
      <c r="F148" s="940">
        <v>1998</v>
      </c>
      <c r="G148" s="1259" t="s">
        <v>510</v>
      </c>
      <c r="H148" s="1235" t="s">
        <v>2886</v>
      </c>
      <c r="I148" s="1024" t="s">
        <v>2645</v>
      </c>
      <c r="J148" s="947">
        <v>41308</v>
      </c>
      <c r="K148" s="1881">
        <v>128</v>
      </c>
      <c r="L148" s="946">
        <v>1</v>
      </c>
      <c r="M148" s="909" t="s">
        <v>142</v>
      </c>
      <c r="N148" s="910" t="s">
        <v>135</v>
      </c>
      <c r="O148" s="935">
        <v>756</v>
      </c>
      <c r="P148" s="1866">
        <v>117</v>
      </c>
      <c r="Q148" s="838">
        <v>3</v>
      </c>
      <c r="R148" s="1005" t="s">
        <v>233</v>
      </c>
      <c r="S148" s="936">
        <v>924</v>
      </c>
      <c r="T148" s="1001">
        <v>1680</v>
      </c>
      <c r="U148" s="1053">
        <v>69</v>
      </c>
      <c r="V148" s="452">
        <v>126</v>
      </c>
    </row>
    <row r="149" spans="1:22" x14ac:dyDescent="0.25">
      <c r="A149" s="449">
        <v>127</v>
      </c>
      <c r="B149" s="314">
        <v>127</v>
      </c>
      <c r="C149" s="1568">
        <v>1664</v>
      </c>
      <c r="D149" s="1016" t="s">
        <v>3845</v>
      </c>
      <c r="E149" s="1021" t="s">
        <v>237</v>
      </c>
      <c r="F149" s="1180">
        <v>1998</v>
      </c>
      <c r="G149" s="1017" t="s">
        <v>392</v>
      </c>
      <c r="H149" s="1277" t="s">
        <v>3831</v>
      </c>
      <c r="I149" s="615"/>
      <c r="J149" s="1239"/>
      <c r="K149" s="1870">
        <v>104</v>
      </c>
      <c r="L149" s="952" t="s">
        <v>24</v>
      </c>
      <c r="M149" s="837" t="s">
        <v>168</v>
      </c>
      <c r="N149" s="916" t="s">
        <v>100</v>
      </c>
      <c r="O149" s="989" t="s">
        <v>3846</v>
      </c>
      <c r="P149" s="1870">
        <v>138</v>
      </c>
      <c r="Q149" s="974" t="s">
        <v>368</v>
      </c>
      <c r="R149" s="843" t="s">
        <v>100</v>
      </c>
      <c r="S149" s="995" t="s">
        <v>3719</v>
      </c>
      <c r="T149" s="1176">
        <v>1664</v>
      </c>
      <c r="U149" s="1044">
        <v>5</v>
      </c>
      <c r="V149" s="452">
        <v>127</v>
      </c>
    </row>
    <row r="150" spans="1:22" x14ac:dyDescent="0.25">
      <c r="A150" s="1561">
        <v>128</v>
      </c>
      <c r="B150" s="314">
        <v>128</v>
      </c>
      <c r="C150" s="1565">
        <v>1652</v>
      </c>
      <c r="D150" s="1811" t="s">
        <v>2867</v>
      </c>
      <c r="E150" s="1711" t="s">
        <v>3614</v>
      </c>
      <c r="F150" s="1007">
        <v>1998</v>
      </c>
      <c r="G150" s="1258" t="s">
        <v>510</v>
      </c>
      <c r="H150" s="1779" t="s">
        <v>2681</v>
      </c>
      <c r="I150" s="969" t="s">
        <v>2645</v>
      </c>
      <c r="J150" s="1009">
        <v>41308</v>
      </c>
      <c r="K150" s="1880">
        <v>131</v>
      </c>
      <c r="L150" s="1008">
        <v>1</v>
      </c>
      <c r="M150" s="905" t="s">
        <v>26</v>
      </c>
      <c r="N150" s="906" t="s">
        <v>33</v>
      </c>
      <c r="O150" s="975">
        <v>720</v>
      </c>
      <c r="P150" s="1867">
        <v>114</v>
      </c>
      <c r="Q150" s="1002">
        <v>3</v>
      </c>
      <c r="R150" s="1003" t="s">
        <v>100</v>
      </c>
      <c r="S150" s="928">
        <v>932</v>
      </c>
      <c r="T150" s="1004">
        <v>1652</v>
      </c>
      <c r="U150" s="1052">
        <v>70</v>
      </c>
      <c r="V150" s="452">
        <v>128</v>
      </c>
    </row>
    <row r="151" spans="1:22" x14ac:dyDescent="0.25">
      <c r="A151" s="1561">
        <v>129</v>
      </c>
      <c r="B151" s="314">
        <v>129</v>
      </c>
      <c r="C151" s="1404">
        <v>1632</v>
      </c>
      <c r="D151" s="1433" t="s">
        <v>278</v>
      </c>
      <c r="E151" s="1021" t="s">
        <v>4749</v>
      </c>
      <c r="F151" s="1180">
        <v>1997</v>
      </c>
      <c r="G151" s="1015" t="s">
        <v>238</v>
      </c>
      <c r="H151" s="1165" t="s">
        <v>4743</v>
      </c>
      <c r="I151" s="1048" t="s">
        <v>4607</v>
      </c>
      <c r="J151" s="1048" t="s">
        <v>4608</v>
      </c>
      <c r="K151" s="1870">
        <v>129</v>
      </c>
      <c r="L151" s="951">
        <v>1</v>
      </c>
      <c r="M151" s="837">
        <v>34</v>
      </c>
      <c r="N151" s="916">
        <v>59</v>
      </c>
      <c r="O151" s="992">
        <v>756</v>
      </c>
      <c r="P151" s="1909">
        <v>127</v>
      </c>
      <c r="Q151" s="1167">
        <v>4</v>
      </c>
      <c r="R151" s="843">
        <v>11</v>
      </c>
      <c r="S151" s="998">
        <v>876</v>
      </c>
      <c r="T151" s="1403">
        <f>SUM(O151,S151)</f>
        <v>1632</v>
      </c>
      <c r="U151" s="1622">
        <v>8</v>
      </c>
      <c r="V151" s="452">
        <v>129</v>
      </c>
    </row>
    <row r="152" spans="1:22" x14ac:dyDescent="0.25">
      <c r="A152" s="1561">
        <v>130</v>
      </c>
      <c r="B152" s="314">
        <v>130</v>
      </c>
      <c r="C152" s="1404">
        <v>1620</v>
      </c>
      <c r="D152" s="1433" t="s">
        <v>235</v>
      </c>
      <c r="E152" s="1021" t="s">
        <v>4750</v>
      </c>
      <c r="F152" s="1180">
        <v>1997</v>
      </c>
      <c r="G152" s="1015" t="s">
        <v>238</v>
      </c>
      <c r="H152" s="1165" t="s">
        <v>4743</v>
      </c>
      <c r="I152" s="1048" t="s">
        <v>4607</v>
      </c>
      <c r="J152" s="1048" t="s">
        <v>4608</v>
      </c>
      <c r="K152" s="1870">
        <v>127</v>
      </c>
      <c r="L152" s="951">
        <v>1</v>
      </c>
      <c r="M152" s="837">
        <v>33</v>
      </c>
      <c r="N152" s="916">
        <v>36</v>
      </c>
      <c r="O152" s="992">
        <v>768</v>
      </c>
      <c r="P152" s="1909">
        <v>129</v>
      </c>
      <c r="Q152" s="1167">
        <v>4</v>
      </c>
      <c r="R152" s="843">
        <v>17</v>
      </c>
      <c r="S152" s="998">
        <v>852</v>
      </c>
      <c r="T152" s="1403">
        <f>SUM(O152,S152)</f>
        <v>1620</v>
      </c>
      <c r="U152" s="1622">
        <v>9</v>
      </c>
      <c r="V152" s="452">
        <v>130</v>
      </c>
    </row>
    <row r="153" spans="1:22" x14ac:dyDescent="0.25">
      <c r="A153" s="1561">
        <v>131</v>
      </c>
      <c r="B153" s="314">
        <v>131</v>
      </c>
      <c r="C153" s="1607" t="s">
        <v>3847</v>
      </c>
      <c r="D153" s="1433" t="s">
        <v>3848</v>
      </c>
      <c r="E153" s="1021" t="s">
        <v>3729</v>
      </c>
      <c r="F153" s="1069" t="s">
        <v>3842</v>
      </c>
      <c r="G153" s="1015" t="s">
        <v>392</v>
      </c>
      <c r="H153" s="1437" t="s">
        <v>3831</v>
      </c>
      <c r="I153" s="715"/>
      <c r="J153" s="715"/>
      <c r="K153" s="1870">
        <v>125</v>
      </c>
      <c r="L153" s="952" t="s">
        <v>24</v>
      </c>
      <c r="M153" s="837" t="s">
        <v>35</v>
      </c>
      <c r="N153" s="916" t="s">
        <v>155</v>
      </c>
      <c r="O153" s="1628" t="s">
        <v>2541</v>
      </c>
      <c r="P153" s="1872">
        <v>133</v>
      </c>
      <c r="Q153" s="974" t="s">
        <v>368</v>
      </c>
      <c r="R153" s="843" t="s">
        <v>85</v>
      </c>
      <c r="S153" s="997" t="s">
        <v>2531</v>
      </c>
      <c r="T153" s="1640" t="s">
        <v>3847</v>
      </c>
      <c r="U153" s="1408">
        <v>6</v>
      </c>
      <c r="V153" s="452">
        <v>131</v>
      </c>
    </row>
    <row r="154" spans="1:22" x14ac:dyDescent="0.25">
      <c r="A154" s="1561">
        <v>132</v>
      </c>
      <c r="B154" s="314">
        <v>132</v>
      </c>
      <c r="C154" s="1565">
        <v>1580</v>
      </c>
      <c r="D154" s="160" t="s">
        <v>2802</v>
      </c>
      <c r="E154" s="938" t="s">
        <v>3615</v>
      </c>
      <c r="F154" s="940">
        <v>1998</v>
      </c>
      <c r="G154" s="1258" t="s">
        <v>510</v>
      </c>
      <c r="H154" s="1779" t="s">
        <v>2886</v>
      </c>
      <c r="I154" s="958" t="s">
        <v>2645</v>
      </c>
      <c r="J154" s="947">
        <v>41308</v>
      </c>
      <c r="K154" s="1881">
        <v>121</v>
      </c>
      <c r="L154" s="946">
        <v>1</v>
      </c>
      <c r="M154" s="909" t="s">
        <v>85</v>
      </c>
      <c r="N154" s="910" t="s">
        <v>154</v>
      </c>
      <c r="O154" s="975">
        <v>868</v>
      </c>
      <c r="P154" s="1867">
        <v>137</v>
      </c>
      <c r="Q154" s="838">
        <v>4</v>
      </c>
      <c r="R154" s="1005" t="s">
        <v>143</v>
      </c>
      <c r="S154" s="928">
        <v>712</v>
      </c>
      <c r="T154" s="1004">
        <v>1580</v>
      </c>
      <c r="U154" s="1052">
        <v>71</v>
      </c>
      <c r="V154" s="452">
        <v>132</v>
      </c>
    </row>
    <row r="155" spans="1:22" x14ac:dyDescent="0.25">
      <c r="A155" s="1561">
        <v>133</v>
      </c>
      <c r="B155" s="314">
        <v>133</v>
      </c>
      <c r="C155" s="1565">
        <v>1568</v>
      </c>
      <c r="D155" s="160" t="s">
        <v>3616</v>
      </c>
      <c r="E155" s="938" t="s">
        <v>3617</v>
      </c>
      <c r="F155" s="940">
        <v>1998</v>
      </c>
      <c r="G155" s="1258" t="s">
        <v>510</v>
      </c>
      <c r="H155" s="1779" t="s">
        <v>2886</v>
      </c>
      <c r="I155" s="958" t="s">
        <v>2645</v>
      </c>
      <c r="J155" s="947">
        <v>41308</v>
      </c>
      <c r="K155" s="1881">
        <v>138</v>
      </c>
      <c r="L155" s="946">
        <v>1</v>
      </c>
      <c r="M155" s="909" t="s">
        <v>37</v>
      </c>
      <c r="N155" s="910" t="s">
        <v>327</v>
      </c>
      <c r="O155" s="975">
        <v>600</v>
      </c>
      <c r="P155" s="1867">
        <v>109</v>
      </c>
      <c r="Q155" s="838">
        <v>3</v>
      </c>
      <c r="R155" s="1005" t="s">
        <v>216</v>
      </c>
      <c r="S155" s="928">
        <v>968</v>
      </c>
      <c r="T155" s="1004">
        <v>1568</v>
      </c>
      <c r="U155" s="1052">
        <v>72</v>
      </c>
      <c r="V155" s="452">
        <v>133</v>
      </c>
    </row>
    <row r="156" spans="1:22" x14ac:dyDescent="0.25">
      <c r="A156" s="1561">
        <v>134</v>
      </c>
      <c r="B156" s="314">
        <v>134</v>
      </c>
      <c r="C156" s="1404">
        <v>1564</v>
      </c>
      <c r="D156" s="1427" t="s">
        <v>4751</v>
      </c>
      <c r="E156" s="1424" t="s">
        <v>4752</v>
      </c>
      <c r="F156" s="1180">
        <v>1997</v>
      </c>
      <c r="G156" s="1015" t="s">
        <v>238</v>
      </c>
      <c r="H156" s="1165" t="s">
        <v>4611</v>
      </c>
      <c r="I156" s="1048" t="s">
        <v>4607</v>
      </c>
      <c r="J156" s="1048" t="s">
        <v>4608</v>
      </c>
      <c r="K156" s="1870">
        <v>136</v>
      </c>
      <c r="L156" s="951">
        <v>1</v>
      </c>
      <c r="M156" s="837">
        <v>43</v>
      </c>
      <c r="N156" s="916">
        <v>34</v>
      </c>
      <c r="O156" s="992">
        <v>648</v>
      </c>
      <c r="P156" s="1909">
        <v>123</v>
      </c>
      <c r="Q156" s="1167">
        <v>4</v>
      </c>
      <c r="R156" s="843" t="s">
        <v>25</v>
      </c>
      <c r="S156" s="998">
        <v>916</v>
      </c>
      <c r="T156" s="1403">
        <f>SUM(O156,S156)</f>
        <v>1564</v>
      </c>
      <c r="U156" s="1622">
        <v>10</v>
      </c>
      <c r="V156" s="452">
        <v>134</v>
      </c>
    </row>
    <row r="157" spans="1:22" x14ac:dyDescent="0.25">
      <c r="A157" s="1561">
        <v>135</v>
      </c>
      <c r="B157" s="314">
        <v>135</v>
      </c>
      <c r="C157" s="1404">
        <v>1556</v>
      </c>
      <c r="D157" s="1428" t="s">
        <v>4753</v>
      </c>
      <c r="E157" s="1422" t="s">
        <v>4675</v>
      </c>
      <c r="F157" s="1180">
        <v>1997</v>
      </c>
      <c r="G157" s="1015" t="s">
        <v>238</v>
      </c>
      <c r="H157" s="1437" t="s">
        <v>4611</v>
      </c>
      <c r="I157" s="1048" t="s">
        <v>4607</v>
      </c>
      <c r="J157" s="1048" t="s">
        <v>4608</v>
      </c>
      <c r="K157" s="1870">
        <v>132</v>
      </c>
      <c r="L157" s="951">
        <v>1</v>
      </c>
      <c r="M157" s="837">
        <v>37</v>
      </c>
      <c r="N157" s="916">
        <v>72</v>
      </c>
      <c r="O157" s="992">
        <v>716</v>
      </c>
      <c r="P157" s="1909">
        <v>130</v>
      </c>
      <c r="Q157" s="1167">
        <v>4</v>
      </c>
      <c r="R157" s="843">
        <v>20</v>
      </c>
      <c r="S157" s="998">
        <v>840</v>
      </c>
      <c r="T157" s="1403">
        <f>SUM(O157,S157)</f>
        <v>1556</v>
      </c>
      <c r="U157" s="1622">
        <v>11</v>
      </c>
      <c r="V157" s="452">
        <v>135</v>
      </c>
    </row>
    <row r="158" spans="1:22" x14ac:dyDescent="0.25">
      <c r="A158" s="1561">
        <v>136</v>
      </c>
      <c r="B158" s="314">
        <v>136</v>
      </c>
      <c r="C158" s="1565">
        <v>1540</v>
      </c>
      <c r="D158" s="160" t="s">
        <v>3417</v>
      </c>
      <c r="E158" s="938" t="s">
        <v>3618</v>
      </c>
      <c r="F158" s="940">
        <v>1998</v>
      </c>
      <c r="G158" s="1258" t="s">
        <v>510</v>
      </c>
      <c r="H158" s="945" t="s">
        <v>2886</v>
      </c>
      <c r="I158" s="958" t="s">
        <v>2645</v>
      </c>
      <c r="J158" s="947">
        <v>41308</v>
      </c>
      <c r="K158" s="1881">
        <v>133</v>
      </c>
      <c r="L158" s="946">
        <v>1</v>
      </c>
      <c r="M158" s="909" t="s">
        <v>34</v>
      </c>
      <c r="N158" s="910" t="s">
        <v>90</v>
      </c>
      <c r="O158" s="935">
        <v>708</v>
      </c>
      <c r="P158" s="1866">
        <v>131</v>
      </c>
      <c r="Q158" s="838">
        <v>4</v>
      </c>
      <c r="R158" s="1005" t="s">
        <v>158</v>
      </c>
      <c r="S158" s="936">
        <v>832</v>
      </c>
      <c r="T158" s="1004">
        <v>1540</v>
      </c>
      <c r="U158" s="1053">
        <v>73</v>
      </c>
      <c r="V158" s="452">
        <v>136</v>
      </c>
    </row>
    <row r="159" spans="1:22" x14ac:dyDescent="0.25">
      <c r="A159" s="1561">
        <v>137</v>
      </c>
      <c r="B159" s="314">
        <v>137</v>
      </c>
      <c r="C159" s="1404">
        <v>1328</v>
      </c>
      <c r="D159" s="1427" t="s">
        <v>4667</v>
      </c>
      <c r="E159" s="1424" t="s">
        <v>4754</v>
      </c>
      <c r="F159" s="1180">
        <v>1997</v>
      </c>
      <c r="G159" s="1015" t="s">
        <v>238</v>
      </c>
      <c r="H159" s="1035" t="s">
        <v>4743</v>
      </c>
      <c r="I159" s="1048" t="s">
        <v>4607</v>
      </c>
      <c r="J159" s="1048" t="s">
        <v>4608</v>
      </c>
      <c r="K159" s="1870">
        <v>135</v>
      </c>
      <c r="L159" s="951">
        <v>1</v>
      </c>
      <c r="M159" s="837">
        <v>43</v>
      </c>
      <c r="N159" s="916">
        <v>33</v>
      </c>
      <c r="O159" s="990">
        <v>648</v>
      </c>
      <c r="P159" s="1871">
        <v>139</v>
      </c>
      <c r="Q159" s="1167">
        <v>5</v>
      </c>
      <c r="R159" s="843" t="s">
        <v>103</v>
      </c>
      <c r="S159" s="996">
        <v>680</v>
      </c>
      <c r="T159" s="1403">
        <f>SUM(O159,S159)</f>
        <v>1328</v>
      </c>
      <c r="U159" s="1623">
        <v>12</v>
      </c>
      <c r="V159" s="452">
        <v>137</v>
      </c>
    </row>
    <row r="160" spans="1:22" x14ac:dyDescent="0.25">
      <c r="A160" s="1561">
        <v>138</v>
      </c>
      <c r="B160" s="314">
        <v>138</v>
      </c>
      <c r="C160" s="1404">
        <v>1316</v>
      </c>
      <c r="D160" s="1427" t="s">
        <v>4755</v>
      </c>
      <c r="E160" s="1424" t="s">
        <v>4756</v>
      </c>
      <c r="F160" s="1180">
        <v>1997</v>
      </c>
      <c r="G160" s="1015" t="s">
        <v>238</v>
      </c>
      <c r="H160" s="1035" t="s">
        <v>4743</v>
      </c>
      <c r="I160" s="1048" t="s">
        <v>4607</v>
      </c>
      <c r="J160" s="1048" t="s">
        <v>4608</v>
      </c>
      <c r="K160" s="1870">
        <v>139</v>
      </c>
      <c r="L160" s="951">
        <v>1</v>
      </c>
      <c r="M160" s="837">
        <v>52</v>
      </c>
      <c r="N160" s="916">
        <v>14</v>
      </c>
      <c r="O160" s="990">
        <v>544</v>
      </c>
      <c r="P160" s="1871">
        <v>134</v>
      </c>
      <c r="Q160" s="1167">
        <v>4</v>
      </c>
      <c r="R160" s="843">
        <v>37</v>
      </c>
      <c r="S160" s="996">
        <v>772</v>
      </c>
      <c r="T160" s="1403">
        <f>SUM(O160,S160)</f>
        <v>1316</v>
      </c>
      <c r="U160" s="1623">
        <v>13</v>
      </c>
      <c r="V160" s="452">
        <v>138</v>
      </c>
    </row>
    <row r="161" spans="1:22" x14ac:dyDescent="0.25">
      <c r="A161" s="1561">
        <v>139</v>
      </c>
      <c r="B161" s="314">
        <v>139</v>
      </c>
      <c r="C161" s="1404">
        <v>1268</v>
      </c>
      <c r="D161" s="1428" t="s">
        <v>254</v>
      </c>
      <c r="E161" s="1422" t="s">
        <v>4757</v>
      </c>
      <c r="F161" s="1180">
        <v>1997</v>
      </c>
      <c r="G161" s="1015" t="s">
        <v>238</v>
      </c>
      <c r="H161" s="1035" t="s">
        <v>4743</v>
      </c>
      <c r="I161" s="1048" t="s">
        <v>4607</v>
      </c>
      <c r="J161" s="1048" t="s">
        <v>4608</v>
      </c>
      <c r="K161" s="1870">
        <v>140</v>
      </c>
      <c r="L161" s="951">
        <v>1</v>
      </c>
      <c r="M161" s="837">
        <v>52</v>
      </c>
      <c r="N161" s="916">
        <v>28</v>
      </c>
      <c r="O161" s="990">
        <v>544</v>
      </c>
      <c r="P161" s="1871">
        <v>136</v>
      </c>
      <c r="Q161" s="1167">
        <v>4</v>
      </c>
      <c r="R161" s="843">
        <v>49</v>
      </c>
      <c r="S161" s="996">
        <v>724</v>
      </c>
      <c r="T161" s="1403">
        <f>SUM(O161,S161)</f>
        <v>1268</v>
      </c>
      <c r="U161" s="1623">
        <v>14</v>
      </c>
      <c r="V161" s="452">
        <v>139</v>
      </c>
    </row>
    <row r="162" spans="1:22" x14ac:dyDescent="0.25">
      <c r="A162" s="1561">
        <v>140</v>
      </c>
      <c r="B162" s="314">
        <v>140</v>
      </c>
      <c r="C162" s="1565">
        <v>1192</v>
      </c>
      <c r="D162" s="160" t="s">
        <v>3036</v>
      </c>
      <c r="E162" s="938" t="s">
        <v>3619</v>
      </c>
      <c r="F162" s="940">
        <v>1997</v>
      </c>
      <c r="G162" s="1258" t="s">
        <v>510</v>
      </c>
      <c r="H162" s="945" t="s">
        <v>2886</v>
      </c>
      <c r="I162" s="958" t="s">
        <v>2645</v>
      </c>
      <c r="J162" s="947">
        <v>41308</v>
      </c>
      <c r="K162" s="1881">
        <v>141</v>
      </c>
      <c r="L162" s="946">
        <v>1</v>
      </c>
      <c r="M162" s="909" t="s">
        <v>90</v>
      </c>
      <c r="N162" s="910" t="s">
        <v>135</v>
      </c>
      <c r="O162" s="935">
        <v>528</v>
      </c>
      <c r="P162" s="1866">
        <v>140</v>
      </c>
      <c r="Q162" s="838">
        <v>5</v>
      </c>
      <c r="R162" s="1005" t="s">
        <v>167</v>
      </c>
      <c r="S162" s="936">
        <v>664</v>
      </c>
      <c r="T162" s="1004">
        <v>1192</v>
      </c>
      <c r="U162" s="1053">
        <v>74</v>
      </c>
      <c r="V162" s="452">
        <v>140</v>
      </c>
    </row>
    <row r="163" spans="1:22" ht="16.5" thickBot="1" x14ac:dyDescent="0.3">
      <c r="A163" s="1561">
        <v>141</v>
      </c>
      <c r="B163" s="542">
        <v>141</v>
      </c>
      <c r="C163" s="1634" t="s">
        <v>3719</v>
      </c>
      <c r="D163" s="1635" t="s">
        <v>371</v>
      </c>
      <c r="E163" s="1257" t="s">
        <v>3849</v>
      </c>
      <c r="F163" s="1636" t="s">
        <v>3817</v>
      </c>
      <c r="G163" s="1624" t="s">
        <v>392</v>
      </c>
      <c r="H163" s="1166"/>
      <c r="I163" s="1637"/>
      <c r="J163" s="1637"/>
      <c r="K163" s="2010">
        <v>134</v>
      </c>
      <c r="L163" s="1860" t="s">
        <v>24</v>
      </c>
      <c r="M163" s="842" t="s">
        <v>175</v>
      </c>
      <c r="N163" s="967" t="s">
        <v>522</v>
      </c>
      <c r="O163" s="1638" t="s">
        <v>3719</v>
      </c>
      <c r="P163" s="2015" t="s">
        <v>4883</v>
      </c>
      <c r="Q163" s="2011" t="s">
        <v>134</v>
      </c>
      <c r="R163" s="1580" t="s">
        <v>134</v>
      </c>
      <c r="S163" s="1639" t="s">
        <v>134</v>
      </c>
      <c r="T163" s="1641" t="s">
        <v>3719</v>
      </c>
      <c r="U163" s="1412">
        <v>7</v>
      </c>
      <c r="V163" s="1514">
        <v>141</v>
      </c>
    </row>
    <row r="164" spans="1:22" ht="16.5" thickBot="1" x14ac:dyDescent="0.3">
      <c r="A164" s="897"/>
      <c r="B164" s="1147"/>
      <c r="C164" s="1155"/>
      <c r="D164" s="900"/>
      <c r="E164" s="900"/>
      <c r="F164" s="1160"/>
      <c r="G164" s="898"/>
      <c r="H164" s="1158"/>
      <c r="I164" s="1160"/>
      <c r="J164" s="898"/>
      <c r="K164" s="898"/>
      <c r="L164" s="898"/>
      <c r="M164" s="898"/>
      <c r="N164" s="898"/>
      <c r="O164" s="898"/>
      <c r="P164" s="898"/>
      <c r="Q164" s="898"/>
      <c r="R164" s="898"/>
      <c r="S164" s="898"/>
      <c r="T164" s="898"/>
      <c r="U164" s="1161"/>
      <c r="V164" s="1148"/>
    </row>
    <row r="165" spans="1:22" x14ac:dyDescent="0.25">
      <c r="A165"/>
      <c r="B165" s="494"/>
      <c r="C165" s="15"/>
      <c r="D165" s="504"/>
      <c r="E165" s="1587"/>
      <c r="F165" s="1507"/>
      <c r="G165" s="504"/>
      <c r="I165" s="1507"/>
      <c r="J165" s="504"/>
      <c r="K165" s="504"/>
      <c r="L165"/>
      <c r="M165"/>
      <c r="N165"/>
      <c r="O165"/>
      <c r="P165"/>
      <c r="Q165"/>
      <c r="R165"/>
      <c r="S165"/>
      <c r="T165"/>
      <c r="U165" s="643"/>
    </row>
    <row r="166" spans="1:22" x14ac:dyDescent="0.25">
      <c r="A166"/>
      <c r="B166"/>
      <c r="C166"/>
      <c r="D166"/>
      <c r="E166" s="550"/>
      <c r="G166" s="36"/>
      <c r="J166" s="36"/>
      <c r="K166" s="36"/>
      <c r="L166" s="15"/>
      <c r="M166" s="15"/>
      <c r="N166" s="15"/>
      <c r="O166" s="15"/>
      <c r="P166" s="15"/>
      <c r="Q166" s="15"/>
      <c r="R166" s="15"/>
      <c r="S166" s="15"/>
      <c r="T166" s="15"/>
      <c r="U166" s="772"/>
    </row>
    <row r="167" spans="1:22" x14ac:dyDescent="0.25">
      <c r="A167"/>
      <c r="B167"/>
      <c r="C167"/>
      <c r="D167"/>
      <c r="E167" s="550"/>
      <c r="G167" s="36"/>
      <c r="J167" s="36"/>
      <c r="K167" s="36"/>
      <c r="L167" s="15"/>
      <c r="M167" s="15"/>
      <c r="N167" s="15"/>
      <c r="O167" s="15"/>
      <c r="P167" s="15"/>
      <c r="Q167" s="15"/>
      <c r="R167" s="15"/>
      <c r="S167" s="15"/>
      <c r="T167" s="15"/>
      <c r="U167" s="772"/>
    </row>
    <row r="168" spans="1:22" x14ac:dyDescent="0.25">
      <c r="A168"/>
      <c r="B168"/>
      <c r="C168"/>
      <c r="D168"/>
      <c r="E168" s="550"/>
      <c r="G168" s="36"/>
      <c r="J168" s="36"/>
      <c r="K168" s="36"/>
      <c r="L168" s="15"/>
      <c r="M168" s="15"/>
      <c r="N168" s="15"/>
      <c r="O168" s="15"/>
      <c r="P168" s="15"/>
      <c r="Q168" s="15"/>
      <c r="R168" s="15"/>
      <c r="S168" s="15"/>
      <c r="T168" s="15"/>
      <c r="U168" s="772"/>
    </row>
    <row r="169" spans="1:22" x14ac:dyDescent="0.25">
      <c r="A169"/>
      <c r="B169" s="494"/>
      <c r="C169" s="15"/>
      <c r="D169" s="504"/>
      <c r="E169" s="550"/>
      <c r="G169" s="36"/>
      <c r="J169" s="36"/>
      <c r="K169" s="36"/>
      <c r="L169" s="15"/>
      <c r="M169" s="15"/>
      <c r="N169" s="15"/>
      <c r="O169" s="15"/>
      <c r="P169" s="15"/>
      <c r="Q169" s="15"/>
      <c r="R169" s="15"/>
      <c r="S169" s="15"/>
      <c r="T169" s="15"/>
      <c r="U169" s="772"/>
    </row>
    <row r="170" spans="1:22" x14ac:dyDescent="0.25">
      <c r="B170" s="494"/>
      <c r="C170" s="15"/>
      <c r="D170" s="504"/>
      <c r="E170" s="550"/>
      <c r="G170" s="36"/>
      <c r="J170" s="36"/>
      <c r="K170" s="36"/>
      <c r="L170" s="15"/>
      <c r="M170" s="15"/>
      <c r="N170" s="15"/>
      <c r="O170" s="15"/>
      <c r="P170" s="15"/>
      <c r="Q170" s="15"/>
      <c r="R170" s="15"/>
      <c r="S170" s="15"/>
      <c r="T170" s="15"/>
      <c r="U170" s="772"/>
    </row>
    <row r="171" spans="1:22" x14ac:dyDescent="0.25">
      <c r="B171" s="494"/>
      <c r="C171" s="15"/>
      <c r="D171" s="504"/>
      <c r="E171" s="550"/>
      <c r="G171" s="36"/>
      <c r="J171" s="36"/>
      <c r="K171" s="36"/>
      <c r="L171" s="15"/>
      <c r="M171" s="15"/>
      <c r="N171" s="15"/>
      <c r="O171" s="15"/>
      <c r="P171" s="15"/>
      <c r="Q171" s="15"/>
      <c r="R171" s="15"/>
      <c r="S171" s="15"/>
      <c r="T171" s="15"/>
      <c r="U171" s="772"/>
    </row>
    <row r="172" spans="1:22" x14ac:dyDescent="0.25">
      <c r="B172" s="494"/>
      <c r="C172" s="15"/>
      <c r="D172" s="504"/>
      <c r="E172" s="550"/>
      <c r="G172" s="36"/>
      <c r="J172" s="36"/>
      <c r="K172" s="36"/>
      <c r="L172" s="15"/>
      <c r="M172" s="15"/>
      <c r="N172" s="15"/>
      <c r="O172" s="15"/>
      <c r="P172" s="15"/>
      <c r="Q172" s="15"/>
      <c r="R172" s="15"/>
      <c r="S172" s="15"/>
      <c r="T172" s="15"/>
      <c r="U172" s="772"/>
    </row>
    <row r="173" spans="1:22" x14ac:dyDescent="0.25">
      <c r="B173" s="494"/>
      <c r="C173" s="15"/>
      <c r="D173" s="504"/>
      <c r="E173" s="550"/>
      <c r="G173" s="36"/>
      <c r="J173" s="36"/>
      <c r="K173" s="36"/>
      <c r="L173" s="15"/>
      <c r="M173" s="15"/>
      <c r="N173" s="15"/>
      <c r="O173" s="15"/>
      <c r="P173" s="15"/>
      <c r="Q173" s="15"/>
      <c r="R173" s="15"/>
      <c r="S173" s="15"/>
      <c r="T173" s="15"/>
      <c r="U173" s="772"/>
    </row>
    <row r="174" spans="1:22" x14ac:dyDescent="0.25">
      <c r="B174" s="494"/>
      <c r="C174" s="15"/>
      <c r="D174" s="504"/>
      <c r="E174" s="550"/>
      <c r="G174" s="36"/>
      <c r="J174" s="36"/>
      <c r="K174" s="36"/>
      <c r="L174" s="15"/>
      <c r="M174" s="15"/>
      <c r="N174" s="15"/>
      <c r="O174" s="15"/>
      <c r="P174" s="15"/>
      <c r="Q174" s="15"/>
      <c r="R174" s="15"/>
      <c r="S174" s="15"/>
      <c r="T174" s="15"/>
      <c r="U174" s="772"/>
    </row>
    <row r="175" spans="1:22" x14ac:dyDescent="0.25">
      <c r="B175" s="494"/>
      <c r="C175" s="15"/>
      <c r="D175" s="504"/>
      <c r="E175" s="550"/>
      <c r="G175" s="36"/>
      <c r="J175" s="36"/>
      <c r="K175" s="36"/>
      <c r="L175" s="15"/>
      <c r="M175" s="15"/>
      <c r="N175" s="15"/>
      <c r="O175" s="15"/>
      <c r="P175" s="15"/>
      <c r="Q175" s="15"/>
      <c r="R175" s="15"/>
      <c r="S175" s="15"/>
      <c r="T175" s="15"/>
      <c r="U175" s="772"/>
    </row>
    <row r="176" spans="1:22" x14ac:dyDescent="0.25">
      <c r="B176" s="494"/>
      <c r="C176" s="15"/>
      <c r="D176" s="504"/>
      <c r="E176" s="550"/>
      <c r="G176" s="36"/>
      <c r="J176" s="36"/>
      <c r="K176" s="36"/>
      <c r="L176" s="15"/>
      <c r="M176" s="15"/>
      <c r="N176" s="15"/>
      <c r="O176" s="15"/>
      <c r="P176" s="15"/>
      <c r="Q176" s="15"/>
      <c r="R176" s="15"/>
      <c r="S176" s="15"/>
      <c r="T176" s="15"/>
      <c r="U176" s="772"/>
    </row>
    <row r="177" spans="2:21" x14ac:dyDescent="0.25">
      <c r="B177" s="494"/>
      <c r="C177" s="15"/>
      <c r="D177" s="504"/>
      <c r="E177" s="550"/>
      <c r="G177" s="36"/>
      <c r="J177" s="36"/>
      <c r="K177" s="36"/>
      <c r="L177" s="15"/>
      <c r="M177" s="15"/>
      <c r="N177" s="15"/>
      <c r="O177" s="15"/>
      <c r="P177" s="15"/>
      <c r="Q177" s="15"/>
      <c r="R177" s="15"/>
      <c r="S177" s="15"/>
      <c r="T177" s="15"/>
      <c r="U177" s="772"/>
    </row>
    <row r="178" spans="2:21" x14ac:dyDescent="0.25">
      <c r="B178" s="494"/>
      <c r="C178" s="15"/>
      <c r="D178" s="504"/>
      <c r="E178" s="550"/>
      <c r="G178" s="36"/>
      <c r="J178" s="36"/>
      <c r="K178" s="36"/>
      <c r="L178" s="15"/>
      <c r="M178" s="15"/>
      <c r="N178" s="15"/>
      <c r="O178" s="15"/>
      <c r="P178" s="15"/>
      <c r="Q178" s="15"/>
      <c r="R178" s="15"/>
      <c r="S178" s="15"/>
      <c r="T178" s="15"/>
      <c r="U178" s="772"/>
    </row>
    <row r="179" spans="2:21" x14ac:dyDescent="0.25">
      <c r="B179" s="494"/>
      <c r="C179" s="15"/>
      <c r="D179" s="504"/>
      <c r="E179" s="550"/>
      <c r="G179" s="36"/>
      <c r="J179" s="36"/>
      <c r="K179" s="36"/>
      <c r="L179" s="15"/>
      <c r="M179" s="15"/>
      <c r="N179" s="15"/>
      <c r="O179" s="15"/>
      <c r="P179" s="15"/>
      <c r="Q179" s="15"/>
      <c r="R179" s="15"/>
      <c r="S179" s="15"/>
      <c r="T179" s="15"/>
      <c r="U179" s="772"/>
    </row>
    <row r="180" spans="2:21" x14ac:dyDescent="0.25">
      <c r="B180" s="494"/>
      <c r="C180" s="15"/>
      <c r="D180" s="504"/>
      <c r="E180" s="550"/>
      <c r="G180" s="36"/>
      <c r="J180" s="36"/>
      <c r="K180" s="36"/>
      <c r="L180" s="15"/>
      <c r="M180" s="15"/>
      <c r="N180" s="15"/>
      <c r="O180" s="15"/>
      <c r="P180" s="15"/>
      <c r="Q180" s="15"/>
      <c r="R180" s="15"/>
      <c r="S180" s="15"/>
      <c r="T180" s="15"/>
      <c r="U180" s="772"/>
    </row>
    <row r="181" spans="2:21" x14ac:dyDescent="0.25">
      <c r="B181" s="494"/>
      <c r="C181" s="15"/>
      <c r="D181" s="504"/>
      <c r="E181" s="550"/>
      <c r="G181" s="36"/>
      <c r="J181" s="36"/>
      <c r="K181" s="36"/>
      <c r="L181" s="15"/>
      <c r="M181" s="15"/>
      <c r="N181" s="15"/>
      <c r="O181" s="15"/>
      <c r="P181" s="15"/>
      <c r="Q181" s="15"/>
      <c r="R181" s="15"/>
      <c r="S181" s="15"/>
      <c r="T181" s="15"/>
      <c r="U181" s="772"/>
    </row>
    <row r="182" spans="2:21" x14ac:dyDescent="0.25">
      <c r="B182" s="494"/>
      <c r="C182" s="15"/>
      <c r="D182" s="504"/>
      <c r="E182" s="550"/>
      <c r="G182" s="36"/>
      <c r="J182" s="36"/>
      <c r="K182" s="36"/>
      <c r="L182" s="15"/>
      <c r="M182" s="15"/>
      <c r="N182" s="15"/>
      <c r="O182" s="15"/>
      <c r="P182" s="15"/>
      <c r="Q182" s="15"/>
      <c r="R182" s="15"/>
      <c r="S182" s="15"/>
      <c r="T182" s="15"/>
      <c r="U182" s="772"/>
    </row>
    <row r="183" spans="2:21" x14ac:dyDescent="0.25">
      <c r="B183" s="494"/>
      <c r="C183" s="15"/>
      <c r="D183" s="504"/>
      <c r="E183" s="550"/>
      <c r="G183" s="36"/>
      <c r="J183" s="36"/>
      <c r="K183" s="36"/>
      <c r="L183" s="15"/>
      <c r="M183" s="15"/>
      <c r="N183" s="15"/>
      <c r="O183" s="15"/>
      <c r="P183" s="15"/>
      <c r="Q183" s="15"/>
      <c r="R183" s="15"/>
      <c r="S183" s="15"/>
      <c r="T183" s="15"/>
      <c r="U183" s="772"/>
    </row>
    <row r="184" spans="2:21" x14ac:dyDescent="0.25">
      <c r="B184" s="494"/>
      <c r="C184" s="15"/>
      <c r="D184" s="504"/>
      <c r="E184" s="550"/>
      <c r="G184" s="36"/>
      <c r="J184" s="36"/>
      <c r="K184" s="36"/>
      <c r="L184" s="15"/>
      <c r="M184" s="15"/>
      <c r="N184" s="15"/>
      <c r="O184" s="15"/>
      <c r="P184" s="15"/>
      <c r="Q184" s="15"/>
      <c r="R184" s="15"/>
      <c r="S184" s="15"/>
      <c r="T184" s="15"/>
      <c r="U184" s="772"/>
    </row>
    <row r="185" spans="2:21" x14ac:dyDescent="0.25">
      <c r="B185" s="494"/>
      <c r="C185" s="15"/>
      <c r="D185" s="504"/>
      <c r="E185" s="550"/>
      <c r="G185" s="36"/>
      <c r="J185" s="36"/>
      <c r="K185" s="36"/>
      <c r="L185" s="15"/>
      <c r="M185" s="15"/>
      <c r="N185" s="15"/>
      <c r="O185" s="15"/>
      <c r="P185" s="15"/>
      <c r="Q185" s="15"/>
      <c r="R185" s="15"/>
      <c r="S185" s="15"/>
      <c r="T185" s="15"/>
      <c r="U185" s="772"/>
    </row>
    <row r="186" spans="2:21" x14ac:dyDescent="0.25">
      <c r="B186" s="494"/>
      <c r="C186" s="15"/>
      <c r="D186" s="504"/>
      <c r="E186" s="550"/>
      <c r="G186" s="36"/>
      <c r="J186" s="36"/>
      <c r="K186" s="36"/>
      <c r="L186" s="15"/>
      <c r="M186" s="15"/>
      <c r="N186" s="15"/>
      <c r="O186" s="15"/>
      <c r="P186" s="15"/>
      <c r="Q186" s="15"/>
      <c r="R186" s="15"/>
      <c r="S186" s="15"/>
      <c r="T186" s="15"/>
      <c r="U186" s="772"/>
    </row>
    <row r="187" spans="2:21" x14ac:dyDescent="0.25">
      <c r="B187" s="494"/>
      <c r="C187" s="15"/>
      <c r="D187" s="504"/>
      <c r="E187" s="550"/>
      <c r="G187" s="36"/>
      <c r="J187" s="36"/>
      <c r="K187" s="36"/>
      <c r="L187" s="15"/>
      <c r="M187" s="15"/>
      <c r="N187" s="15"/>
      <c r="O187" s="15"/>
      <c r="P187" s="15"/>
      <c r="Q187" s="15"/>
      <c r="R187" s="15"/>
      <c r="S187" s="15"/>
      <c r="T187" s="15"/>
      <c r="U187" s="772"/>
    </row>
    <row r="188" spans="2:21" x14ac:dyDescent="0.25">
      <c r="B188" s="494"/>
      <c r="C188" s="15"/>
      <c r="D188" s="504"/>
      <c r="E188" s="550"/>
      <c r="G188" s="36"/>
      <c r="J188" s="36"/>
      <c r="K188" s="36"/>
      <c r="L188" s="15"/>
      <c r="M188" s="15"/>
      <c r="N188" s="15"/>
      <c r="O188" s="15"/>
      <c r="P188" s="15"/>
      <c r="Q188" s="15"/>
      <c r="R188" s="15"/>
      <c r="S188" s="15"/>
      <c r="T188" s="15"/>
      <c r="U188" s="772"/>
    </row>
    <row r="189" spans="2:21" x14ac:dyDescent="0.25">
      <c r="B189" s="494"/>
      <c r="C189" s="15"/>
      <c r="D189" s="504"/>
      <c r="E189" s="550"/>
      <c r="G189" s="36"/>
      <c r="J189" s="36"/>
      <c r="K189" s="36"/>
      <c r="L189" s="15"/>
      <c r="M189" s="15"/>
      <c r="N189" s="15"/>
      <c r="O189" s="15"/>
      <c r="P189" s="15"/>
      <c r="Q189" s="15"/>
      <c r="R189" s="15"/>
      <c r="S189" s="15"/>
      <c r="T189" s="15"/>
      <c r="U189" s="772"/>
    </row>
    <row r="190" spans="2:21" x14ac:dyDescent="0.25">
      <c r="B190" s="494"/>
      <c r="C190" s="15"/>
      <c r="D190" s="504"/>
      <c r="E190" s="550"/>
      <c r="G190" s="36"/>
      <c r="J190" s="36"/>
      <c r="K190" s="36"/>
      <c r="L190" s="15"/>
      <c r="M190" s="15"/>
      <c r="N190" s="15"/>
      <c r="O190" s="15"/>
      <c r="P190" s="15"/>
      <c r="Q190" s="15"/>
      <c r="R190" s="15"/>
      <c r="S190" s="15"/>
      <c r="T190" s="15"/>
      <c r="U190" s="772"/>
    </row>
    <row r="191" spans="2:21" x14ac:dyDescent="0.25">
      <c r="B191" s="494"/>
      <c r="C191" s="15"/>
      <c r="D191" s="504"/>
      <c r="E191" s="550"/>
      <c r="G191" s="36"/>
      <c r="J191" s="36"/>
      <c r="K191" s="36"/>
      <c r="L191" s="15"/>
      <c r="M191" s="15"/>
      <c r="N191" s="15"/>
      <c r="O191" s="15"/>
      <c r="P191" s="15"/>
      <c r="Q191" s="15"/>
      <c r="R191" s="15"/>
      <c r="S191" s="15"/>
      <c r="T191" s="15"/>
      <c r="U191" s="772"/>
    </row>
    <row r="192" spans="2:21" x14ac:dyDescent="0.25">
      <c r="B192" s="494"/>
      <c r="C192" s="15"/>
      <c r="D192" s="504"/>
      <c r="E192" s="550"/>
      <c r="G192" s="36"/>
      <c r="J192" s="36"/>
      <c r="K192" s="36"/>
      <c r="L192" s="15"/>
      <c r="M192" s="15"/>
      <c r="N192" s="15"/>
      <c r="O192" s="15"/>
      <c r="P192" s="15"/>
      <c r="Q192" s="15"/>
      <c r="R192" s="15"/>
      <c r="S192" s="15"/>
      <c r="T192" s="15"/>
      <c r="U192" s="772"/>
    </row>
    <row r="193" spans="2:21" x14ac:dyDescent="0.25">
      <c r="B193" s="494"/>
      <c r="C193" s="15"/>
      <c r="D193" s="504"/>
      <c r="E193" s="550"/>
      <c r="G193" s="36"/>
      <c r="J193" s="36"/>
      <c r="K193" s="36"/>
      <c r="L193" s="15"/>
      <c r="M193" s="15"/>
      <c r="N193" s="15"/>
      <c r="O193" s="15"/>
      <c r="P193" s="15"/>
      <c r="Q193" s="15"/>
      <c r="R193" s="15"/>
      <c r="S193" s="15"/>
      <c r="T193" s="15"/>
      <c r="U193" s="772"/>
    </row>
    <row r="194" spans="2:21" x14ac:dyDescent="0.25">
      <c r="B194" s="494"/>
      <c r="C194" s="15"/>
      <c r="D194" s="504"/>
      <c r="E194" s="550"/>
      <c r="G194" s="36"/>
      <c r="J194" s="36"/>
      <c r="K194" s="36"/>
      <c r="L194" s="15"/>
      <c r="M194" s="15"/>
      <c r="N194" s="15"/>
      <c r="O194" s="15"/>
      <c r="P194" s="15"/>
      <c r="Q194" s="15"/>
      <c r="R194" s="15"/>
      <c r="S194" s="15"/>
      <c r="T194" s="15"/>
      <c r="U194" s="772"/>
    </row>
    <row r="195" spans="2:21" x14ac:dyDescent="0.25">
      <c r="B195" s="494"/>
      <c r="C195" s="15"/>
      <c r="D195" s="504"/>
      <c r="E195" s="550"/>
      <c r="G195" s="36"/>
      <c r="J195" s="36"/>
      <c r="K195" s="36"/>
      <c r="L195" s="15"/>
      <c r="M195" s="15"/>
      <c r="N195" s="15"/>
      <c r="O195" s="15"/>
      <c r="P195" s="15"/>
      <c r="Q195" s="15"/>
      <c r="R195" s="15"/>
      <c r="S195" s="15"/>
      <c r="T195" s="15"/>
      <c r="U195" s="772"/>
    </row>
    <row r="196" spans="2:21" x14ac:dyDescent="0.25">
      <c r="B196" s="494"/>
      <c r="C196" s="15"/>
      <c r="D196" s="504"/>
      <c r="E196" s="550"/>
      <c r="G196" s="36"/>
      <c r="J196" s="36"/>
      <c r="K196" s="36"/>
      <c r="L196" s="15"/>
      <c r="M196" s="15"/>
      <c r="N196" s="15"/>
      <c r="O196" s="15"/>
      <c r="P196" s="15"/>
      <c r="Q196" s="15"/>
      <c r="R196" s="15"/>
      <c r="S196" s="15"/>
      <c r="T196" s="15"/>
      <c r="U196" s="772"/>
    </row>
    <row r="197" spans="2:21" x14ac:dyDescent="0.25">
      <c r="B197" s="494"/>
      <c r="C197" s="15"/>
      <c r="D197" s="504"/>
      <c r="E197" s="550"/>
      <c r="G197" s="36"/>
      <c r="J197" s="36"/>
      <c r="K197" s="36"/>
      <c r="L197" s="15"/>
      <c r="M197" s="15"/>
      <c r="N197" s="15"/>
      <c r="O197" s="15"/>
      <c r="P197" s="15"/>
      <c r="Q197" s="15"/>
      <c r="R197" s="15"/>
      <c r="S197" s="15"/>
      <c r="T197" s="15"/>
      <c r="U197" s="772"/>
    </row>
    <row r="198" spans="2:21" x14ac:dyDescent="0.25">
      <c r="B198" s="494"/>
      <c r="C198" s="15"/>
      <c r="D198" s="504"/>
      <c r="E198" s="550"/>
      <c r="G198" s="36"/>
      <c r="J198" s="36"/>
      <c r="K198" s="36"/>
      <c r="L198" s="15"/>
      <c r="M198" s="15"/>
      <c r="N198" s="15"/>
      <c r="O198" s="15"/>
      <c r="P198" s="15"/>
      <c r="Q198" s="15"/>
      <c r="R198" s="15"/>
      <c r="S198" s="15"/>
      <c r="T198" s="15"/>
      <c r="U198" s="772"/>
    </row>
    <row r="199" spans="2:21" x14ac:dyDescent="0.25">
      <c r="B199" s="494"/>
      <c r="C199" s="15"/>
      <c r="D199" s="504"/>
      <c r="E199" s="550"/>
      <c r="G199" s="36"/>
      <c r="J199" s="36"/>
      <c r="K199" s="36"/>
      <c r="L199" s="15"/>
      <c r="M199" s="15"/>
      <c r="N199" s="15"/>
      <c r="O199" s="15"/>
      <c r="P199" s="15"/>
      <c r="Q199" s="15"/>
      <c r="R199" s="15"/>
      <c r="S199" s="15"/>
      <c r="T199" s="15"/>
      <c r="U199" s="772"/>
    </row>
    <row r="200" spans="2:21" x14ac:dyDescent="0.25">
      <c r="B200" s="494"/>
      <c r="C200" s="15"/>
      <c r="D200" s="504"/>
      <c r="E200" s="550"/>
      <c r="G200" s="36"/>
      <c r="J200" s="36"/>
      <c r="K200" s="36"/>
      <c r="L200" s="15"/>
      <c r="M200" s="15"/>
      <c r="N200" s="15"/>
      <c r="O200" s="15"/>
      <c r="P200" s="15"/>
      <c r="Q200" s="15"/>
      <c r="R200" s="15"/>
      <c r="S200" s="15"/>
      <c r="T200" s="15"/>
      <c r="U200" s="772"/>
    </row>
    <row r="201" spans="2:21" x14ac:dyDescent="0.25">
      <c r="B201" s="494"/>
      <c r="C201" s="15"/>
      <c r="D201" s="504"/>
      <c r="E201" s="550"/>
      <c r="G201" s="36"/>
      <c r="J201" s="36"/>
      <c r="K201" s="36"/>
      <c r="L201" s="15"/>
      <c r="M201" s="15"/>
      <c r="N201" s="15"/>
      <c r="O201" s="15"/>
      <c r="P201" s="15"/>
      <c r="Q201" s="15"/>
      <c r="R201" s="15"/>
      <c r="S201" s="15"/>
      <c r="T201" s="15"/>
      <c r="U201" s="772"/>
    </row>
    <row r="202" spans="2:21" x14ac:dyDescent="0.25">
      <c r="B202" s="494"/>
      <c r="C202" s="15"/>
      <c r="D202" s="504"/>
      <c r="E202" s="550"/>
      <c r="G202" s="36"/>
      <c r="J202" s="36"/>
      <c r="K202" s="36"/>
      <c r="L202" s="15"/>
      <c r="M202" s="15"/>
      <c r="N202" s="15"/>
      <c r="O202" s="15"/>
      <c r="P202" s="15"/>
      <c r="Q202" s="15"/>
      <c r="R202" s="15"/>
      <c r="S202" s="15"/>
      <c r="T202" s="15"/>
      <c r="U202" s="772"/>
    </row>
    <row r="203" spans="2:21" x14ac:dyDescent="0.25">
      <c r="B203" s="494"/>
      <c r="C203" s="15"/>
      <c r="D203" s="504"/>
      <c r="E203" s="550"/>
      <c r="G203" s="36"/>
      <c r="J203" s="36"/>
      <c r="K203" s="36"/>
      <c r="L203" s="15"/>
      <c r="M203" s="15"/>
      <c r="N203" s="15"/>
      <c r="O203" s="15"/>
      <c r="P203" s="15"/>
      <c r="Q203" s="15"/>
      <c r="R203" s="15"/>
      <c r="S203" s="15"/>
      <c r="T203" s="15"/>
      <c r="U203" s="772"/>
    </row>
    <row r="204" spans="2:21" x14ac:dyDescent="0.25">
      <c r="B204" s="494"/>
      <c r="C204" s="15"/>
      <c r="D204" s="504"/>
      <c r="E204" s="550"/>
      <c r="G204" s="36"/>
      <c r="J204" s="36"/>
      <c r="K204" s="36"/>
      <c r="L204" s="15"/>
      <c r="M204" s="15"/>
      <c r="N204" s="15"/>
      <c r="O204" s="15"/>
      <c r="P204" s="15"/>
      <c r="Q204" s="15"/>
      <c r="R204" s="15"/>
      <c r="S204" s="15"/>
      <c r="T204" s="15"/>
      <c r="U204" s="772"/>
    </row>
    <row r="205" spans="2:21" x14ac:dyDescent="0.25">
      <c r="B205" s="494"/>
      <c r="C205" s="15"/>
      <c r="D205" s="504"/>
      <c r="E205" s="550"/>
      <c r="G205" s="36"/>
      <c r="J205" s="36"/>
      <c r="K205" s="36"/>
      <c r="L205" s="15"/>
      <c r="M205" s="15"/>
      <c r="N205" s="15"/>
      <c r="O205" s="15"/>
      <c r="P205" s="15"/>
      <c r="Q205" s="15"/>
      <c r="R205" s="15"/>
      <c r="S205" s="15"/>
      <c r="T205" s="15"/>
      <c r="U205" s="772"/>
    </row>
    <row r="206" spans="2:21" x14ac:dyDescent="0.25">
      <c r="B206" s="494"/>
      <c r="C206" s="15"/>
      <c r="D206" s="504"/>
      <c r="E206" s="550"/>
      <c r="G206" s="36"/>
      <c r="J206" s="36"/>
      <c r="K206" s="36"/>
      <c r="L206" s="15"/>
      <c r="M206" s="15"/>
      <c r="N206" s="15"/>
      <c r="O206" s="15"/>
      <c r="P206" s="15"/>
      <c r="Q206" s="15"/>
      <c r="R206" s="15"/>
      <c r="S206" s="15"/>
      <c r="T206" s="15"/>
      <c r="U206" s="772"/>
    </row>
    <row r="207" spans="2:21" x14ac:dyDescent="0.25">
      <c r="B207" s="494"/>
      <c r="C207" s="15"/>
      <c r="D207" s="504"/>
      <c r="E207" s="550"/>
      <c r="G207" s="36"/>
      <c r="J207" s="36"/>
      <c r="K207" s="36"/>
      <c r="L207" s="15"/>
      <c r="M207" s="15"/>
      <c r="N207" s="15"/>
      <c r="O207" s="15"/>
      <c r="P207" s="15"/>
      <c r="Q207" s="15"/>
      <c r="R207" s="15"/>
      <c r="S207" s="15"/>
      <c r="T207" s="15"/>
      <c r="U207" s="772"/>
    </row>
    <row r="208" spans="2:21" x14ac:dyDescent="0.25">
      <c r="B208" s="494"/>
      <c r="C208" s="15"/>
      <c r="D208" s="504"/>
      <c r="E208" s="550"/>
      <c r="G208" s="36"/>
      <c r="J208" s="36"/>
      <c r="K208" s="36"/>
      <c r="L208" s="15"/>
      <c r="M208" s="15"/>
      <c r="N208" s="15"/>
      <c r="O208" s="15"/>
      <c r="P208" s="15"/>
      <c r="Q208" s="15"/>
      <c r="R208" s="15"/>
      <c r="S208" s="15"/>
      <c r="T208" s="15"/>
      <c r="U208" s="772"/>
    </row>
    <row r="209" spans="2:21" x14ac:dyDescent="0.25">
      <c r="B209" s="494"/>
      <c r="C209" s="15"/>
      <c r="D209" s="504"/>
      <c r="E209" s="550"/>
      <c r="G209" s="36"/>
      <c r="J209" s="36"/>
      <c r="K209" s="36"/>
      <c r="L209" s="15"/>
      <c r="M209" s="15"/>
      <c r="N209" s="15"/>
      <c r="O209" s="15"/>
      <c r="P209" s="15"/>
      <c r="Q209" s="15"/>
      <c r="R209" s="15"/>
      <c r="S209" s="15"/>
      <c r="T209" s="15"/>
      <c r="U209" s="772"/>
    </row>
    <row r="210" spans="2:21" x14ac:dyDescent="0.25">
      <c r="B210" s="494"/>
      <c r="C210" s="15"/>
      <c r="D210" s="504"/>
      <c r="E210" s="550"/>
      <c r="G210" s="36"/>
      <c r="J210" s="36"/>
      <c r="K210" s="36"/>
      <c r="L210" s="15"/>
      <c r="M210" s="15"/>
      <c r="N210" s="15"/>
      <c r="O210" s="15"/>
      <c r="P210" s="15"/>
      <c r="Q210" s="15"/>
      <c r="R210" s="15"/>
      <c r="S210" s="15"/>
      <c r="T210" s="15"/>
      <c r="U210" s="772"/>
    </row>
    <row r="211" spans="2:21" x14ac:dyDescent="0.25">
      <c r="B211" s="494"/>
      <c r="C211" s="15"/>
      <c r="D211" s="504"/>
      <c r="E211" s="550"/>
      <c r="G211" s="36"/>
      <c r="J211" s="36"/>
      <c r="K211" s="36"/>
      <c r="L211" s="15"/>
      <c r="M211" s="15"/>
      <c r="N211" s="15"/>
      <c r="O211" s="15"/>
      <c r="P211" s="15"/>
      <c r="Q211" s="15"/>
      <c r="R211" s="15"/>
      <c r="S211" s="15"/>
      <c r="T211" s="15"/>
      <c r="U211" s="772"/>
    </row>
    <row r="212" spans="2:21" x14ac:dyDescent="0.25">
      <c r="B212" s="494"/>
      <c r="C212" s="15"/>
      <c r="D212" s="504"/>
      <c r="E212" s="550"/>
      <c r="G212" s="36"/>
      <c r="J212" s="36"/>
      <c r="K212" s="36"/>
      <c r="L212" s="15"/>
      <c r="M212" s="15"/>
      <c r="N212" s="15"/>
      <c r="O212" s="15"/>
      <c r="P212" s="15"/>
      <c r="Q212" s="15"/>
      <c r="R212" s="15"/>
      <c r="S212" s="15"/>
      <c r="T212" s="15"/>
      <c r="U212" s="772"/>
    </row>
    <row r="213" spans="2:21" x14ac:dyDescent="0.25">
      <c r="B213" s="494"/>
      <c r="C213" s="15"/>
      <c r="D213" s="504"/>
      <c r="E213" s="550"/>
      <c r="G213" s="36"/>
      <c r="J213" s="36"/>
      <c r="K213" s="36"/>
      <c r="L213" s="15"/>
      <c r="M213" s="15"/>
      <c r="N213" s="15"/>
      <c r="O213" s="15"/>
      <c r="P213" s="15"/>
      <c r="Q213" s="15"/>
      <c r="R213" s="15"/>
      <c r="S213" s="15"/>
      <c r="T213" s="15"/>
      <c r="U213" s="772"/>
    </row>
    <row r="214" spans="2:21" x14ac:dyDescent="0.25">
      <c r="B214" s="494"/>
      <c r="C214" s="15"/>
      <c r="D214" s="504"/>
      <c r="E214" s="550"/>
      <c r="G214" s="36"/>
      <c r="J214" s="36"/>
      <c r="K214" s="36"/>
      <c r="L214" s="15"/>
      <c r="M214" s="15"/>
      <c r="N214" s="15"/>
      <c r="O214" s="15"/>
      <c r="P214" s="15"/>
      <c r="Q214" s="15"/>
      <c r="R214" s="15"/>
      <c r="S214" s="15"/>
      <c r="T214" s="15"/>
      <c r="U214" s="772"/>
    </row>
    <row r="215" spans="2:21" x14ac:dyDescent="0.25">
      <c r="B215" s="494"/>
      <c r="C215" s="15"/>
      <c r="D215" s="504"/>
      <c r="E215" s="550"/>
      <c r="G215" s="36"/>
      <c r="J215" s="36"/>
      <c r="K215" s="36"/>
      <c r="L215" s="15"/>
      <c r="M215" s="15"/>
      <c r="N215" s="15"/>
      <c r="O215" s="15"/>
      <c r="P215" s="15"/>
      <c r="Q215" s="15"/>
      <c r="R215" s="15"/>
      <c r="S215" s="15"/>
      <c r="T215" s="15"/>
      <c r="U215" s="772"/>
    </row>
    <row r="216" spans="2:21" x14ac:dyDescent="0.25">
      <c r="B216" s="494"/>
      <c r="C216" s="15"/>
      <c r="D216" s="504"/>
      <c r="E216" s="550"/>
      <c r="G216" s="36"/>
      <c r="J216" s="36"/>
      <c r="K216" s="36"/>
      <c r="L216" s="15"/>
      <c r="M216" s="15"/>
      <c r="N216" s="15"/>
      <c r="O216" s="15"/>
      <c r="P216" s="15"/>
      <c r="Q216" s="15"/>
      <c r="R216" s="15"/>
      <c r="S216" s="15"/>
      <c r="T216" s="15"/>
      <c r="U216" s="772"/>
    </row>
    <row r="217" spans="2:21" x14ac:dyDescent="0.25">
      <c r="B217" s="494"/>
      <c r="C217" s="15"/>
      <c r="D217" s="504"/>
      <c r="E217" s="550"/>
      <c r="G217" s="36"/>
      <c r="J217" s="36"/>
      <c r="K217" s="36"/>
      <c r="L217" s="15"/>
      <c r="M217" s="15"/>
      <c r="N217" s="15"/>
      <c r="O217" s="15"/>
      <c r="P217" s="15"/>
      <c r="Q217" s="15"/>
      <c r="R217" s="15"/>
      <c r="S217" s="15"/>
      <c r="T217" s="15"/>
      <c r="U217" s="772"/>
    </row>
    <row r="218" spans="2:21" x14ac:dyDescent="0.25">
      <c r="B218" s="494"/>
      <c r="C218" s="15"/>
      <c r="D218" s="504"/>
      <c r="E218" s="550"/>
      <c r="G218" s="36"/>
      <c r="J218" s="36"/>
      <c r="K218" s="36"/>
      <c r="L218" s="15"/>
      <c r="M218" s="15"/>
      <c r="N218" s="15"/>
      <c r="O218" s="15"/>
      <c r="P218" s="15"/>
      <c r="Q218" s="15"/>
      <c r="R218" s="15"/>
      <c r="S218" s="15"/>
      <c r="T218" s="15"/>
      <c r="U218" s="772"/>
    </row>
    <row r="219" spans="2:21" x14ac:dyDescent="0.25">
      <c r="B219" s="494"/>
      <c r="C219" s="15"/>
      <c r="D219" s="504"/>
      <c r="E219" s="550"/>
      <c r="G219" s="36"/>
      <c r="J219" s="36"/>
      <c r="K219" s="36"/>
      <c r="L219" s="15"/>
      <c r="M219" s="15"/>
      <c r="N219" s="15"/>
      <c r="O219" s="15"/>
      <c r="P219" s="15"/>
      <c r="Q219" s="15"/>
      <c r="R219" s="15"/>
      <c r="S219" s="15"/>
      <c r="T219" s="15"/>
      <c r="U219" s="772"/>
    </row>
    <row r="220" spans="2:21" x14ac:dyDescent="0.25">
      <c r="B220" s="494"/>
      <c r="C220" s="15"/>
      <c r="D220" s="504"/>
      <c r="E220" s="550"/>
      <c r="G220" s="36"/>
      <c r="J220" s="36"/>
      <c r="K220" s="36"/>
      <c r="L220" s="15"/>
      <c r="M220" s="15"/>
      <c r="N220" s="15"/>
      <c r="O220" s="15"/>
      <c r="P220" s="15"/>
      <c r="Q220" s="15"/>
      <c r="R220" s="15"/>
      <c r="S220" s="15"/>
      <c r="T220" s="15"/>
      <c r="U220" s="772"/>
    </row>
    <row r="221" spans="2:21" x14ac:dyDescent="0.25">
      <c r="B221" s="494"/>
      <c r="C221" s="15"/>
      <c r="D221" s="504"/>
      <c r="E221" s="550"/>
      <c r="G221" s="36"/>
      <c r="J221" s="36"/>
      <c r="K221" s="36"/>
      <c r="L221" s="15"/>
      <c r="M221" s="15"/>
      <c r="N221" s="15"/>
      <c r="O221" s="15"/>
      <c r="P221" s="15"/>
      <c r="Q221" s="15"/>
      <c r="R221" s="15"/>
      <c r="S221" s="15"/>
      <c r="T221" s="15"/>
      <c r="U221" s="772"/>
    </row>
    <row r="222" spans="2:21" x14ac:dyDescent="0.25">
      <c r="B222" s="494"/>
      <c r="C222" s="15"/>
      <c r="D222" s="504"/>
      <c r="E222" s="550"/>
      <c r="G222" s="36"/>
      <c r="J222" s="36"/>
      <c r="K222" s="36"/>
      <c r="L222" s="15"/>
      <c r="M222" s="15"/>
      <c r="N222" s="15"/>
      <c r="O222" s="15"/>
      <c r="P222" s="15"/>
      <c r="Q222" s="15"/>
      <c r="R222" s="15"/>
      <c r="S222" s="15"/>
      <c r="T222" s="15"/>
      <c r="U222" s="772"/>
    </row>
    <row r="223" spans="2:21" x14ac:dyDescent="0.25">
      <c r="B223" s="494"/>
      <c r="C223" s="15"/>
      <c r="D223" s="504"/>
      <c r="E223" s="550"/>
      <c r="G223" s="36"/>
      <c r="J223" s="36"/>
      <c r="K223" s="36"/>
      <c r="L223" s="15"/>
      <c r="M223" s="15"/>
      <c r="N223" s="15"/>
      <c r="O223" s="15"/>
      <c r="P223" s="15"/>
      <c r="Q223" s="15"/>
      <c r="R223" s="15"/>
      <c r="S223" s="15"/>
      <c r="T223" s="15"/>
      <c r="U223" s="772"/>
    </row>
    <row r="224" spans="2:21" x14ac:dyDescent="0.25">
      <c r="B224" s="494"/>
      <c r="C224" s="15"/>
      <c r="D224" s="504"/>
      <c r="E224" s="550"/>
      <c r="G224" s="36"/>
      <c r="J224" s="36"/>
      <c r="K224" s="36"/>
      <c r="L224" s="15"/>
      <c r="M224" s="15"/>
      <c r="N224" s="15"/>
      <c r="O224" s="15"/>
      <c r="P224" s="15"/>
      <c r="Q224" s="15"/>
      <c r="R224" s="15"/>
      <c r="S224" s="15"/>
      <c r="T224" s="15"/>
      <c r="U224" s="772"/>
    </row>
    <row r="225" spans="2:21" x14ac:dyDescent="0.25">
      <c r="B225" s="494"/>
      <c r="C225" s="15"/>
      <c r="D225" s="504"/>
      <c r="E225" s="550"/>
      <c r="G225" s="36"/>
      <c r="J225" s="36"/>
      <c r="K225" s="36"/>
      <c r="L225" s="15"/>
      <c r="M225" s="15"/>
      <c r="N225" s="15"/>
      <c r="O225" s="15"/>
      <c r="P225" s="15"/>
      <c r="Q225" s="15"/>
      <c r="R225" s="15"/>
      <c r="S225" s="15"/>
      <c r="T225" s="15"/>
      <c r="U225" s="772"/>
    </row>
    <row r="226" spans="2:21" x14ac:dyDescent="0.25">
      <c r="B226" s="494"/>
      <c r="C226" s="15"/>
      <c r="D226" s="504"/>
      <c r="E226" s="550"/>
      <c r="G226" s="36"/>
      <c r="J226" s="36"/>
      <c r="K226" s="36"/>
      <c r="L226" s="15"/>
      <c r="M226" s="15"/>
      <c r="N226" s="15"/>
      <c r="O226" s="15"/>
      <c r="P226" s="15"/>
      <c r="Q226" s="15"/>
      <c r="R226" s="15"/>
      <c r="S226" s="15"/>
      <c r="T226" s="15"/>
      <c r="U226" s="772"/>
    </row>
    <row r="227" spans="2:21" x14ac:dyDescent="0.25">
      <c r="B227" s="494"/>
      <c r="C227" s="15"/>
      <c r="D227" s="504"/>
      <c r="E227" s="550"/>
      <c r="G227" s="36"/>
      <c r="J227" s="36"/>
      <c r="K227" s="36"/>
      <c r="L227" s="15"/>
      <c r="M227" s="15"/>
      <c r="N227" s="15"/>
      <c r="O227" s="15"/>
      <c r="P227" s="15"/>
      <c r="Q227" s="15"/>
      <c r="R227" s="15"/>
      <c r="S227" s="15"/>
      <c r="T227" s="15"/>
      <c r="U227" s="772"/>
    </row>
    <row r="228" spans="2:21" x14ac:dyDescent="0.25">
      <c r="B228" s="494"/>
      <c r="C228" s="15"/>
      <c r="D228" s="504"/>
      <c r="E228" s="550"/>
      <c r="G228" s="36"/>
      <c r="J228" s="36"/>
      <c r="K228" s="36"/>
      <c r="L228" s="15"/>
      <c r="M228" s="15"/>
      <c r="N228" s="15"/>
      <c r="O228" s="15"/>
      <c r="P228" s="15"/>
      <c r="Q228" s="15"/>
      <c r="R228" s="15"/>
      <c r="S228" s="15"/>
      <c r="T228" s="15"/>
      <c r="U228" s="772"/>
    </row>
    <row r="229" spans="2:21" x14ac:dyDescent="0.25">
      <c r="B229" s="494"/>
      <c r="C229" s="15"/>
      <c r="D229" s="504"/>
      <c r="E229" s="550"/>
      <c r="G229" s="36"/>
      <c r="J229" s="36"/>
      <c r="K229" s="36"/>
      <c r="L229" s="15"/>
      <c r="M229" s="15"/>
      <c r="N229" s="15"/>
      <c r="O229" s="15"/>
      <c r="P229" s="15"/>
      <c r="Q229" s="15"/>
      <c r="R229" s="15"/>
      <c r="S229" s="15"/>
      <c r="T229" s="15"/>
      <c r="U229" s="772"/>
    </row>
    <row r="230" spans="2:21" x14ac:dyDescent="0.25">
      <c r="B230" s="494"/>
      <c r="C230" s="15"/>
      <c r="D230" s="504"/>
      <c r="E230" s="550"/>
      <c r="G230" s="36"/>
      <c r="J230" s="36"/>
      <c r="K230" s="36"/>
      <c r="L230" s="15"/>
      <c r="M230" s="15"/>
      <c r="N230" s="15"/>
      <c r="O230" s="15"/>
      <c r="P230" s="15"/>
      <c r="Q230" s="15"/>
      <c r="R230" s="15"/>
      <c r="S230" s="15"/>
      <c r="T230" s="15"/>
      <c r="U230" s="772"/>
    </row>
    <row r="231" spans="2:21" x14ac:dyDescent="0.25">
      <c r="B231" s="494"/>
      <c r="C231" s="15"/>
      <c r="D231" s="504"/>
      <c r="E231" s="550"/>
      <c r="G231" s="36"/>
      <c r="J231" s="36"/>
      <c r="K231" s="36"/>
      <c r="L231" s="15"/>
      <c r="M231" s="15"/>
      <c r="N231" s="15"/>
      <c r="O231" s="15"/>
      <c r="P231" s="15"/>
      <c r="Q231" s="15"/>
      <c r="R231" s="15"/>
      <c r="S231" s="15"/>
      <c r="T231" s="15"/>
      <c r="U231" s="772"/>
    </row>
    <row r="232" spans="2:21" x14ac:dyDescent="0.25">
      <c r="B232" s="494"/>
      <c r="C232" s="15"/>
      <c r="D232" s="504"/>
      <c r="E232" s="550"/>
      <c r="G232" s="36"/>
      <c r="J232" s="36"/>
      <c r="K232" s="36"/>
      <c r="L232" s="15"/>
      <c r="M232" s="15"/>
      <c r="N232" s="15"/>
      <c r="O232" s="15"/>
      <c r="P232" s="15"/>
      <c r="Q232" s="15"/>
      <c r="R232" s="15"/>
      <c r="S232" s="15"/>
      <c r="T232" s="15"/>
      <c r="U232" s="772"/>
    </row>
    <row r="233" spans="2:21" x14ac:dyDescent="0.25">
      <c r="B233" s="494"/>
      <c r="C233" s="15"/>
      <c r="D233" s="504"/>
      <c r="E233" s="550"/>
      <c r="G233" s="36"/>
      <c r="J233" s="36"/>
      <c r="K233" s="36"/>
      <c r="L233" s="15"/>
      <c r="M233" s="15"/>
      <c r="N233" s="15"/>
      <c r="O233" s="15"/>
      <c r="P233" s="15"/>
      <c r="Q233" s="15"/>
      <c r="R233" s="15"/>
      <c r="S233" s="15"/>
      <c r="T233" s="15"/>
      <c r="U233" s="772"/>
    </row>
    <row r="234" spans="2:21" x14ac:dyDescent="0.25">
      <c r="B234" s="494"/>
      <c r="C234" s="15"/>
      <c r="D234" s="504"/>
      <c r="E234" s="550"/>
      <c r="G234" s="36"/>
      <c r="J234" s="36"/>
      <c r="K234" s="36"/>
      <c r="L234" s="15"/>
      <c r="M234" s="15"/>
      <c r="N234" s="15"/>
      <c r="O234" s="15"/>
      <c r="P234" s="15"/>
      <c r="Q234" s="15"/>
      <c r="R234" s="15"/>
      <c r="S234" s="15"/>
      <c r="T234" s="15"/>
      <c r="U234" s="772"/>
    </row>
    <row r="235" spans="2:21" x14ac:dyDescent="0.25">
      <c r="B235" s="494"/>
      <c r="C235" s="15"/>
      <c r="D235" s="504"/>
      <c r="E235" s="550"/>
      <c r="G235" s="36"/>
      <c r="J235" s="36"/>
      <c r="K235" s="36"/>
      <c r="L235" s="15"/>
      <c r="M235" s="15"/>
      <c r="N235" s="15"/>
      <c r="O235" s="15"/>
      <c r="P235" s="15"/>
      <c r="Q235" s="15"/>
      <c r="R235" s="15"/>
      <c r="S235" s="15"/>
      <c r="T235" s="15"/>
      <c r="U235" s="772"/>
    </row>
    <row r="236" spans="2:21" x14ac:dyDescent="0.25">
      <c r="B236" s="494"/>
      <c r="C236" s="15"/>
      <c r="D236" s="504"/>
      <c r="E236" s="550"/>
      <c r="G236" s="36"/>
      <c r="J236" s="36"/>
      <c r="K236" s="36"/>
      <c r="L236" s="15"/>
      <c r="M236" s="15"/>
      <c r="N236" s="15"/>
      <c r="O236" s="15"/>
      <c r="P236" s="15"/>
      <c r="Q236" s="15"/>
      <c r="R236" s="15"/>
      <c r="S236" s="15"/>
      <c r="T236" s="15"/>
      <c r="U236" s="772"/>
    </row>
    <row r="237" spans="2:21" x14ac:dyDescent="0.25">
      <c r="B237" s="494"/>
      <c r="C237" s="15"/>
      <c r="D237" s="504"/>
      <c r="E237" s="550"/>
      <c r="G237" s="36"/>
      <c r="J237" s="36"/>
      <c r="K237" s="36"/>
      <c r="L237" s="15"/>
      <c r="M237" s="15"/>
      <c r="N237" s="15"/>
      <c r="O237" s="15"/>
      <c r="P237" s="15"/>
      <c r="Q237" s="15"/>
      <c r="R237" s="15"/>
      <c r="S237" s="15"/>
      <c r="T237" s="15"/>
      <c r="U237" s="772"/>
    </row>
    <row r="238" spans="2:21" x14ac:dyDescent="0.25">
      <c r="B238" s="494"/>
      <c r="C238" s="15"/>
      <c r="D238" s="504"/>
      <c r="E238" s="550"/>
      <c r="G238" s="36"/>
      <c r="J238" s="36"/>
      <c r="K238" s="36"/>
      <c r="L238" s="15"/>
      <c r="M238" s="15"/>
      <c r="N238" s="15"/>
      <c r="O238" s="15"/>
      <c r="P238" s="15"/>
      <c r="Q238" s="15"/>
      <c r="R238" s="15"/>
      <c r="S238" s="15"/>
      <c r="T238" s="15"/>
      <c r="U238" s="772"/>
    </row>
    <row r="239" spans="2:21" x14ac:dyDescent="0.25">
      <c r="B239" s="494"/>
      <c r="C239" s="15"/>
      <c r="D239" s="504"/>
      <c r="E239" s="550"/>
      <c r="G239" s="36"/>
      <c r="J239" s="36"/>
      <c r="K239" s="36"/>
      <c r="L239" s="15"/>
      <c r="M239" s="15"/>
      <c r="N239" s="15"/>
      <c r="O239" s="15"/>
      <c r="P239" s="15"/>
      <c r="Q239" s="15"/>
      <c r="R239" s="15"/>
      <c r="S239" s="15"/>
      <c r="T239" s="15"/>
      <c r="U239" s="772"/>
    </row>
    <row r="240" spans="2:21" x14ac:dyDescent="0.25">
      <c r="B240" s="494"/>
      <c r="C240" s="15"/>
      <c r="D240" s="504"/>
      <c r="E240" s="550"/>
      <c r="G240" s="36"/>
      <c r="J240" s="36"/>
      <c r="K240" s="36"/>
      <c r="L240" s="15"/>
      <c r="M240" s="15"/>
      <c r="N240" s="15"/>
      <c r="O240" s="15"/>
      <c r="P240" s="15"/>
      <c r="Q240" s="15"/>
      <c r="R240" s="15"/>
      <c r="S240" s="15"/>
      <c r="T240" s="15"/>
      <c r="U240" s="772"/>
    </row>
    <row r="241" spans="2:21" x14ac:dyDescent="0.25">
      <c r="B241" s="494"/>
      <c r="C241" s="15"/>
      <c r="D241" s="504"/>
      <c r="E241" s="550"/>
      <c r="G241" s="36"/>
      <c r="J241" s="36"/>
      <c r="K241" s="36"/>
      <c r="L241" s="15"/>
      <c r="M241" s="15"/>
      <c r="N241" s="15"/>
      <c r="O241" s="15"/>
      <c r="P241" s="15"/>
      <c r="Q241" s="15"/>
      <c r="R241" s="15"/>
      <c r="S241" s="15"/>
      <c r="T241" s="15"/>
      <c r="U241" s="772"/>
    </row>
    <row r="242" spans="2:21" x14ac:dyDescent="0.25">
      <c r="B242" s="494"/>
      <c r="C242" s="15"/>
      <c r="D242" s="504"/>
      <c r="E242" s="550"/>
      <c r="G242" s="36"/>
      <c r="J242" s="36"/>
      <c r="K242" s="36"/>
      <c r="L242" s="15"/>
      <c r="M242" s="15"/>
      <c r="N242" s="15"/>
      <c r="O242" s="15"/>
      <c r="P242" s="15"/>
      <c r="Q242" s="15"/>
      <c r="R242" s="15"/>
      <c r="S242" s="15"/>
      <c r="T242" s="15"/>
      <c r="U242" s="772"/>
    </row>
    <row r="243" spans="2:21" x14ac:dyDescent="0.25">
      <c r="B243" s="494"/>
      <c r="C243" s="15"/>
      <c r="D243" s="504"/>
      <c r="E243" s="550"/>
      <c r="G243" s="36"/>
      <c r="J243" s="36"/>
      <c r="K243" s="36"/>
      <c r="L243" s="15"/>
      <c r="M243" s="15"/>
      <c r="N243" s="15"/>
      <c r="O243" s="15"/>
      <c r="P243" s="15"/>
      <c r="Q243" s="15"/>
      <c r="R243" s="15"/>
      <c r="S243" s="15"/>
      <c r="T243" s="15"/>
      <c r="U243" s="772"/>
    </row>
    <row r="244" spans="2:21" x14ac:dyDescent="0.25">
      <c r="B244" s="494"/>
      <c r="C244" s="15"/>
      <c r="D244" s="504"/>
      <c r="E244" s="550"/>
      <c r="G244" s="36"/>
      <c r="J244" s="36"/>
      <c r="K244" s="36"/>
      <c r="L244" s="15"/>
      <c r="M244" s="15"/>
      <c r="N244" s="15"/>
      <c r="O244" s="15"/>
      <c r="P244" s="15"/>
      <c r="Q244" s="15"/>
      <c r="R244" s="15"/>
      <c r="S244" s="15"/>
      <c r="T244" s="15"/>
      <c r="U244" s="772"/>
    </row>
    <row r="245" spans="2:21" x14ac:dyDescent="0.25">
      <c r="B245" s="494"/>
      <c r="C245" s="15"/>
      <c r="D245" s="504"/>
      <c r="E245" s="550"/>
      <c r="G245" s="36"/>
      <c r="J245" s="36"/>
      <c r="K245" s="36"/>
      <c r="L245" s="15"/>
      <c r="M245" s="15"/>
      <c r="N245" s="15"/>
      <c r="O245" s="15"/>
      <c r="P245" s="15"/>
      <c r="Q245" s="15"/>
      <c r="R245" s="15"/>
      <c r="S245" s="15"/>
      <c r="T245" s="15"/>
      <c r="U245" s="772"/>
    </row>
    <row r="246" spans="2:21" x14ac:dyDescent="0.25">
      <c r="B246" s="494"/>
      <c r="C246" s="15"/>
      <c r="D246" s="504"/>
      <c r="E246" s="550"/>
      <c r="G246" s="36"/>
      <c r="J246" s="36"/>
      <c r="K246" s="36"/>
      <c r="L246" s="15"/>
      <c r="M246" s="15"/>
      <c r="N246" s="15"/>
      <c r="O246" s="15"/>
      <c r="P246" s="15"/>
      <c r="Q246" s="15"/>
      <c r="R246" s="15"/>
      <c r="S246" s="15"/>
      <c r="T246" s="15"/>
      <c r="U246" s="772"/>
    </row>
    <row r="247" spans="2:21" x14ac:dyDescent="0.25">
      <c r="B247" s="494"/>
      <c r="C247" s="15"/>
      <c r="D247" s="504"/>
      <c r="E247" s="550"/>
      <c r="G247" s="36"/>
      <c r="J247" s="36"/>
      <c r="K247" s="36"/>
      <c r="L247" s="15"/>
      <c r="M247" s="15"/>
      <c r="N247" s="15"/>
      <c r="O247" s="15"/>
      <c r="P247" s="15"/>
      <c r="Q247" s="15"/>
      <c r="R247" s="15"/>
      <c r="S247" s="15"/>
      <c r="T247" s="15"/>
      <c r="U247" s="772"/>
    </row>
    <row r="248" spans="2:21" x14ac:dyDescent="0.25">
      <c r="B248" s="494"/>
      <c r="C248" s="15"/>
      <c r="D248" s="504"/>
      <c r="E248" s="550"/>
      <c r="G248" s="36"/>
      <c r="J248" s="36"/>
      <c r="K248" s="36"/>
      <c r="L248" s="15"/>
      <c r="M248" s="15"/>
      <c r="N248" s="15"/>
      <c r="O248" s="15"/>
      <c r="P248" s="15"/>
      <c r="Q248" s="15"/>
      <c r="R248" s="15"/>
      <c r="S248" s="15"/>
      <c r="T248" s="15"/>
      <c r="U248" s="772"/>
    </row>
    <row r="249" spans="2:21" x14ac:dyDescent="0.25">
      <c r="B249" s="494"/>
      <c r="C249" s="15"/>
      <c r="D249" s="504"/>
      <c r="E249" s="550"/>
      <c r="G249" s="36"/>
      <c r="J249" s="36"/>
      <c r="K249" s="36"/>
      <c r="L249" s="15"/>
      <c r="M249" s="15"/>
      <c r="N249" s="15"/>
      <c r="O249" s="15"/>
      <c r="P249" s="15"/>
      <c r="Q249" s="15"/>
      <c r="R249" s="15"/>
      <c r="S249" s="15"/>
      <c r="T249" s="15"/>
      <c r="U249" s="772"/>
    </row>
    <row r="250" spans="2:21" x14ac:dyDescent="0.25">
      <c r="B250" s="494"/>
      <c r="C250" s="15"/>
      <c r="D250" s="504"/>
      <c r="E250" s="550"/>
      <c r="G250" s="36"/>
      <c r="J250" s="36"/>
      <c r="K250" s="36"/>
      <c r="L250" s="15"/>
      <c r="M250" s="15"/>
      <c r="N250" s="15"/>
      <c r="O250" s="15"/>
      <c r="P250" s="15"/>
      <c r="Q250" s="15"/>
      <c r="R250" s="15"/>
      <c r="S250" s="15"/>
      <c r="T250" s="15"/>
      <c r="U250" s="772"/>
    </row>
    <row r="251" spans="2:21" x14ac:dyDescent="0.25">
      <c r="B251" s="494"/>
      <c r="C251" s="15"/>
      <c r="D251" s="504"/>
      <c r="E251" s="550"/>
      <c r="G251" s="36"/>
      <c r="J251" s="36"/>
      <c r="K251" s="36"/>
      <c r="L251" s="15"/>
      <c r="M251" s="15"/>
      <c r="N251" s="15"/>
      <c r="O251" s="15"/>
      <c r="P251" s="15"/>
      <c r="Q251" s="15"/>
      <c r="R251" s="15"/>
      <c r="S251" s="15"/>
      <c r="T251" s="15"/>
      <c r="U251" s="772"/>
    </row>
    <row r="252" spans="2:21" x14ac:dyDescent="0.25">
      <c r="B252" s="494"/>
      <c r="C252" s="15"/>
      <c r="D252" s="504"/>
      <c r="E252" s="550"/>
      <c r="G252" s="36"/>
      <c r="J252" s="36"/>
      <c r="K252" s="36"/>
      <c r="L252" s="15"/>
      <c r="M252" s="15"/>
      <c r="N252" s="15"/>
      <c r="O252" s="15"/>
      <c r="P252" s="15"/>
      <c r="Q252" s="15"/>
      <c r="R252" s="15"/>
      <c r="S252" s="15"/>
      <c r="T252" s="15"/>
      <c r="U252" s="772"/>
    </row>
    <row r="253" spans="2:21" x14ac:dyDescent="0.25">
      <c r="B253" s="494"/>
      <c r="C253" s="15"/>
      <c r="D253" s="504"/>
      <c r="E253" s="550"/>
      <c r="G253" s="36"/>
      <c r="J253" s="36"/>
      <c r="K253" s="36"/>
      <c r="L253" s="15"/>
      <c r="M253" s="15"/>
      <c r="N253" s="15"/>
      <c r="O253" s="15"/>
      <c r="P253" s="15"/>
      <c r="Q253" s="15"/>
      <c r="R253" s="15"/>
      <c r="S253" s="15"/>
      <c r="T253" s="15"/>
      <c r="U253" s="772"/>
    </row>
    <row r="254" spans="2:21" x14ac:dyDescent="0.25">
      <c r="B254" s="494"/>
      <c r="C254" s="15"/>
      <c r="D254" s="504"/>
      <c r="E254" s="550"/>
      <c r="G254" s="36"/>
      <c r="J254" s="36"/>
      <c r="K254" s="36"/>
      <c r="L254" s="15"/>
      <c r="M254" s="15"/>
      <c r="N254" s="15"/>
      <c r="O254" s="15"/>
      <c r="P254" s="15"/>
      <c r="Q254" s="15"/>
      <c r="R254" s="15"/>
      <c r="S254" s="15"/>
      <c r="T254" s="15"/>
      <c r="U254" s="772"/>
    </row>
    <row r="255" spans="2:21" x14ac:dyDescent="0.25">
      <c r="B255" s="494"/>
      <c r="C255" s="15"/>
      <c r="D255" s="504"/>
      <c r="E255" s="550"/>
      <c r="G255" s="36"/>
      <c r="J255" s="36"/>
      <c r="K255" s="36"/>
      <c r="L255" s="15"/>
      <c r="M255" s="15"/>
      <c r="N255" s="15"/>
      <c r="O255" s="15"/>
      <c r="P255" s="15"/>
      <c r="Q255" s="15"/>
      <c r="R255" s="15"/>
      <c r="S255" s="15"/>
      <c r="T255" s="15"/>
      <c r="U255" s="772"/>
    </row>
    <row r="256" spans="2:21" x14ac:dyDescent="0.25">
      <c r="B256" s="494"/>
      <c r="C256" s="15"/>
      <c r="D256" s="504"/>
      <c r="E256" s="550"/>
      <c r="G256" s="36"/>
      <c r="J256" s="36"/>
      <c r="K256" s="36"/>
      <c r="L256" s="15"/>
      <c r="M256" s="15"/>
      <c r="N256" s="15"/>
      <c r="O256" s="15"/>
      <c r="P256" s="15"/>
      <c r="Q256" s="15"/>
      <c r="R256" s="15"/>
      <c r="S256" s="15"/>
      <c r="T256" s="15"/>
      <c r="U256" s="772"/>
    </row>
    <row r="257" spans="2:21" x14ac:dyDescent="0.25">
      <c r="B257" s="494"/>
      <c r="C257" s="15"/>
      <c r="D257" s="504"/>
      <c r="E257" s="550"/>
      <c r="G257" s="36"/>
      <c r="J257" s="36"/>
      <c r="K257" s="36"/>
      <c r="L257" s="15"/>
      <c r="M257" s="15"/>
      <c r="N257" s="15"/>
      <c r="O257" s="15"/>
      <c r="P257" s="15"/>
      <c r="Q257" s="15"/>
      <c r="R257" s="15"/>
      <c r="S257" s="15"/>
      <c r="T257" s="15"/>
      <c r="U257" s="772"/>
    </row>
    <row r="258" spans="2:21" x14ac:dyDescent="0.25">
      <c r="B258" s="494"/>
      <c r="C258" s="15"/>
      <c r="D258" s="504"/>
      <c r="E258" s="550"/>
      <c r="G258" s="36"/>
      <c r="J258" s="36"/>
      <c r="K258" s="36"/>
      <c r="L258" s="15"/>
      <c r="M258" s="15"/>
      <c r="N258" s="15"/>
      <c r="O258" s="15"/>
      <c r="P258" s="15"/>
      <c r="Q258" s="15"/>
      <c r="R258" s="15"/>
      <c r="S258" s="15"/>
      <c r="T258" s="15"/>
      <c r="U258" s="772"/>
    </row>
    <row r="259" spans="2:21" x14ac:dyDescent="0.25">
      <c r="B259" s="494"/>
      <c r="C259" s="15"/>
      <c r="D259" s="504"/>
      <c r="E259" s="550"/>
      <c r="G259" s="36"/>
      <c r="J259" s="36"/>
      <c r="K259" s="36"/>
      <c r="L259" s="15"/>
      <c r="M259" s="15"/>
      <c r="N259" s="15"/>
      <c r="O259" s="15"/>
      <c r="P259" s="15"/>
      <c r="Q259" s="15"/>
      <c r="R259" s="15"/>
      <c r="S259" s="15"/>
      <c r="T259" s="15"/>
      <c r="U259" s="772"/>
    </row>
    <row r="260" spans="2:21" x14ac:dyDescent="0.25">
      <c r="B260" s="494"/>
      <c r="C260" s="15"/>
      <c r="D260" s="504"/>
      <c r="E260" s="550"/>
      <c r="G260" s="36"/>
      <c r="J260" s="36"/>
      <c r="K260" s="36"/>
      <c r="L260" s="15"/>
      <c r="M260" s="15"/>
      <c r="N260" s="15"/>
      <c r="O260" s="15"/>
      <c r="P260" s="15"/>
      <c r="Q260" s="15"/>
      <c r="R260" s="15"/>
      <c r="S260" s="15"/>
      <c r="T260" s="15"/>
      <c r="U260" s="772"/>
    </row>
    <row r="261" spans="2:21" x14ac:dyDescent="0.25">
      <c r="B261" s="494"/>
      <c r="C261" s="15"/>
      <c r="D261" s="504"/>
      <c r="E261" s="550"/>
      <c r="G261" s="36"/>
      <c r="J261" s="36"/>
      <c r="K261" s="36"/>
      <c r="L261" s="15"/>
      <c r="M261" s="15"/>
      <c r="N261" s="15"/>
      <c r="O261" s="15"/>
      <c r="P261" s="15"/>
      <c r="Q261" s="15"/>
      <c r="R261" s="15"/>
      <c r="S261" s="15"/>
      <c r="T261" s="15"/>
      <c r="U261" s="772"/>
    </row>
    <row r="262" spans="2:21" x14ac:dyDescent="0.25">
      <c r="B262" s="494"/>
      <c r="C262" s="15"/>
      <c r="D262" s="504"/>
      <c r="E262" s="550"/>
      <c r="G262" s="36"/>
      <c r="J262" s="36"/>
      <c r="K262" s="36"/>
      <c r="L262" s="15"/>
      <c r="M262" s="15"/>
      <c r="N262" s="15"/>
      <c r="O262" s="15"/>
      <c r="P262" s="15"/>
      <c r="Q262" s="15"/>
      <c r="R262" s="15"/>
      <c r="S262" s="15"/>
      <c r="T262" s="15"/>
      <c r="U262" s="772"/>
    </row>
    <row r="263" spans="2:21" x14ac:dyDescent="0.25">
      <c r="B263" s="494"/>
      <c r="C263" s="15"/>
      <c r="D263" s="504"/>
      <c r="E263" s="550"/>
      <c r="G263" s="36"/>
      <c r="J263" s="36"/>
      <c r="K263" s="36"/>
      <c r="L263" s="15"/>
      <c r="M263" s="15"/>
      <c r="N263" s="15"/>
      <c r="O263" s="15"/>
      <c r="P263" s="15"/>
      <c r="Q263" s="15"/>
      <c r="R263" s="15"/>
      <c r="S263" s="15"/>
      <c r="T263" s="15"/>
      <c r="U263" s="772"/>
    </row>
    <row r="264" spans="2:21" x14ac:dyDescent="0.25">
      <c r="B264" s="494"/>
      <c r="C264" s="15"/>
      <c r="D264" s="504"/>
      <c r="E264" s="550"/>
      <c r="G264" s="36"/>
      <c r="J264" s="36"/>
      <c r="K264" s="36"/>
      <c r="L264" s="15"/>
      <c r="M264" s="15"/>
      <c r="N264" s="15"/>
      <c r="O264" s="15"/>
      <c r="P264" s="15"/>
      <c r="Q264" s="15"/>
      <c r="R264" s="15"/>
      <c r="S264" s="15"/>
      <c r="T264" s="15"/>
      <c r="U264" s="772"/>
    </row>
    <row r="265" spans="2:21" x14ac:dyDescent="0.25">
      <c r="B265" s="494"/>
      <c r="C265" s="15"/>
      <c r="D265" s="504"/>
      <c r="E265" s="550"/>
      <c r="G265" s="36"/>
      <c r="J265" s="36"/>
      <c r="K265" s="36"/>
      <c r="L265" s="15"/>
      <c r="M265" s="15"/>
      <c r="N265" s="15"/>
      <c r="O265" s="15"/>
      <c r="P265" s="15"/>
      <c r="Q265" s="15"/>
      <c r="R265" s="15"/>
      <c r="S265" s="15"/>
      <c r="T265" s="15"/>
      <c r="U265" s="772"/>
    </row>
    <row r="266" spans="2:21" x14ac:dyDescent="0.25">
      <c r="B266" s="494"/>
      <c r="C266" s="15"/>
      <c r="D266" s="504"/>
      <c r="E266" s="550"/>
      <c r="G266" s="36"/>
      <c r="J266" s="36"/>
      <c r="K266" s="36"/>
      <c r="L266" s="15"/>
      <c r="M266" s="15"/>
      <c r="N266" s="15"/>
      <c r="O266" s="15"/>
      <c r="P266" s="15"/>
      <c r="Q266" s="15"/>
      <c r="R266" s="15"/>
      <c r="S266" s="15"/>
      <c r="T266" s="15"/>
      <c r="U266" s="772"/>
    </row>
    <row r="267" spans="2:21" x14ac:dyDescent="0.25">
      <c r="B267" s="494"/>
      <c r="C267" s="15"/>
      <c r="D267" s="504"/>
      <c r="E267" s="550"/>
      <c r="G267" s="36"/>
      <c r="J267" s="36"/>
      <c r="K267" s="36"/>
      <c r="L267" s="15"/>
      <c r="M267" s="15"/>
      <c r="N267" s="15"/>
      <c r="O267" s="15"/>
      <c r="P267" s="15"/>
      <c r="Q267" s="15"/>
      <c r="R267" s="15"/>
      <c r="S267" s="15"/>
      <c r="T267" s="15"/>
      <c r="U267" s="772"/>
    </row>
    <row r="268" spans="2:21" x14ac:dyDescent="0.25">
      <c r="B268" s="494"/>
      <c r="C268" s="15"/>
      <c r="D268" s="504"/>
      <c r="E268" s="550"/>
      <c r="G268" s="36"/>
      <c r="J268" s="36"/>
      <c r="K268" s="36"/>
      <c r="L268" s="15"/>
      <c r="M268" s="15"/>
      <c r="N268" s="15"/>
      <c r="O268" s="15"/>
      <c r="P268" s="15"/>
      <c r="Q268" s="15"/>
      <c r="R268" s="15"/>
      <c r="S268" s="15"/>
      <c r="T268" s="15"/>
      <c r="U268" s="772"/>
    </row>
    <row r="269" spans="2:21" x14ac:dyDescent="0.25">
      <c r="B269" s="494"/>
      <c r="C269" s="15"/>
      <c r="D269" s="504"/>
      <c r="E269" s="550"/>
      <c r="G269" s="36"/>
      <c r="J269" s="36"/>
      <c r="K269" s="36"/>
      <c r="L269" s="15"/>
      <c r="M269" s="15"/>
      <c r="N269" s="15"/>
      <c r="O269" s="15"/>
      <c r="P269" s="15"/>
      <c r="Q269" s="15"/>
      <c r="R269" s="15"/>
      <c r="S269" s="15"/>
      <c r="T269" s="15"/>
      <c r="U269" s="772"/>
    </row>
    <row r="270" spans="2:21" x14ac:dyDescent="0.25">
      <c r="B270" s="494"/>
      <c r="C270" s="15"/>
      <c r="D270" s="504"/>
      <c r="E270" s="550"/>
      <c r="G270" s="36"/>
      <c r="J270" s="36"/>
      <c r="K270" s="36"/>
      <c r="L270" s="15"/>
      <c r="M270" s="15"/>
      <c r="N270" s="15"/>
      <c r="O270" s="15"/>
      <c r="P270" s="15"/>
      <c r="Q270" s="15"/>
      <c r="R270" s="15"/>
      <c r="S270" s="15"/>
      <c r="T270" s="15"/>
      <c r="U270" s="772"/>
    </row>
    <row r="271" spans="2:21" x14ac:dyDescent="0.25">
      <c r="B271" s="494"/>
      <c r="C271" s="15"/>
      <c r="D271" s="504"/>
      <c r="E271" s="550"/>
      <c r="G271" s="36"/>
      <c r="J271" s="36"/>
      <c r="K271" s="36"/>
      <c r="L271" s="15"/>
      <c r="M271" s="15"/>
      <c r="N271" s="15"/>
      <c r="O271" s="15"/>
      <c r="P271" s="15"/>
      <c r="Q271" s="15"/>
      <c r="R271" s="15"/>
      <c r="S271" s="15"/>
      <c r="T271" s="15"/>
      <c r="U271" s="772"/>
    </row>
    <row r="272" spans="2:21" x14ac:dyDescent="0.25">
      <c r="B272" s="494"/>
      <c r="C272" s="15"/>
      <c r="D272" s="504"/>
      <c r="E272" s="550"/>
      <c r="G272" s="36"/>
      <c r="J272" s="36"/>
      <c r="K272" s="36"/>
      <c r="L272" s="15"/>
      <c r="M272" s="15"/>
      <c r="N272" s="15"/>
      <c r="O272" s="15"/>
      <c r="P272" s="15"/>
      <c r="Q272" s="15"/>
      <c r="R272" s="15"/>
      <c r="S272" s="15"/>
      <c r="T272" s="15"/>
      <c r="U272" s="772"/>
    </row>
    <row r="273" spans="2:21" x14ac:dyDescent="0.25">
      <c r="B273" s="494"/>
      <c r="C273" s="15"/>
      <c r="D273" s="504"/>
      <c r="E273" s="550"/>
      <c r="G273" s="36"/>
      <c r="J273" s="36"/>
      <c r="K273" s="36"/>
      <c r="L273" s="15"/>
      <c r="M273" s="15"/>
      <c r="N273" s="15"/>
      <c r="O273" s="15"/>
      <c r="P273" s="15"/>
      <c r="Q273" s="15"/>
      <c r="R273" s="15"/>
      <c r="S273" s="15"/>
      <c r="T273" s="15"/>
      <c r="U273" s="772"/>
    </row>
    <row r="274" spans="2:21" x14ac:dyDescent="0.25">
      <c r="B274" s="494"/>
      <c r="C274" s="15"/>
      <c r="D274" s="504"/>
      <c r="E274" s="550"/>
      <c r="G274" s="36"/>
      <c r="J274" s="36"/>
      <c r="K274" s="36"/>
      <c r="L274" s="15"/>
      <c r="M274" s="15"/>
      <c r="N274" s="15"/>
      <c r="O274" s="15"/>
      <c r="P274" s="15"/>
      <c r="Q274" s="15"/>
      <c r="R274" s="15"/>
      <c r="S274" s="15"/>
      <c r="T274" s="15"/>
      <c r="U274" s="772"/>
    </row>
    <row r="275" spans="2:21" x14ac:dyDescent="0.25">
      <c r="B275" s="494"/>
      <c r="C275" s="15"/>
      <c r="D275" s="504"/>
      <c r="E275" s="550"/>
      <c r="G275" s="36"/>
      <c r="J275" s="36"/>
      <c r="K275" s="36"/>
      <c r="L275" s="15"/>
      <c r="M275" s="15"/>
      <c r="N275" s="15"/>
      <c r="O275" s="15"/>
      <c r="P275" s="15"/>
      <c r="Q275" s="15"/>
      <c r="R275" s="15"/>
      <c r="S275" s="15"/>
      <c r="T275" s="15"/>
      <c r="U275" s="772"/>
    </row>
    <row r="276" spans="2:21" x14ac:dyDescent="0.25">
      <c r="B276" s="494"/>
      <c r="C276" s="15"/>
      <c r="D276" s="504"/>
      <c r="E276" s="550"/>
      <c r="G276" s="36"/>
      <c r="J276" s="36"/>
      <c r="K276" s="36"/>
      <c r="L276" s="15"/>
      <c r="M276" s="15"/>
      <c r="N276" s="15"/>
      <c r="O276" s="15"/>
      <c r="P276" s="15"/>
      <c r="Q276" s="15"/>
      <c r="R276" s="15"/>
      <c r="S276" s="15"/>
      <c r="T276" s="15"/>
      <c r="U276" s="772"/>
    </row>
    <row r="277" spans="2:21" x14ac:dyDescent="0.25">
      <c r="B277" s="494"/>
      <c r="C277" s="15"/>
      <c r="D277" s="504"/>
      <c r="E277" s="550"/>
      <c r="G277" s="36"/>
      <c r="J277" s="36"/>
      <c r="K277" s="36"/>
      <c r="L277" s="15"/>
      <c r="M277" s="15"/>
      <c r="N277" s="15"/>
      <c r="O277" s="15"/>
      <c r="P277" s="15"/>
      <c r="Q277" s="15"/>
      <c r="R277" s="15"/>
      <c r="S277" s="15"/>
      <c r="T277" s="15"/>
      <c r="U277" s="772"/>
    </row>
    <row r="278" spans="2:21" x14ac:dyDescent="0.25">
      <c r="B278" s="494"/>
      <c r="C278" s="15"/>
      <c r="D278" s="504"/>
      <c r="E278" s="550"/>
      <c r="G278" s="36"/>
      <c r="J278" s="36"/>
      <c r="K278" s="36"/>
      <c r="L278" s="15"/>
      <c r="M278" s="15"/>
      <c r="N278" s="15"/>
      <c r="O278" s="15"/>
      <c r="P278" s="15"/>
      <c r="Q278" s="15"/>
      <c r="R278" s="15"/>
      <c r="S278" s="15"/>
      <c r="T278" s="15"/>
      <c r="U278" s="772"/>
    </row>
    <row r="279" spans="2:21" x14ac:dyDescent="0.25">
      <c r="B279" s="494"/>
      <c r="C279" s="15"/>
      <c r="D279" s="504"/>
      <c r="E279" s="550"/>
      <c r="G279" s="36"/>
      <c r="J279" s="36"/>
      <c r="K279" s="36"/>
      <c r="L279" s="15"/>
      <c r="M279" s="15"/>
      <c r="N279" s="15"/>
      <c r="O279" s="15"/>
      <c r="P279" s="15"/>
      <c r="Q279" s="15"/>
      <c r="R279" s="15"/>
      <c r="S279" s="15"/>
      <c r="T279" s="15"/>
      <c r="U279" s="772"/>
    </row>
    <row r="280" spans="2:21" x14ac:dyDescent="0.25">
      <c r="B280" s="494"/>
      <c r="C280" s="15"/>
      <c r="D280" s="504"/>
      <c r="E280" s="550"/>
      <c r="G280" s="36"/>
      <c r="J280" s="36"/>
      <c r="K280" s="36"/>
      <c r="L280" s="15"/>
      <c r="M280" s="15"/>
      <c r="N280" s="15"/>
      <c r="O280" s="15"/>
      <c r="P280" s="15"/>
      <c r="Q280" s="15"/>
      <c r="R280" s="15"/>
      <c r="S280" s="15"/>
      <c r="T280" s="15"/>
      <c r="U280" s="772"/>
    </row>
    <row r="281" spans="2:21" x14ac:dyDescent="0.25">
      <c r="B281" s="494"/>
      <c r="C281" s="15"/>
      <c r="D281" s="504"/>
      <c r="E281" s="550"/>
      <c r="G281" s="36"/>
      <c r="J281" s="36"/>
      <c r="K281" s="36"/>
      <c r="L281" s="15"/>
      <c r="M281" s="15"/>
      <c r="N281" s="15"/>
      <c r="O281" s="15"/>
      <c r="P281" s="15"/>
      <c r="Q281" s="15"/>
      <c r="R281" s="15"/>
      <c r="S281" s="15"/>
      <c r="T281" s="15"/>
      <c r="U281" s="772"/>
    </row>
    <row r="282" spans="2:21" x14ac:dyDescent="0.25">
      <c r="B282" s="494"/>
      <c r="C282" s="15"/>
      <c r="D282" s="504"/>
      <c r="E282" s="550"/>
      <c r="G282" s="36"/>
      <c r="J282" s="36"/>
      <c r="K282" s="36"/>
      <c r="L282" s="15"/>
      <c r="M282" s="15"/>
      <c r="N282" s="15"/>
      <c r="O282" s="15"/>
      <c r="P282" s="15"/>
      <c r="Q282" s="15"/>
      <c r="R282" s="15"/>
      <c r="S282" s="15"/>
      <c r="T282" s="15"/>
      <c r="U282" s="772"/>
    </row>
    <row r="283" spans="2:21" x14ac:dyDescent="0.25">
      <c r="B283" s="494"/>
      <c r="C283" s="15"/>
      <c r="D283" s="504"/>
      <c r="E283" s="550"/>
      <c r="G283" s="36"/>
      <c r="J283" s="36"/>
      <c r="K283" s="36"/>
      <c r="L283" s="15"/>
      <c r="M283" s="15"/>
      <c r="N283" s="15"/>
      <c r="O283" s="15"/>
      <c r="P283" s="15"/>
      <c r="Q283" s="15"/>
      <c r="R283" s="15"/>
      <c r="S283" s="15"/>
      <c r="T283" s="15"/>
      <c r="U283" s="772"/>
    </row>
    <row r="284" spans="2:21" x14ac:dyDescent="0.25">
      <c r="B284" s="494"/>
      <c r="C284" s="15"/>
      <c r="D284" s="504"/>
      <c r="E284" s="550"/>
      <c r="G284" s="36"/>
      <c r="J284" s="36"/>
      <c r="K284" s="36"/>
      <c r="L284" s="15"/>
      <c r="M284" s="15"/>
      <c r="N284" s="15"/>
      <c r="O284" s="15"/>
      <c r="P284" s="15"/>
      <c r="Q284" s="15"/>
      <c r="R284" s="15"/>
      <c r="S284" s="15"/>
      <c r="T284" s="15"/>
      <c r="U284" s="772"/>
    </row>
    <row r="285" spans="2:21" x14ac:dyDescent="0.25">
      <c r="B285" s="494"/>
      <c r="C285" s="15"/>
      <c r="D285" s="504"/>
      <c r="E285" s="550"/>
      <c r="G285" s="36"/>
      <c r="J285" s="36"/>
      <c r="K285" s="36"/>
      <c r="L285" s="15"/>
      <c r="M285" s="15"/>
      <c r="N285" s="15"/>
      <c r="O285" s="15"/>
      <c r="P285" s="15"/>
      <c r="Q285" s="15"/>
      <c r="R285" s="15"/>
      <c r="S285" s="15"/>
      <c r="T285" s="15"/>
      <c r="U285" s="772"/>
    </row>
    <row r="286" spans="2:21" x14ac:dyDescent="0.25">
      <c r="B286" s="494"/>
      <c r="C286" s="15"/>
      <c r="D286" s="504"/>
      <c r="E286" s="550"/>
      <c r="G286" s="36"/>
      <c r="J286" s="36"/>
      <c r="K286" s="36"/>
      <c r="L286" s="15"/>
      <c r="M286" s="15"/>
      <c r="N286" s="15"/>
      <c r="O286" s="15"/>
      <c r="P286" s="15"/>
      <c r="Q286" s="15"/>
      <c r="R286" s="15"/>
      <c r="S286" s="15"/>
      <c r="T286" s="15"/>
      <c r="U286" s="772"/>
    </row>
    <row r="287" spans="2:21" x14ac:dyDescent="0.25">
      <c r="B287" s="494"/>
      <c r="C287" s="15"/>
      <c r="D287" s="504"/>
      <c r="E287" s="550"/>
      <c r="G287" s="36"/>
      <c r="J287" s="36"/>
      <c r="K287" s="36"/>
      <c r="L287" s="15"/>
      <c r="M287" s="15"/>
      <c r="N287" s="15"/>
      <c r="O287" s="15"/>
      <c r="P287" s="15"/>
      <c r="Q287" s="15"/>
      <c r="R287" s="15"/>
      <c r="S287" s="15"/>
      <c r="T287" s="15"/>
      <c r="U287" s="772"/>
    </row>
    <row r="288" spans="2:21" x14ac:dyDescent="0.25">
      <c r="B288" s="494"/>
      <c r="C288" s="15"/>
      <c r="D288" s="504"/>
      <c r="E288" s="550"/>
      <c r="G288" s="36"/>
      <c r="J288" s="36"/>
      <c r="K288" s="36"/>
      <c r="L288" s="15"/>
      <c r="M288" s="15"/>
      <c r="N288" s="15"/>
      <c r="O288" s="15"/>
      <c r="P288" s="15"/>
      <c r="Q288" s="15"/>
      <c r="R288" s="15"/>
      <c r="S288" s="15"/>
      <c r="T288" s="15"/>
      <c r="U288" s="772"/>
    </row>
    <row r="289" spans="2:21" x14ac:dyDescent="0.25">
      <c r="B289" s="494"/>
      <c r="C289" s="15"/>
      <c r="D289" s="504"/>
      <c r="E289" s="550"/>
      <c r="G289" s="36"/>
      <c r="J289" s="36"/>
      <c r="K289" s="36"/>
      <c r="L289" s="15"/>
      <c r="M289" s="15"/>
      <c r="N289" s="15"/>
      <c r="O289" s="15"/>
      <c r="P289" s="15"/>
      <c r="Q289" s="15"/>
      <c r="R289" s="15"/>
      <c r="S289" s="15"/>
      <c r="T289" s="15"/>
      <c r="U289" s="772"/>
    </row>
    <row r="290" spans="2:21" x14ac:dyDescent="0.25">
      <c r="B290" s="494"/>
      <c r="C290" s="15"/>
      <c r="D290" s="504"/>
      <c r="E290" s="550"/>
      <c r="G290" s="36"/>
      <c r="J290" s="36"/>
      <c r="K290" s="36"/>
      <c r="L290" s="15"/>
      <c r="M290" s="15"/>
      <c r="N290" s="15"/>
      <c r="O290" s="15"/>
      <c r="P290" s="15"/>
      <c r="Q290" s="15"/>
      <c r="R290" s="15"/>
      <c r="S290" s="15"/>
      <c r="T290" s="15"/>
      <c r="U290" s="772"/>
    </row>
    <row r="291" spans="2:21" x14ac:dyDescent="0.25">
      <c r="B291" s="494"/>
      <c r="C291" s="15"/>
      <c r="D291" s="504"/>
      <c r="E291" s="550"/>
      <c r="G291" s="36"/>
      <c r="J291" s="36"/>
      <c r="K291" s="36"/>
      <c r="L291" s="15"/>
      <c r="M291" s="15"/>
      <c r="N291" s="15"/>
      <c r="O291" s="15"/>
      <c r="P291" s="15"/>
      <c r="Q291" s="15"/>
      <c r="R291" s="15"/>
      <c r="S291" s="15"/>
      <c r="T291" s="15"/>
      <c r="U291" s="772"/>
    </row>
    <row r="292" spans="2:21" x14ac:dyDescent="0.25">
      <c r="B292" s="494"/>
      <c r="C292" s="15"/>
      <c r="D292" s="504"/>
      <c r="E292" s="550"/>
      <c r="G292" s="36"/>
      <c r="J292" s="36"/>
      <c r="K292" s="36"/>
      <c r="L292" s="15"/>
      <c r="M292" s="15"/>
      <c r="N292" s="15"/>
      <c r="O292" s="15"/>
      <c r="P292" s="15"/>
      <c r="Q292" s="15"/>
      <c r="R292" s="15"/>
      <c r="S292" s="15"/>
      <c r="T292" s="15"/>
      <c r="U292" s="772"/>
    </row>
    <row r="293" spans="2:21" x14ac:dyDescent="0.25">
      <c r="B293" s="494"/>
      <c r="C293" s="15"/>
      <c r="D293" s="504"/>
      <c r="E293" s="550"/>
      <c r="G293" s="36"/>
      <c r="J293" s="36"/>
      <c r="K293" s="36"/>
      <c r="L293" s="15"/>
      <c r="M293" s="15"/>
      <c r="N293" s="15"/>
      <c r="O293" s="15"/>
      <c r="P293" s="15"/>
      <c r="Q293" s="15"/>
      <c r="R293" s="15"/>
      <c r="S293" s="15"/>
      <c r="T293" s="15"/>
      <c r="U293" s="772"/>
    </row>
    <row r="294" spans="2:21" x14ac:dyDescent="0.25">
      <c r="B294" s="494"/>
      <c r="C294" s="15"/>
      <c r="D294" s="504"/>
      <c r="E294" s="550"/>
      <c r="G294" s="36"/>
      <c r="J294" s="36"/>
      <c r="K294" s="36"/>
      <c r="L294" s="15"/>
      <c r="M294" s="15"/>
      <c r="N294" s="15"/>
      <c r="O294" s="15"/>
      <c r="P294" s="15"/>
      <c r="Q294" s="15"/>
      <c r="R294" s="15"/>
      <c r="S294" s="15"/>
      <c r="T294" s="15"/>
      <c r="U294" s="772"/>
    </row>
    <row r="295" spans="2:21" x14ac:dyDescent="0.25">
      <c r="B295" s="494"/>
      <c r="C295" s="15"/>
      <c r="D295" s="504"/>
      <c r="E295" s="550"/>
      <c r="G295" s="36"/>
      <c r="J295" s="36"/>
      <c r="K295" s="36"/>
      <c r="L295" s="15"/>
      <c r="M295" s="15"/>
      <c r="N295" s="15"/>
      <c r="O295" s="15"/>
      <c r="P295" s="15"/>
      <c r="Q295" s="15"/>
      <c r="R295" s="15"/>
      <c r="S295" s="15"/>
      <c r="T295" s="15"/>
      <c r="U295" s="772"/>
    </row>
    <row r="296" spans="2:21" x14ac:dyDescent="0.25">
      <c r="B296" s="494"/>
      <c r="C296" s="15"/>
      <c r="D296" s="504"/>
      <c r="E296" s="550"/>
      <c r="G296" s="36"/>
      <c r="J296" s="36"/>
      <c r="K296" s="36"/>
      <c r="L296" s="15"/>
      <c r="M296" s="15"/>
      <c r="N296" s="15"/>
      <c r="O296" s="15"/>
      <c r="P296" s="15"/>
      <c r="Q296" s="15"/>
      <c r="R296" s="15"/>
      <c r="S296" s="15"/>
      <c r="T296" s="15"/>
      <c r="U296" s="772"/>
    </row>
    <row r="297" spans="2:21" x14ac:dyDescent="0.25">
      <c r="B297" s="494"/>
      <c r="C297" s="15"/>
      <c r="D297" s="504"/>
      <c r="E297" s="550"/>
      <c r="G297" s="36"/>
      <c r="J297" s="36"/>
      <c r="K297" s="36"/>
      <c r="L297" s="15"/>
      <c r="M297" s="15"/>
      <c r="N297" s="15"/>
      <c r="O297" s="15"/>
      <c r="P297" s="15"/>
      <c r="Q297" s="15"/>
      <c r="R297" s="15"/>
      <c r="S297" s="15"/>
      <c r="T297" s="15"/>
      <c r="U297" s="772"/>
    </row>
    <row r="298" spans="2:21" x14ac:dyDescent="0.25">
      <c r="B298" s="494"/>
      <c r="C298" s="15"/>
      <c r="D298" s="504"/>
      <c r="E298" s="550"/>
      <c r="G298" s="36"/>
      <c r="J298" s="36"/>
      <c r="K298" s="36"/>
      <c r="L298" s="15"/>
      <c r="M298" s="15"/>
      <c r="N298" s="15"/>
      <c r="O298" s="15"/>
      <c r="P298" s="15"/>
      <c r="Q298" s="15"/>
      <c r="R298" s="15"/>
      <c r="S298" s="15"/>
      <c r="T298" s="15"/>
      <c r="U298" s="772"/>
    </row>
    <row r="299" spans="2:21" x14ac:dyDescent="0.25">
      <c r="B299" s="494"/>
      <c r="C299" s="15"/>
      <c r="D299" s="504"/>
      <c r="E299" s="550"/>
      <c r="G299" s="36"/>
      <c r="J299" s="36"/>
      <c r="K299" s="36"/>
      <c r="L299" s="15"/>
      <c r="M299" s="15"/>
      <c r="N299" s="15"/>
      <c r="O299" s="15"/>
      <c r="P299" s="15"/>
      <c r="Q299" s="15"/>
      <c r="R299" s="15"/>
      <c r="S299" s="15"/>
      <c r="T299" s="15"/>
      <c r="U299" s="772"/>
    </row>
    <row r="300" spans="2:21" x14ac:dyDescent="0.25">
      <c r="B300" s="494"/>
      <c r="C300" s="15"/>
      <c r="D300" s="504"/>
      <c r="E300" s="550"/>
      <c r="G300" s="36"/>
      <c r="J300" s="36"/>
      <c r="K300" s="36"/>
      <c r="L300" s="15"/>
      <c r="M300" s="15"/>
      <c r="N300" s="15"/>
      <c r="O300" s="15"/>
      <c r="P300" s="15"/>
      <c r="Q300" s="15"/>
      <c r="R300" s="15"/>
      <c r="S300" s="15"/>
      <c r="T300" s="15"/>
      <c r="U300" s="772"/>
    </row>
    <row r="301" spans="2:21" x14ac:dyDescent="0.25">
      <c r="B301" s="494"/>
      <c r="C301" s="15"/>
      <c r="D301" s="504"/>
      <c r="E301" s="550"/>
      <c r="G301" s="36"/>
      <c r="J301" s="36"/>
      <c r="K301" s="36"/>
      <c r="L301" s="15"/>
      <c r="M301" s="15"/>
      <c r="N301" s="15"/>
      <c r="O301" s="15"/>
      <c r="P301" s="15"/>
      <c r="Q301" s="15"/>
      <c r="R301" s="15"/>
      <c r="S301" s="15"/>
      <c r="T301" s="15"/>
      <c r="U301" s="772"/>
    </row>
    <row r="302" spans="2:21" x14ac:dyDescent="0.25">
      <c r="B302" s="494"/>
      <c r="C302" s="15"/>
      <c r="D302" s="504"/>
      <c r="E302" s="550"/>
      <c r="G302" s="36"/>
      <c r="J302" s="36"/>
      <c r="K302" s="36"/>
      <c r="L302" s="15"/>
      <c r="M302" s="15"/>
      <c r="N302" s="15"/>
      <c r="O302" s="15"/>
      <c r="P302" s="15"/>
      <c r="Q302" s="15"/>
      <c r="R302" s="15"/>
      <c r="S302" s="15"/>
      <c r="T302" s="15"/>
      <c r="U302" s="772"/>
    </row>
    <row r="303" spans="2:21" x14ac:dyDescent="0.25">
      <c r="B303" s="494"/>
      <c r="C303" s="15"/>
      <c r="D303" s="504"/>
      <c r="E303" s="550"/>
      <c r="G303" s="36"/>
      <c r="J303" s="36"/>
      <c r="K303" s="36"/>
      <c r="L303" s="15"/>
      <c r="M303" s="15"/>
      <c r="N303" s="15"/>
      <c r="O303" s="15"/>
      <c r="P303" s="15"/>
      <c r="Q303" s="15"/>
      <c r="R303" s="15"/>
      <c r="S303" s="15"/>
      <c r="T303" s="15"/>
      <c r="U303" s="772"/>
    </row>
    <row r="304" spans="2:21" x14ac:dyDescent="0.25">
      <c r="B304" s="494"/>
      <c r="C304" s="15"/>
      <c r="D304" s="504"/>
      <c r="E304" s="550"/>
      <c r="G304" s="36"/>
      <c r="J304" s="36"/>
      <c r="K304" s="36"/>
      <c r="L304" s="15"/>
      <c r="M304" s="15"/>
      <c r="N304" s="15"/>
      <c r="O304" s="15"/>
      <c r="P304" s="15"/>
      <c r="Q304" s="15"/>
      <c r="R304" s="15"/>
      <c r="S304" s="15"/>
      <c r="T304" s="15"/>
      <c r="U304" s="772"/>
    </row>
    <row r="305" spans="2:21" x14ac:dyDescent="0.25">
      <c r="B305" s="494"/>
      <c r="C305" s="15"/>
      <c r="D305" s="504"/>
      <c r="E305" s="550"/>
      <c r="G305" s="36"/>
      <c r="J305" s="36"/>
      <c r="K305" s="36"/>
      <c r="L305" s="15"/>
      <c r="M305" s="15"/>
      <c r="N305" s="15"/>
      <c r="O305" s="15"/>
      <c r="P305" s="15"/>
      <c r="Q305" s="15"/>
      <c r="R305" s="15"/>
      <c r="S305" s="15"/>
      <c r="T305" s="15"/>
      <c r="U305" s="772"/>
    </row>
    <row r="306" spans="2:21" x14ac:dyDescent="0.25">
      <c r="B306" s="494"/>
      <c r="C306" s="15"/>
      <c r="D306" s="504"/>
      <c r="E306" s="550"/>
      <c r="G306" s="36"/>
      <c r="J306" s="36"/>
      <c r="K306" s="36"/>
      <c r="L306" s="15"/>
      <c r="M306" s="15"/>
      <c r="N306" s="15"/>
      <c r="O306" s="15"/>
      <c r="P306" s="15"/>
      <c r="Q306" s="15"/>
      <c r="R306" s="15"/>
      <c r="S306" s="15"/>
      <c r="T306" s="15"/>
      <c r="U306" s="772"/>
    </row>
    <row r="307" spans="2:21" x14ac:dyDescent="0.25">
      <c r="B307" s="494"/>
      <c r="C307" s="15"/>
      <c r="D307" s="504"/>
      <c r="E307" s="550"/>
      <c r="G307" s="36"/>
      <c r="J307" s="36"/>
      <c r="K307" s="36"/>
      <c r="L307" s="15"/>
      <c r="M307" s="15"/>
      <c r="N307" s="15"/>
      <c r="O307" s="15"/>
      <c r="P307" s="15"/>
      <c r="Q307" s="15"/>
      <c r="R307" s="15"/>
      <c r="S307" s="15"/>
      <c r="T307" s="15"/>
      <c r="U307" s="772"/>
    </row>
    <row r="308" spans="2:21" x14ac:dyDescent="0.25">
      <c r="B308" s="494"/>
      <c r="C308" s="15"/>
      <c r="D308" s="504"/>
      <c r="E308" s="550"/>
      <c r="G308" s="36"/>
      <c r="J308" s="36"/>
      <c r="K308" s="36"/>
      <c r="L308" s="15"/>
      <c r="M308" s="15"/>
      <c r="N308" s="15"/>
      <c r="O308" s="15"/>
      <c r="P308" s="15"/>
      <c r="Q308" s="15"/>
      <c r="R308" s="15"/>
      <c r="S308" s="15"/>
      <c r="T308" s="15"/>
      <c r="U308" s="772"/>
    </row>
    <row r="309" spans="2:21" x14ac:dyDescent="0.25">
      <c r="B309" s="494"/>
      <c r="C309" s="15"/>
      <c r="D309" s="504"/>
      <c r="E309" s="550"/>
      <c r="G309" s="36"/>
      <c r="J309" s="36"/>
      <c r="K309" s="36"/>
      <c r="L309" s="15"/>
      <c r="M309" s="15"/>
      <c r="N309" s="15"/>
      <c r="O309" s="15"/>
      <c r="P309" s="15"/>
      <c r="Q309" s="15"/>
      <c r="R309" s="15"/>
      <c r="S309" s="15"/>
      <c r="T309" s="15"/>
      <c r="U309" s="772"/>
    </row>
    <row r="310" spans="2:21" x14ac:dyDescent="0.25">
      <c r="B310" s="494"/>
      <c r="C310" s="15"/>
      <c r="D310" s="504"/>
      <c r="E310" s="550"/>
      <c r="G310" s="36"/>
      <c r="J310" s="36"/>
      <c r="K310" s="36"/>
      <c r="L310" s="15"/>
      <c r="M310" s="15"/>
      <c r="N310" s="15"/>
      <c r="O310" s="15"/>
      <c r="P310" s="15"/>
      <c r="Q310" s="15"/>
      <c r="R310" s="15"/>
      <c r="S310" s="15"/>
      <c r="T310" s="15"/>
      <c r="U310" s="772"/>
    </row>
    <row r="311" spans="2:21" x14ac:dyDescent="0.25">
      <c r="B311" s="494"/>
      <c r="C311" s="15"/>
      <c r="D311" s="504"/>
      <c r="E311" s="550"/>
      <c r="G311" s="36"/>
      <c r="J311" s="36"/>
      <c r="K311" s="36"/>
      <c r="L311" s="15"/>
      <c r="M311" s="15"/>
      <c r="N311" s="15"/>
      <c r="O311" s="15"/>
      <c r="P311" s="15"/>
      <c r="Q311" s="15"/>
      <c r="R311" s="15"/>
      <c r="S311" s="15"/>
      <c r="T311" s="15"/>
      <c r="U311" s="772"/>
    </row>
    <row r="312" spans="2:21" x14ac:dyDescent="0.25">
      <c r="B312" s="494"/>
      <c r="C312" s="15"/>
      <c r="D312" s="504"/>
      <c r="E312" s="550"/>
      <c r="G312" s="36"/>
      <c r="J312" s="36"/>
      <c r="K312" s="36"/>
      <c r="L312" s="15"/>
      <c r="M312" s="15"/>
      <c r="N312" s="15"/>
      <c r="O312" s="15"/>
      <c r="P312" s="15"/>
      <c r="Q312" s="15"/>
      <c r="R312" s="15"/>
      <c r="S312" s="15"/>
      <c r="T312" s="15"/>
      <c r="U312" s="772"/>
    </row>
    <row r="313" spans="2:21" x14ac:dyDescent="0.25">
      <c r="B313" s="494"/>
      <c r="C313" s="15"/>
      <c r="D313" s="504"/>
      <c r="E313" s="550"/>
      <c r="G313" s="36"/>
      <c r="J313" s="36"/>
      <c r="K313" s="36"/>
      <c r="L313" s="15"/>
      <c r="M313" s="15"/>
      <c r="N313" s="15"/>
      <c r="O313" s="15"/>
      <c r="P313" s="15"/>
      <c r="Q313" s="15"/>
      <c r="R313" s="15"/>
      <c r="S313" s="15"/>
      <c r="T313" s="15"/>
      <c r="U313" s="772"/>
    </row>
    <row r="314" spans="2:21" x14ac:dyDescent="0.25">
      <c r="B314" s="494"/>
      <c r="C314" s="15"/>
      <c r="D314" s="504"/>
      <c r="E314" s="550"/>
      <c r="G314" s="36"/>
      <c r="J314" s="36"/>
      <c r="K314" s="36"/>
      <c r="L314" s="15"/>
      <c r="M314" s="15"/>
      <c r="N314" s="15"/>
      <c r="O314" s="15"/>
      <c r="P314" s="15"/>
      <c r="Q314" s="15"/>
      <c r="R314" s="15"/>
      <c r="S314" s="15"/>
      <c r="T314" s="15"/>
      <c r="U314" s="772"/>
    </row>
    <row r="315" spans="2:21" x14ac:dyDescent="0.25">
      <c r="B315" s="494"/>
      <c r="C315" s="15"/>
      <c r="D315" s="504"/>
      <c r="E315" s="550"/>
      <c r="G315" s="36"/>
      <c r="J315" s="36"/>
      <c r="K315" s="36"/>
      <c r="L315" s="15"/>
      <c r="M315" s="15"/>
      <c r="N315" s="15"/>
      <c r="O315" s="15"/>
      <c r="P315" s="15"/>
      <c r="Q315" s="15"/>
      <c r="R315" s="15"/>
      <c r="S315" s="15"/>
      <c r="T315" s="15"/>
      <c r="U315" s="772"/>
    </row>
    <row r="316" spans="2:21" x14ac:dyDescent="0.25">
      <c r="B316" s="494"/>
      <c r="C316" s="15"/>
      <c r="D316" s="504"/>
      <c r="E316" s="550"/>
      <c r="G316" s="36"/>
      <c r="J316" s="36"/>
      <c r="K316" s="36"/>
      <c r="L316" s="15"/>
      <c r="M316" s="15"/>
      <c r="N316" s="15"/>
      <c r="O316" s="15"/>
      <c r="P316" s="15"/>
      <c r="Q316" s="15"/>
      <c r="R316" s="15"/>
      <c r="S316" s="15"/>
      <c r="T316" s="15"/>
      <c r="U316" s="772"/>
    </row>
    <row r="317" spans="2:21" x14ac:dyDescent="0.25">
      <c r="B317" s="494"/>
      <c r="C317" s="15"/>
      <c r="D317" s="504"/>
      <c r="E317" s="550"/>
      <c r="G317" s="36"/>
      <c r="J317" s="36"/>
      <c r="K317" s="36"/>
      <c r="L317" s="15"/>
      <c r="M317" s="15"/>
      <c r="N317" s="15"/>
      <c r="O317" s="15"/>
      <c r="P317" s="15"/>
      <c r="Q317" s="15"/>
      <c r="R317" s="15"/>
      <c r="S317" s="15"/>
      <c r="T317" s="15"/>
      <c r="U317" s="772"/>
    </row>
    <row r="318" spans="2:21" x14ac:dyDescent="0.25">
      <c r="B318" s="494"/>
      <c r="C318" s="15"/>
      <c r="D318" s="504"/>
      <c r="E318" s="550"/>
      <c r="G318" s="36"/>
      <c r="J318" s="36"/>
      <c r="K318" s="36"/>
      <c r="L318" s="15"/>
      <c r="M318" s="15"/>
      <c r="N318" s="15"/>
      <c r="O318" s="15"/>
      <c r="P318" s="15"/>
      <c r="Q318" s="15"/>
      <c r="R318" s="15"/>
      <c r="S318" s="15"/>
      <c r="T318" s="15"/>
      <c r="U318" s="772"/>
    </row>
    <row r="319" spans="2:21" x14ac:dyDescent="0.25">
      <c r="B319" s="494"/>
      <c r="C319" s="15"/>
      <c r="D319" s="504"/>
      <c r="E319" s="550"/>
      <c r="G319" s="36"/>
      <c r="J319" s="36"/>
      <c r="K319" s="36"/>
      <c r="L319" s="15"/>
      <c r="M319" s="15"/>
      <c r="N319" s="15"/>
      <c r="O319" s="15"/>
      <c r="P319" s="15"/>
      <c r="Q319" s="15"/>
      <c r="R319" s="15"/>
      <c r="S319" s="15"/>
      <c r="T319" s="15"/>
      <c r="U319" s="772"/>
    </row>
    <row r="320" spans="2:21" x14ac:dyDescent="0.25">
      <c r="B320" s="494"/>
      <c r="C320" s="15"/>
      <c r="D320" s="504"/>
      <c r="E320" s="550"/>
      <c r="G320" s="36"/>
      <c r="J320" s="36"/>
      <c r="K320" s="36"/>
      <c r="L320" s="15"/>
      <c r="M320" s="15"/>
      <c r="N320" s="15"/>
      <c r="O320" s="15"/>
      <c r="P320" s="15"/>
      <c r="Q320" s="15"/>
      <c r="R320" s="15"/>
      <c r="S320" s="15"/>
      <c r="T320" s="15"/>
      <c r="U320" s="772"/>
    </row>
    <row r="321" spans="2:21" x14ac:dyDescent="0.25">
      <c r="B321" s="494"/>
      <c r="C321" s="15"/>
      <c r="D321" s="504"/>
      <c r="E321" s="550"/>
      <c r="G321" s="36"/>
      <c r="J321" s="36"/>
      <c r="K321" s="36"/>
      <c r="L321" s="15"/>
      <c r="M321" s="15"/>
      <c r="N321" s="15"/>
      <c r="O321" s="15"/>
      <c r="P321" s="15"/>
      <c r="Q321" s="15"/>
      <c r="R321" s="15"/>
      <c r="S321" s="15"/>
      <c r="T321" s="15"/>
      <c r="U321" s="772"/>
    </row>
    <row r="322" spans="2:21" x14ac:dyDescent="0.25">
      <c r="B322" s="494"/>
      <c r="C322" s="15"/>
      <c r="D322" s="504"/>
      <c r="E322" s="550"/>
      <c r="G322" s="36"/>
      <c r="J322" s="36"/>
      <c r="K322" s="36"/>
      <c r="L322" s="15"/>
      <c r="M322" s="15"/>
      <c r="N322" s="15"/>
      <c r="O322" s="15"/>
      <c r="P322" s="15"/>
      <c r="Q322" s="15"/>
      <c r="R322" s="15"/>
      <c r="S322" s="15"/>
      <c r="T322" s="15"/>
      <c r="U322" s="772"/>
    </row>
    <row r="323" spans="2:21" x14ac:dyDescent="0.25">
      <c r="B323" s="494"/>
      <c r="C323" s="15"/>
      <c r="D323" s="504"/>
      <c r="E323" s="550"/>
      <c r="G323" s="36"/>
      <c r="J323" s="36"/>
      <c r="K323" s="36"/>
      <c r="L323" s="15"/>
      <c r="M323" s="15"/>
      <c r="N323" s="15"/>
      <c r="O323" s="15"/>
      <c r="P323" s="15"/>
      <c r="Q323" s="15"/>
      <c r="R323" s="15"/>
      <c r="S323" s="15"/>
      <c r="T323" s="15"/>
      <c r="U323" s="772"/>
    </row>
    <row r="324" spans="2:21" x14ac:dyDescent="0.25">
      <c r="B324" s="494"/>
      <c r="C324" s="15"/>
      <c r="D324" s="504"/>
      <c r="E324" s="550"/>
      <c r="G324" s="36"/>
      <c r="J324" s="36"/>
      <c r="K324" s="36"/>
      <c r="L324" s="15"/>
      <c r="M324" s="15"/>
      <c r="N324" s="15"/>
      <c r="O324" s="15"/>
      <c r="P324" s="15"/>
      <c r="Q324" s="15"/>
      <c r="R324" s="15"/>
      <c r="S324" s="15"/>
      <c r="T324" s="15"/>
      <c r="U324" s="772"/>
    </row>
    <row r="325" spans="2:21" x14ac:dyDescent="0.25">
      <c r="B325" s="494"/>
      <c r="C325" s="15"/>
      <c r="D325" s="504"/>
      <c r="E325" s="550"/>
      <c r="G325" s="36"/>
      <c r="J325" s="36"/>
      <c r="K325" s="36"/>
      <c r="L325" s="15"/>
      <c r="M325" s="15"/>
      <c r="N325" s="15"/>
      <c r="O325" s="15"/>
      <c r="P325" s="15"/>
      <c r="Q325" s="15"/>
      <c r="R325" s="15"/>
      <c r="S325" s="15"/>
      <c r="T325" s="15"/>
      <c r="U325" s="772"/>
    </row>
    <row r="326" spans="2:21" x14ac:dyDescent="0.25">
      <c r="B326" s="494"/>
      <c r="C326" s="15"/>
      <c r="D326" s="504"/>
      <c r="E326" s="550"/>
      <c r="G326" s="36"/>
      <c r="J326" s="36"/>
      <c r="K326" s="36"/>
      <c r="L326" s="15"/>
      <c r="M326" s="15"/>
      <c r="N326" s="15"/>
      <c r="O326" s="15"/>
      <c r="P326" s="15"/>
      <c r="Q326" s="15"/>
      <c r="R326" s="15"/>
      <c r="S326" s="15"/>
      <c r="T326" s="15"/>
      <c r="U326" s="772"/>
    </row>
    <row r="327" spans="2:21" x14ac:dyDescent="0.25">
      <c r="B327" s="494"/>
      <c r="C327" s="15"/>
      <c r="D327" s="504"/>
      <c r="E327" s="550"/>
      <c r="G327" s="36"/>
      <c r="J327" s="36"/>
      <c r="K327" s="36"/>
      <c r="L327" s="15"/>
      <c r="M327" s="15"/>
      <c r="N327" s="15"/>
      <c r="O327" s="15"/>
      <c r="P327" s="15"/>
      <c r="Q327" s="15"/>
      <c r="R327" s="15"/>
      <c r="S327" s="15"/>
      <c r="T327" s="15"/>
      <c r="U327" s="772"/>
    </row>
    <row r="328" spans="2:21" x14ac:dyDescent="0.25">
      <c r="B328" s="494"/>
      <c r="C328" s="15"/>
      <c r="D328" s="504"/>
      <c r="E328" s="550"/>
      <c r="G328" s="36"/>
      <c r="J328" s="36"/>
      <c r="K328" s="36"/>
      <c r="L328" s="15"/>
      <c r="M328" s="15"/>
      <c r="N328" s="15"/>
      <c r="O328" s="15"/>
      <c r="P328" s="15"/>
      <c r="Q328" s="15"/>
      <c r="R328" s="15"/>
      <c r="S328" s="15"/>
      <c r="T328" s="15"/>
      <c r="U328" s="772"/>
    </row>
    <row r="329" spans="2:21" x14ac:dyDescent="0.25">
      <c r="B329" s="494"/>
      <c r="C329" s="15"/>
      <c r="D329" s="504"/>
      <c r="E329" s="550"/>
      <c r="G329" s="36"/>
      <c r="J329" s="36"/>
      <c r="K329" s="36"/>
      <c r="L329" s="15"/>
      <c r="M329" s="15"/>
      <c r="N329" s="15"/>
      <c r="O329" s="15"/>
      <c r="P329" s="15"/>
      <c r="Q329" s="15"/>
      <c r="R329" s="15"/>
      <c r="S329" s="15"/>
      <c r="T329" s="15"/>
      <c r="U329" s="772"/>
    </row>
    <row r="330" spans="2:21" x14ac:dyDescent="0.25">
      <c r="B330" s="494"/>
      <c r="C330" s="15"/>
      <c r="D330" s="504"/>
      <c r="E330" s="550"/>
      <c r="G330" s="36"/>
      <c r="J330" s="36"/>
      <c r="K330" s="36"/>
      <c r="L330" s="15"/>
      <c r="M330" s="15"/>
      <c r="N330" s="15"/>
      <c r="O330" s="15"/>
      <c r="P330" s="15"/>
      <c r="Q330" s="15"/>
      <c r="R330" s="15"/>
      <c r="S330" s="15"/>
      <c r="T330" s="15"/>
      <c r="U330" s="772"/>
    </row>
    <row r="331" spans="2:21" x14ac:dyDescent="0.25">
      <c r="B331" s="494"/>
      <c r="C331" s="15"/>
      <c r="D331" s="504"/>
      <c r="E331" s="550"/>
      <c r="G331" s="36"/>
      <c r="J331" s="36"/>
      <c r="K331" s="36"/>
      <c r="L331" s="15"/>
      <c r="M331" s="15"/>
      <c r="N331" s="15"/>
      <c r="O331" s="15"/>
      <c r="P331" s="15"/>
      <c r="Q331" s="15"/>
      <c r="R331" s="15"/>
      <c r="S331" s="15"/>
      <c r="T331" s="15"/>
      <c r="U331" s="772"/>
    </row>
    <row r="332" spans="2:21" x14ac:dyDescent="0.25">
      <c r="B332" s="494"/>
      <c r="C332" s="15"/>
      <c r="D332" s="504"/>
      <c r="E332" s="550"/>
      <c r="G332" s="36"/>
      <c r="J332" s="36"/>
      <c r="K332" s="36"/>
      <c r="L332" s="15"/>
      <c r="M332" s="15"/>
      <c r="N332" s="15"/>
      <c r="O332" s="15"/>
      <c r="P332" s="15"/>
      <c r="Q332" s="15"/>
      <c r="R332" s="15"/>
      <c r="S332" s="15"/>
      <c r="T332" s="15"/>
      <c r="U332" s="772"/>
    </row>
    <row r="333" spans="2:21" x14ac:dyDescent="0.25">
      <c r="B333" s="494"/>
      <c r="C333" s="15"/>
      <c r="D333" s="504"/>
      <c r="E333" s="550"/>
      <c r="G333" s="36"/>
      <c r="J333" s="36"/>
      <c r="K333" s="36"/>
      <c r="L333" s="15"/>
      <c r="M333" s="15"/>
      <c r="N333" s="15"/>
      <c r="O333" s="15"/>
      <c r="P333" s="15"/>
      <c r="Q333" s="15"/>
      <c r="R333" s="15"/>
      <c r="S333" s="15"/>
      <c r="T333" s="15"/>
      <c r="U333" s="772"/>
    </row>
    <row r="334" spans="2:21" x14ac:dyDescent="0.25">
      <c r="B334" s="494"/>
      <c r="C334" s="15"/>
      <c r="D334" s="504"/>
      <c r="E334" s="550"/>
      <c r="G334" s="36"/>
      <c r="J334" s="36"/>
      <c r="K334" s="36"/>
      <c r="L334" s="15"/>
      <c r="M334" s="15"/>
      <c r="N334" s="15"/>
      <c r="O334" s="15"/>
      <c r="P334" s="15"/>
      <c r="Q334" s="15"/>
      <c r="R334" s="15"/>
      <c r="S334" s="15"/>
      <c r="T334" s="15"/>
      <c r="U334" s="772"/>
    </row>
    <row r="335" spans="2:21" x14ac:dyDescent="0.25">
      <c r="B335" s="494"/>
      <c r="C335" s="15"/>
      <c r="D335" s="504"/>
      <c r="E335" s="550"/>
      <c r="G335" s="36"/>
      <c r="J335" s="36"/>
      <c r="K335" s="36"/>
      <c r="L335" s="15"/>
      <c r="M335" s="15"/>
      <c r="N335" s="15"/>
      <c r="O335" s="15"/>
      <c r="P335" s="15"/>
      <c r="Q335" s="15"/>
      <c r="R335" s="15"/>
      <c r="S335" s="15"/>
      <c r="T335" s="15"/>
      <c r="U335" s="772"/>
    </row>
    <row r="336" spans="2:21" x14ac:dyDescent="0.25">
      <c r="B336" s="494"/>
      <c r="C336" s="15"/>
      <c r="D336" s="504"/>
      <c r="E336" s="550"/>
      <c r="G336" s="36"/>
      <c r="J336" s="36"/>
      <c r="K336" s="36"/>
      <c r="L336" s="15"/>
      <c r="M336" s="15"/>
      <c r="N336" s="15"/>
      <c r="O336" s="15"/>
      <c r="P336" s="15"/>
      <c r="Q336" s="15"/>
      <c r="R336" s="15"/>
      <c r="S336" s="15"/>
      <c r="T336" s="15"/>
      <c r="U336" s="772"/>
    </row>
    <row r="337" spans="2:21" x14ac:dyDescent="0.25">
      <c r="B337" s="494"/>
      <c r="C337" s="15"/>
      <c r="D337" s="504"/>
      <c r="E337" s="550"/>
      <c r="G337" s="36"/>
      <c r="J337" s="36"/>
      <c r="K337" s="36"/>
      <c r="L337" s="15"/>
      <c r="M337" s="15"/>
      <c r="N337" s="15"/>
      <c r="O337" s="15"/>
      <c r="P337" s="15"/>
      <c r="Q337" s="15"/>
      <c r="R337" s="15"/>
      <c r="S337" s="15"/>
      <c r="T337" s="15"/>
      <c r="U337" s="772"/>
    </row>
    <row r="338" spans="2:21" x14ac:dyDescent="0.25">
      <c r="B338" s="494"/>
      <c r="C338" s="15"/>
      <c r="D338" s="504"/>
      <c r="E338" s="550"/>
      <c r="G338" s="36"/>
      <c r="J338" s="36"/>
      <c r="K338" s="36"/>
      <c r="L338" s="15"/>
      <c r="M338" s="15"/>
      <c r="N338" s="15"/>
      <c r="O338" s="15"/>
      <c r="P338" s="15"/>
      <c r="Q338" s="15"/>
      <c r="R338" s="15"/>
      <c r="S338" s="15"/>
      <c r="T338" s="15"/>
      <c r="U338" s="772"/>
    </row>
    <row r="339" spans="2:21" x14ac:dyDescent="0.25">
      <c r="B339" s="494"/>
      <c r="C339" s="15"/>
      <c r="D339" s="504"/>
      <c r="E339" s="550"/>
      <c r="G339" s="36"/>
      <c r="J339" s="36"/>
      <c r="K339" s="36"/>
      <c r="L339" s="15"/>
      <c r="M339" s="15"/>
      <c r="N339" s="15"/>
      <c r="O339" s="15"/>
      <c r="P339" s="15"/>
      <c r="Q339" s="15"/>
      <c r="R339" s="15"/>
      <c r="S339" s="15"/>
      <c r="T339" s="15"/>
      <c r="U339" s="772"/>
    </row>
    <row r="340" spans="2:21" x14ac:dyDescent="0.25">
      <c r="B340" s="494"/>
      <c r="C340" s="15"/>
      <c r="D340" s="504"/>
      <c r="E340" s="550"/>
      <c r="G340" s="36"/>
      <c r="J340" s="36"/>
      <c r="K340" s="36"/>
      <c r="L340" s="15"/>
      <c r="M340" s="15"/>
      <c r="N340" s="15"/>
      <c r="O340" s="15"/>
      <c r="P340" s="15"/>
      <c r="Q340" s="15"/>
      <c r="R340" s="15"/>
      <c r="S340" s="15"/>
      <c r="T340" s="15"/>
      <c r="U340" s="772"/>
    </row>
    <row r="341" spans="2:21" x14ac:dyDescent="0.25">
      <c r="B341" s="494"/>
      <c r="C341" s="15"/>
      <c r="D341" s="504"/>
      <c r="E341" s="550"/>
      <c r="G341" s="36"/>
      <c r="J341" s="36"/>
      <c r="K341" s="36"/>
      <c r="L341" s="15"/>
      <c r="M341" s="15"/>
      <c r="N341" s="15"/>
      <c r="O341" s="15"/>
      <c r="P341" s="15"/>
      <c r="Q341" s="15"/>
      <c r="R341" s="15"/>
      <c r="S341" s="15"/>
      <c r="T341" s="15"/>
      <c r="U341" s="772"/>
    </row>
    <row r="342" spans="2:21" x14ac:dyDescent="0.25">
      <c r="B342" s="494"/>
      <c r="C342" s="15"/>
      <c r="D342" s="504"/>
      <c r="E342" s="550"/>
      <c r="G342" s="36"/>
      <c r="J342" s="36"/>
      <c r="K342" s="36"/>
      <c r="L342" s="15"/>
      <c r="M342" s="15"/>
      <c r="N342" s="15"/>
      <c r="O342" s="15"/>
      <c r="P342" s="15"/>
      <c r="Q342" s="15"/>
      <c r="R342" s="15"/>
      <c r="S342" s="15"/>
      <c r="T342" s="15"/>
      <c r="U342" s="772"/>
    </row>
    <row r="343" spans="2:21" x14ac:dyDescent="0.25">
      <c r="B343" s="494"/>
      <c r="C343" s="15"/>
      <c r="D343" s="504"/>
      <c r="E343" s="550"/>
      <c r="G343" s="36"/>
      <c r="J343" s="36"/>
      <c r="K343" s="36"/>
      <c r="L343" s="15"/>
      <c r="M343" s="15"/>
      <c r="N343" s="15"/>
      <c r="O343" s="15"/>
      <c r="P343" s="15"/>
      <c r="Q343" s="15"/>
      <c r="R343" s="15"/>
      <c r="S343" s="15"/>
      <c r="T343" s="15"/>
      <c r="U343" s="772"/>
    </row>
    <row r="344" spans="2:21" x14ac:dyDescent="0.25">
      <c r="B344" s="494"/>
      <c r="C344" s="15"/>
      <c r="D344" s="504"/>
      <c r="E344" s="550"/>
      <c r="G344" s="36"/>
      <c r="J344" s="36"/>
      <c r="K344" s="36"/>
      <c r="L344" s="15"/>
      <c r="M344" s="15"/>
      <c r="N344" s="15"/>
      <c r="O344" s="15"/>
      <c r="P344" s="15"/>
      <c r="Q344" s="15"/>
      <c r="R344" s="15"/>
      <c r="S344" s="15"/>
      <c r="T344" s="15"/>
      <c r="U344" s="772"/>
    </row>
    <row r="345" spans="2:21" x14ac:dyDescent="0.25">
      <c r="B345" s="494"/>
      <c r="C345" s="15"/>
      <c r="D345" s="504"/>
      <c r="E345" s="550"/>
      <c r="G345" s="36"/>
      <c r="J345" s="36"/>
      <c r="K345" s="36"/>
      <c r="L345" s="15"/>
      <c r="M345" s="15"/>
      <c r="N345" s="15"/>
      <c r="O345" s="15"/>
      <c r="P345" s="15"/>
      <c r="Q345" s="15"/>
      <c r="R345" s="15"/>
      <c r="S345" s="15"/>
      <c r="T345" s="15"/>
      <c r="U345" s="772"/>
    </row>
    <row r="346" spans="2:21" x14ac:dyDescent="0.25">
      <c r="B346" s="494"/>
      <c r="C346" s="15"/>
      <c r="D346" s="504"/>
      <c r="E346" s="550"/>
      <c r="G346" s="36"/>
      <c r="J346" s="36"/>
      <c r="K346" s="36"/>
      <c r="L346" s="15"/>
      <c r="M346" s="15"/>
      <c r="N346" s="15"/>
      <c r="O346" s="15"/>
      <c r="P346" s="15"/>
      <c r="Q346" s="15"/>
      <c r="R346" s="15"/>
      <c r="S346" s="15"/>
      <c r="T346" s="15"/>
      <c r="U346" s="772"/>
    </row>
    <row r="347" spans="2:21" x14ac:dyDescent="0.25">
      <c r="B347" s="494"/>
      <c r="C347" s="15"/>
      <c r="D347" s="504"/>
      <c r="E347" s="550"/>
      <c r="G347" s="36"/>
      <c r="J347" s="36"/>
      <c r="K347" s="36"/>
      <c r="L347" s="15"/>
      <c r="M347" s="15"/>
      <c r="N347" s="15"/>
      <c r="O347" s="15"/>
      <c r="P347" s="15"/>
      <c r="Q347" s="15"/>
      <c r="R347" s="15"/>
      <c r="S347" s="15"/>
      <c r="T347" s="15"/>
      <c r="U347" s="772"/>
    </row>
    <row r="348" spans="2:21" x14ac:dyDescent="0.25">
      <c r="B348" s="494"/>
      <c r="C348" s="15"/>
      <c r="D348" s="504"/>
      <c r="E348" s="550"/>
      <c r="G348" s="36"/>
      <c r="J348" s="36"/>
      <c r="K348" s="36"/>
      <c r="L348" s="15"/>
      <c r="M348" s="15"/>
      <c r="N348" s="15"/>
      <c r="O348" s="15"/>
      <c r="P348" s="15"/>
      <c r="Q348" s="15"/>
      <c r="R348" s="15"/>
      <c r="S348" s="15"/>
      <c r="T348" s="15"/>
      <c r="U348" s="772"/>
    </row>
    <row r="349" spans="2:21" x14ac:dyDescent="0.25">
      <c r="B349" s="494"/>
      <c r="C349" s="15"/>
      <c r="D349" s="504"/>
      <c r="E349" s="550"/>
      <c r="G349" s="36"/>
      <c r="J349" s="36"/>
      <c r="K349" s="36"/>
      <c r="L349" s="15"/>
      <c r="M349" s="15"/>
      <c r="N349" s="15"/>
      <c r="O349" s="15"/>
      <c r="P349" s="15"/>
      <c r="Q349" s="15"/>
      <c r="R349" s="15"/>
      <c r="S349" s="15"/>
      <c r="T349" s="15"/>
      <c r="U349" s="772"/>
    </row>
    <row r="350" spans="2:21" x14ac:dyDescent="0.25">
      <c r="B350" s="494"/>
      <c r="C350" s="15"/>
      <c r="D350" s="504"/>
      <c r="E350" s="550"/>
      <c r="G350" s="36"/>
      <c r="J350" s="36"/>
      <c r="K350" s="36"/>
      <c r="L350" s="15"/>
      <c r="M350" s="15"/>
      <c r="N350" s="15"/>
      <c r="O350" s="15"/>
      <c r="P350" s="15"/>
      <c r="Q350" s="15"/>
      <c r="R350" s="15"/>
      <c r="S350" s="15"/>
      <c r="T350" s="15"/>
      <c r="U350" s="772"/>
    </row>
    <row r="351" spans="2:21" x14ac:dyDescent="0.25">
      <c r="B351" s="494"/>
      <c r="C351" s="15"/>
      <c r="D351" s="504"/>
      <c r="E351" s="550"/>
      <c r="G351" s="36"/>
      <c r="J351" s="36"/>
      <c r="K351" s="36"/>
      <c r="L351" s="15"/>
      <c r="M351" s="15"/>
      <c r="N351" s="15"/>
      <c r="O351" s="15"/>
      <c r="P351" s="15"/>
      <c r="Q351" s="15"/>
      <c r="R351" s="15"/>
      <c r="S351" s="15"/>
      <c r="T351" s="15"/>
      <c r="U351" s="772"/>
    </row>
    <row r="352" spans="2:21" x14ac:dyDescent="0.25">
      <c r="B352" s="494"/>
      <c r="C352" s="15"/>
      <c r="D352" s="504"/>
      <c r="E352" s="550"/>
      <c r="G352" s="36"/>
      <c r="J352" s="36"/>
      <c r="K352" s="36"/>
      <c r="L352" s="15"/>
      <c r="M352" s="15"/>
      <c r="N352" s="15"/>
      <c r="O352" s="15"/>
      <c r="P352" s="15"/>
      <c r="Q352" s="15"/>
      <c r="R352" s="15"/>
      <c r="S352" s="15"/>
      <c r="T352" s="15"/>
      <c r="U352" s="772"/>
    </row>
    <row r="353" spans="2:21" x14ac:dyDescent="0.25">
      <c r="B353" s="494"/>
      <c r="C353" s="15"/>
      <c r="D353" s="504"/>
      <c r="E353" s="550"/>
      <c r="G353" s="36"/>
      <c r="J353" s="36"/>
      <c r="K353" s="36"/>
      <c r="L353" s="15"/>
      <c r="M353" s="15"/>
      <c r="N353" s="15"/>
      <c r="O353" s="15"/>
      <c r="P353" s="15"/>
      <c r="Q353" s="15"/>
      <c r="R353" s="15"/>
      <c r="S353" s="15"/>
      <c r="T353" s="15"/>
      <c r="U353" s="772"/>
    </row>
    <row r="354" spans="2:21" x14ac:dyDescent="0.25">
      <c r="B354" s="494"/>
      <c r="C354" s="15"/>
      <c r="D354" s="504"/>
      <c r="E354" s="550"/>
      <c r="G354" s="36"/>
      <c r="J354" s="36"/>
      <c r="K354" s="36"/>
      <c r="L354" s="15"/>
      <c r="M354" s="15"/>
      <c r="N354" s="15"/>
      <c r="O354" s="15"/>
      <c r="P354" s="15"/>
      <c r="Q354" s="15"/>
      <c r="R354" s="15"/>
      <c r="S354" s="15"/>
      <c r="T354" s="15"/>
      <c r="U354" s="772"/>
    </row>
    <row r="355" spans="2:21" x14ac:dyDescent="0.25">
      <c r="B355" s="494"/>
      <c r="C355" s="15"/>
      <c r="D355" s="504"/>
      <c r="E355" s="550"/>
      <c r="G355" s="36"/>
      <c r="J355" s="36"/>
      <c r="K355" s="36"/>
      <c r="L355" s="15"/>
      <c r="M355" s="15"/>
      <c r="N355" s="15"/>
      <c r="O355" s="15"/>
      <c r="P355" s="15"/>
      <c r="Q355" s="15"/>
      <c r="R355" s="15"/>
      <c r="S355" s="15"/>
      <c r="T355" s="15"/>
      <c r="U355" s="772"/>
    </row>
    <row r="356" spans="2:21" x14ac:dyDescent="0.25">
      <c r="B356" s="494"/>
      <c r="C356" s="15"/>
      <c r="D356" s="504"/>
      <c r="E356" s="550"/>
      <c r="G356" s="36"/>
      <c r="J356" s="36"/>
      <c r="K356" s="36"/>
      <c r="L356" s="15"/>
      <c r="M356" s="15"/>
      <c r="N356" s="15"/>
      <c r="O356" s="15"/>
      <c r="P356" s="15"/>
      <c r="Q356" s="15"/>
      <c r="R356" s="15"/>
      <c r="S356" s="15"/>
      <c r="T356" s="15"/>
      <c r="U356" s="772"/>
    </row>
    <row r="357" spans="2:21" x14ac:dyDescent="0.25">
      <c r="B357" s="494"/>
      <c r="C357" s="15"/>
      <c r="D357" s="504"/>
      <c r="E357" s="550"/>
      <c r="G357" s="36"/>
      <c r="J357" s="36"/>
      <c r="K357" s="36"/>
      <c r="L357" s="15"/>
      <c r="M357" s="15"/>
      <c r="N357" s="15"/>
      <c r="O357" s="15"/>
      <c r="P357" s="15"/>
      <c r="Q357" s="15"/>
      <c r="R357" s="15"/>
      <c r="S357" s="15"/>
      <c r="T357" s="15"/>
      <c r="U357" s="772"/>
    </row>
    <row r="358" spans="2:21" x14ac:dyDescent="0.25">
      <c r="B358" s="494"/>
      <c r="C358" s="15"/>
      <c r="D358" s="504"/>
      <c r="E358" s="550"/>
      <c r="G358" s="36"/>
      <c r="J358" s="36"/>
      <c r="K358" s="36"/>
      <c r="L358" s="15"/>
      <c r="M358" s="15"/>
      <c r="N358" s="15"/>
      <c r="O358" s="15"/>
      <c r="P358" s="15"/>
      <c r="Q358" s="15"/>
      <c r="R358" s="15"/>
      <c r="S358" s="15"/>
      <c r="T358" s="15"/>
      <c r="U358" s="772"/>
    </row>
    <row r="359" spans="2:21" x14ac:dyDescent="0.25">
      <c r="B359" s="494"/>
      <c r="C359" s="15"/>
      <c r="D359" s="504"/>
      <c r="E359" s="550"/>
      <c r="G359" s="36"/>
      <c r="J359" s="36"/>
      <c r="K359" s="36"/>
      <c r="L359" s="15"/>
      <c r="M359" s="15"/>
      <c r="N359" s="15"/>
      <c r="O359" s="15"/>
      <c r="P359" s="15"/>
      <c r="Q359" s="15"/>
      <c r="R359" s="15"/>
      <c r="S359" s="15"/>
      <c r="T359" s="15"/>
      <c r="U359" s="772"/>
    </row>
    <row r="360" spans="2:21" x14ac:dyDescent="0.25">
      <c r="B360" s="494"/>
      <c r="C360" s="15"/>
      <c r="D360" s="504"/>
      <c r="E360" s="550"/>
      <c r="G360" s="36"/>
      <c r="J360" s="36"/>
      <c r="K360" s="36"/>
      <c r="L360" s="15"/>
      <c r="M360" s="15"/>
      <c r="N360" s="15"/>
      <c r="O360" s="15"/>
      <c r="P360" s="15"/>
      <c r="Q360" s="15"/>
      <c r="R360" s="15"/>
      <c r="S360" s="15"/>
      <c r="T360" s="15"/>
      <c r="U360" s="772"/>
    </row>
    <row r="361" spans="2:21" x14ac:dyDescent="0.25">
      <c r="B361" s="494"/>
      <c r="C361" s="15"/>
      <c r="D361" s="504"/>
      <c r="E361" s="550"/>
      <c r="G361" s="36"/>
      <c r="J361" s="36"/>
      <c r="K361" s="36"/>
      <c r="L361" s="15"/>
      <c r="M361" s="15"/>
      <c r="N361" s="15"/>
      <c r="O361" s="15"/>
      <c r="P361" s="15"/>
      <c r="Q361" s="15"/>
      <c r="R361" s="15"/>
      <c r="S361" s="15"/>
      <c r="T361" s="15"/>
      <c r="U361" s="772"/>
    </row>
    <row r="362" spans="2:21" x14ac:dyDescent="0.25">
      <c r="B362" s="494"/>
      <c r="C362" s="15"/>
      <c r="D362" s="504"/>
      <c r="E362" s="550"/>
      <c r="G362" s="36"/>
      <c r="J362" s="36"/>
      <c r="K362" s="36"/>
      <c r="L362" s="15"/>
      <c r="M362" s="15"/>
      <c r="N362" s="15"/>
      <c r="O362" s="15"/>
      <c r="P362" s="15"/>
      <c r="Q362" s="15"/>
      <c r="R362" s="15"/>
      <c r="S362" s="15"/>
      <c r="T362" s="15"/>
      <c r="U362" s="772"/>
    </row>
    <row r="363" spans="2:21" x14ac:dyDescent="0.25">
      <c r="B363" s="494"/>
      <c r="C363" s="15"/>
      <c r="D363" s="504"/>
      <c r="E363" s="550"/>
      <c r="G363" s="36"/>
      <c r="J363" s="36"/>
      <c r="K363" s="36"/>
      <c r="L363" s="15"/>
      <c r="M363" s="15"/>
      <c r="N363" s="15"/>
      <c r="O363" s="15"/>
      <c r="P363" s="15"/>
      <c r="Q363" s="15"/>
      <c r="R363" s="15"/>
      <c r="S363" s="15"/>
      <c r="T363" s="15"/>
      <c r="U363" s="772"/>
    </row>
    <row r="364" spans="2:21" x14ac:dyDescent="0.25">
      <c r="B364" s="494"/>
      <c r="C364" s="15"/>
      <c r="D364" s="504"/>
      <c r="E364" s="550"/>
      <c r="G364" s="36"/>
      <c r="J364" s="36"/>
      <c r="K364" s="36"/>
      <c r="L364" s="15"/>
      <c r="M364" s="15"/>
      <c r="N364" s="15"/>
      <c r="O364" s="15"/>
      <c r="P364" s="15"/>
      <c r="Q364" s="15"/>
      <c r="R364" s="15"/>
      <c r="S364" s="15"/>
      <c r="T364" s="15"/>
      <c r="U364" s="772"/>
    </row>
    <row r="365" spans="2:21" x14ac:dyDescent="0.25">
      <c r="B365" s="494"/>
      <c r="C365" s="15"/>
      <c r="D365" s="504"/>
      <c r="E365" s="550"/>
      <c r="G365" s="36"/>
      <c r="J365" s="36"/>
      <c r="K365" s="36"/>
      <c r="L365" s="15"/>
      <c r="M365" s="15"/>
      <c r="N365" s="15"/>
      <c r="O365" s="15"/>
      <c r="P365" s="15"/>
      <c r="Q365" s="15"/>
      <c r="R365" s="15"/>
      <c r="S365" s="15"/>
      <c r="T365" s="15"/>
      <c r="U365" s="772"/>
    </row>
    <row r="366" spans="2:21" x14ac:dyDescent="0.25">
      <c r="B366" s="494"/>
      <c r="C366" s="15"/>
      <c r="D366" s="504"/>
      <c r="E366" s="550"/>
      <c r="G366" s="36"/>
      <c r="J366" s="36"/>
      <c r="K366" s="36"/>
      <c r="L366" s="15"/>
      <c r="M366" s="15"/>
      <c r="N366" s="15"/>
      <c r="O366" s="15"/>
      <c r="P366" s="15"/>
      <c r="Q366" s="15"/>
      <c r="R366" s="15"/>
      <c r="S366" s="15"/>
      <c r="T366" s="15"/>
      <c r="U366" s="772"/>
    </row>
    <row r="367" spans="2:21" x14ac:dyDescent="0.25">
      <c r="B367" s="494"/>
      <c r="C367" s="15"/>
      <c r="D367" s="504"/>
      <c r="E367" s="550"/>
      <c r="G367" s="36"/>
      <c r="J367" s="36"/>
      <c r="K367" s="36"/>
      <c r="L367" s="15"/>
      <c r="M367" s="15"/>
      <c r="N367" s="15"/>
      <c r="O367" s="15"/>
      <c r="P367" s="15"/>
      <c r="Q367" s="15"/>
      <c r="R367" s="15"/>
      <c r="S367" s="15"/>
      <c r="T367" s="15"/>
      <c r="U367" s="772"/>
    </row>
    <row r="368" spans="2:21" x14ac:dyDescent="0.25">
      <c r="B368" s="494"/>
      <c r="C368" s="15"/>
      <c r="D368" s="504"/>
      <c r="E368" s="550"/>
      <c r="G368" s="36"/>
      <c r="J368" s="36"/>
      <c r="K368" s="36"/>
      <c r="L368" s="15"/>
      <c r="M368" s="15"/>
      <c r="N368" s="15"/>
      <c r="O368" s="15"/>
      <c r="P368" s="15"/>
      <c r="Q368" s="15"/>
      <c r="R368" s="15"/>
      <c r="S368" s="15"/>
      <c r="T368" s="15"/>
      <c r="U368" s="772"/>
    </row>
    <row r="369" spans="2:21" x14ac:dyDescent="0.25">
      <c r="B369" s="494"/>
      <c r="C369" s="15"/>
      <c r="D369" s="504"/>
      <c r="E369" s="550"/>
      <c r="G369" s="36"/>
      <c r="J369" s="36"/>
      <c r="K369" s="36"/>
      <c r="L369" s="15"/>
      <c r="M369" s="15"/>
      <c r="N369" s="15"/>
      <c r="O369" s="15"/>
      <c r="P369" s="15"/>
      <c r="Q369" s="15"/>
      <c r="R369" s="15"/>
      <c r="S369" s="15"/>
      <c r="T369" s="15"/>
      <c r="U369" s="772"/>
    </row>
    <row r="370" spans="2:21" x14ac:dyDescent="0.25">
      <c r="B370" s="494"/>
      <c r="C370" s="15"/>
      <c r="D370" s="504"/>
      <c r="E370" s="550"/>
      <c r="G370" s="36"/>
      <c r="J370" s="36"/>
      <c r="K370" s="36"/>
      <c r="L370" s="15"/>
      <c r="M370" s="15"/>
      <c r="N370" s="15"/>
      <c r="O370" s="15"/>
      <c r="P370" s="15"/>
      <c r="Q370" s="15"/>
      <c r="R370" s="15"/>
      <c r="S370" s="15"/>
      <c r="T370" s="15"/>
      <c r="U370" s="772"/>
    </row>
    <row r="371" spans="2:21" x14ac:dyDescent="0.25">
      <c r="B371" s="494"/>
      <c r="C371" s="15"/>
      <c r="D371" s="504"/>
      <c r="E371" s="550"/>
      <c r="G371" s="36"/>
      <c r="J371" s="36"/>
      <c r="K371" s="36"/>
      <c r="L371" s="15"/>
      <c r="M371" s="15"/>
      <c r="N371" s="15"/>
      <c r="O371" s="15"/>
      <c r="P371" s="15"/>
      <c r="Q371" s="15"/>
      <c r="R371" s="15"/>
      <c r="S371" s="15"/>
      <c r="T371" s="15"/>
      <c r="U371" s="772"/>
    </row>
    <row r="372" spans="2:21" x14ac:dyDescent="0.25">
      <c r="B372" s="494"/>
      <c r="C372" s="15"/>
      <c r="D372" s="504"/>
      <c r="E372" s="550"/>
      <c r="G372" s="36"/>
      <c r="J372" s="36"/>
      <c r="K372" s="36"/>
      <c r="L372" s="15"/>
      <c r="M372" s="15"/>
      <c r="N372" s="15"/>
      <c r="O372" s="15"/>
      <c r="P372" s="15"/>
      <c r="Q372" s="15"/>
      <c r="R372" s="15"/>
      <c r="S372" s="15"/>
      <c r="T372" s="15"/>
      <c r="U372" s="772"/>
    </row>
    <row r="373" spans="2:21" x14ac:dyDescent="0.25">
      <c r="B373" s="494"/>
      <c r="C373" s="15"/>
      <c r="D373" s="504"/>
      <c r="E373" s="550"/>
      <c r="G373" s="36"/>
      <c r="J373" s="36"/>
      <c r="K373" s="36"/>
      <c r="L373" s="15"/>
      <c r="M373" s="15"/>
      <c r="N373" s="15"/>
      <c r="O373" s="15"/>
      <c r="P373" s="15"/>
      <c r="Q373" s="15"/>
      <c r="R373" s="15"/>
      <c r="S373" s="15"/>
      <c r="T373" s="15"/>
      <c r="U373" s="772"/>
    </row>
    <row r="374" spans="2:21" x14ac:dyDescent="0.25">
      <c r="B374" s="494"/>
      <c r="C374" s="15"/>
      <c r="D374" s="504"/>
      <c r="E374" s="550"/>
      <c r="G374" s="36"/>
      <c r="J374" s="36"/>
      <c r="K374" s="36"/>
      <c r="L374" s="15"/>
      <c r="M374" s="15"/>
      <c r="N374" s="15"/>
      <c r="O374" s="15"/>
      <c r="P374" s="15"/>
      <c r="Q374" s="15"/>
      <c r="R374" s="15"/>
      <c r="S374" s="15"/>
      <c r="T374" s="15"/>
      <c r="U374" s="772"/>
    </row>
    <row r="375" spans="2:21" x14ac:dyDescent="0.25">
      <c r="B375" s="494"/>
      <c r="C375" s="15"/>
      <c r="D375" s="504"/>
      <c r="E375" s="550"/>
      <c r="G375" s="36"/>
      <c r="J375" s="36"/>
      <c r="K375" s="36"/>
      <c r="L375" s="15"/>
      <c r="M375" s="15"/>
      <c r="N375" s="15"/>
      <c r="O375" s="15"/>
      <c r="P375" s="15"/>
      <c r="Q375" s="15"/>
      <c r="R375" s="15"/>
      <c r="S375" s="15"/>
      <c r="T375" s="15"/>
      <c r="U375" s="772"/>
    </row>
    <row r="376" spans="2:21" x14ac:dyDescent="0.25">
      <c r="B376" s="494"/>
      <c r="C376" s="15"/>
      <c r="D376" s="504"/>
      <c r="E376" s="550"/>
      <c r="G376" s="36"/>
      <c r="J376" s="36"/>
      <c r="K376" s="36"/>
      <c r="L376" s="15"/>
      <c r="M376" s="15"/>
      <c r="N376" s="15"/>
      <c r="O376" s="15"/>
      <c r="P376" s="15"/>
      <c r="Q376" s="15"/>
      <c r="R376" s="15"/>
      <c r="S376" s="15"/>
      <c r="T376" s="15"/>
      <c r="U376" s="772"/>
    </row>
    <row r="377" spans="2:21" x14ac:dyDescent="0.25">
      <c r="B377" s="494"/>
      <c r="C377" s="15"/>
      <c r="D377" s="504"/>
      <c r="E377" s="550"/>
      <c r="G377" s="36"/>
      <c r="J377" s="36"/>
      <c r="K377" s="36"/>
      <c r="L377" s="15"/>
      <c r="M377" s="15"/>
      <c r="N377" s="15"/>
      <c r="O377" s="15"/>
      <c r="P377" s="15"/>
      <c r="Q377" s="15"/>
      <c r="R377" s="15"/>
      <c r="S377" s="15"/>
      <c r="T377" s="15"/>
      <c r="U377" s="772"/>
    </row>
    <row r="378" spans="2:21" x14ac:dyDescent="0.25">
      <c r="B378" s="494"/>
      <c r="C378" s="15"/>
      <c r="D378" s="504"/>
      <c r="E378" s="550"/>
      <c r="G378" s="36"/>
      <c r="J378" s="36"/>
      <c r="K378" s="36"/>
      <c r="L378" s="15"/>
      <c r="M378" s="15"/>
      <c r="N378" s="15"/>
      <c r="O378" s="15"/>
      <c r="P378" s="15"/>
      <c r="Q378" s="15"/>
      <c r="R378" s="15"/>
      <c r="S378" s="15"/>
      <c r="T378" s="15"/>
      <c r="U378" s="772"/>
    </row>
    <row r="379" spans="2:21" x14ac:dyDescent="0.25">
      <c r="B379" s="494"/>
      <c r="C379" s="15"/>
      <c r="D379" s="504"/>
      <c r="E379" s="550"/>
      <c r="G379" s="36"/>
      <c r="J379" s="36"/>
      <c r="K379" s="36"/>
      <c r="L379" s="15"/>
      <c r="M379" s="15"/>
      <c r="N379" s="15"/>
      <c r="O379" s="15"/>
      <c r="P379" s="15"/>
      <c r="Q379" s="15"/>
      <c r="R379" s="15"/>
      <c r="S379" s="15"/>
      <c r="T379" s="15"/>
      <c r="U379" s="772"/>
    </row>
    <row r="380" spans="2:21" x14ac:dyDescent="0.25">
      <c r="B380" s="494"/>
      <c r="C380" s="15"/>
      <c r="D380" s="504"/>
      <c r="E380" s="550"/>
      <c r="G380" s="36"/>
      <c r="J380" s="36"/>
      <c r="K380" s="36"/>
      <c r="L380" s="15"/>
      <c r="M380" s="15"/>
      <c r="N380" s="15"/>
      <c r="O380" s="15"/>
      <c r="P380" s="15"/>
      <c r="Q380" s="15"/>
      <c r="R380" s="15"/>
      <c r="S380" s="15"/>
      <c r="T380" s="15"/>
      <c r="U380" s="772"/>
    </row>
    <row r="381" spans="2:21" x14ac:dyDescent="0.25">
      <c r="B381" s="494"/>
      <c r="C381" s="15"/>
      <c r="D381" s="504"/>
      <c r="E381" s="550"/>
      <c r="G381" s="36"/>
      <c r="J381" s="36"/>
      <c r="K381" s="36"/>
      <c r="L381" s="15"/>
      <c r="M381" s="15"/>
      <c r="N381" s="15"/>
      <c r="O381" s="15"/>
      <c r="P381" s="15"/>
      <c r="Q381" s="15"/>
      <c r="R381" s="15"/>
      <c r="S381" s="15"/>
      <c r="T381" s="15"/>
      <c r="U381" s="772"/>
    </row>
    <row r="382" spans="2:21" x14ac:dyDescent="0.25">
      <c r="B382" s="494"/>
      <c r="C382" s="15"/>
      <c r="D382" s="504"/>
      <c r="E382" s="550"/>
      <c r="G382" s="36"/>
      <c r="J382" s="36"/>
      <c r="K382" s="36"/>
      <c r="L382" s="15"/>
      <c r="M382" s="15"/>
      <c r="N382" s="15"/>
      <c r="O382" s="15"/>
      <c r="P382" s="15"/>
      <c r="Q382" s="15"/>
      <c r="R382" s="15"/>
      <c r="S382" s="15"/>
      <c r="T382" s="15"/>
      <c r="U382" s="772"/>
    </row>
    <row r="383" spans="2:21" x14ac:dyDescent="0.25">
      <c r="B383" s="494"/>
      <c r="C383" s="15"/>
      <c r="D383" s="504"/>
      <c r="E383" s="550"/>
      <c r="G383" s="36"/>
      <c r="J383" s="36"/>
      <c r="K383" s="36"/>
      <c r="L383" s="15"/>
      <c r="M383" s="15"/>
      <c r="N383" s="15"/>
      <c r="O383" s="15"/>
      <c r="P383" s="15"/>
      <c r="Q383" s="15"/>
      <c r="R383" s="15"/>
      <c r="S383" s="15"/>
      <c r="T383" s="15"/>
      <c r="U383" s="772"/>
    </row>
    <row r="384" spans="2:21" x14ac:dyDescent="0.25">
      <c r="B384" s="494"/>
      <c r="C384" s="15"/>
      <c r="D384" s="504"/>
      <c r="E384" s="550"/>
      <c r="G384" s="36"/>
      <c r="J384" s="36"/>
      <c r="K384" s="36"/>
      <c r="L384" s="15"/>
      <c r="M384" s="15"/>
      <c r="N384" s="15"/>
      <c r="O384" s="15"/>
      <c r="P384" s="15"/>
      <c r="Q384" s="15"/>
      <c r="R384" s="15"/>
      <c r="S384" s="15"/>
      <c r="T384" s="15"/>
      <c r="U384" s="772"/>
    </row>
    <row r="385" spans="2:21" x14ac:dyDescent="0.25">
      <c r="B385" s="494"/>
      <c r="C385" s="15"/>
      <c r="D385" s="504"/>
      <c r="E385" s="550"/>
      <c r="G385" s="36"/>
      <c r="J385" s="36"/>
      <c r="K385" s="36"/>
      <c r="L385" s="15"/>
      <c r="M385" s="15"/>
      <c r="N385" s="15"/>
      <c r="O385" s="15"/>
      <c r="P385" s="15"/>
      <c r="Q385" s="15"/>
      <c r="R385" s="15"/>
      <c r="S385" s="15"/>
      <c r="T385" s="15"/>
      <c r="U385" s="772"/>
    </row>
    <row r="386" spans="2:21" x14ac:dyDescent="0.25">
      <c r="B386" s="494"/>
      <c r="C386" s="15"/>
      <c r="D386" s="504"/>
      <c r="E386" s="550"/>
      <c r="G386" s="36"/>
      <c r="J386" s="36"/>
      <c r="K386" s="36"/>
      <c r="L386" s="15"/>
      <c r="M386" s="15"/>
      <c r="N386" s="15"/>
      <c r="O386" s="15"/>
      <c r="P386" s="15"/>
      <c r="Q386" s="15"/>
      <c r="R386" s="15"/>
      <c r="S386" s="15"/>
      <c r="T386" s="15"/>
      <c r="U386" s="772"/>
    </row>
    <row r="387" spans="2:21" x14ac:dyDescent="0.25">
      <c r="B387" s="494"/>
      <c r="C387" s="15"/>
      <c r="D387" s="504"/>
      <c r="E387" s="550"/>
      <c r="G387" s="36"/>
      <c r="J387" s="36"/>
      <c r="K387" s="36"/>
      <c r="L387" s="15"/>
      <c r="M387" s="15"/>
      <c r="N387" s="15"/>
      <c r="O387" s="15"/>
      <c r="P387" s="15"/>
      <c r="Q387" s="15"/>
      <c r="R387" s="15"/>
      <c r="S387" s="15"/>
      <c r="T387" s="15"/>
      <c r="U387" s="772"/>
    </row>
    <row r="388" spans="2:21" x14ac:dyDescent="0.25">
      <c r="B388" s="494"/>
      <c r="C388" s="15"/>
      <c r="D388" s="504"/>
      <c r="E388" s="550"/>
      <c r="G388" s="36"/>
      <c r="J388" s="36"/>
      <c r="K388" s="36"/>
      <c r="L388" s="15"/>
      <c r="M388" s="15"/>
      <c r="N388" s="15"/>
      <c r="O388" s="15"/>
      <c r="P388" s="15"/>
      <c r="Q388" s="15"/>
      <c r="R388" s="15"/>
      <c r="S388" s="15"/>
      <c r="T388" s="15"/>
      <c r="U388" s="772"/>
    </row>
    <row r="389" spans="2:21" x14ac:dyDescent="0.25">
      <c r="B389" s="494"/>
      <c r="C389" s="15"/>
      <c r="D389" s="504"/>
      <c r="E389" s="550"/>
      <c r="G389" s="36"/>
      <c r="J389" s="36"/>
      <c r="K389" s="36"/>
      <c r="L389" s="15"/>
      <c r="M389" s="15"/>
      <c r="N389" s="15"/>
      <c r="O389" s="15"/>
      <c r="P389" s="15"/>
      <c r="Q389" s="15"/>
      <c r="R389" s="15"/>
      <c r="S389" s="15"/>
      <c r="T389" s="15"/>
      <c r="U389" s="772"/>
    </row>
    <row r="390" spans="2:21" x14ac:dyDescent="0.25">
      <c r="B390" s="494"/>
      <c r="C390" s="15"/>
      <c r="D390" s="504"/>
      <c r="E390" s="550"/>
      <c r="G390" s="36"/>
      <c r="J390" s="36"/>
      <c r="K390" s="36"/>
      <c r="L390" s="15"/>
      <c r="M390" s="15"/>
      <c r="N390" s="15"/>
      <c r="O390" s="15"/>
      <c r="P390" s="15"/>
      <c r="Q390" s="15"/>
      <c r="R390" s="15"/>
      <c r="S390" s="15"/>
      <c r="T390" s="15"/>
      <c r="U390" s="772"/>
    </row>
    <row r="391" spans="2:21" x14ac:dyDescent="0.25">
      <c r="B391" s="494"/>
      <c r="C391" s="15"/>
      <c r="D391" s="504"/>
      <c r="E391" s="550"/>
      <c r="G391" s="36"/>
      <c r="J391" s="36"/>
      <c r="K391" s="36"/>
      <c r="L391" s="15"/>
      <c r="M391" s="15"/>
      <c r="N391" s="15"/>
      <c r="O391" s="15"/>
      <c r="P391" s="15"/>
      <c r="Q391" s="15"/>
      <c r="R391" s="15"/>
      <c r="S391" s="15"/>
      <c r="T391" s="15"/>
      <c r="U391" s="772"/>
    </row>
    <row r="392" spans="2:21" x14ac:dyDescent="0.25">
      <c r="B392" s="494"/>
      <c r="C392" s="15"/>
      <c r="D392" s="504"/>
      <c r="E392" s="550"/>
      <c r="G392" s="36"/>
      <c r="J392" s="36"/>
      <c r="K392" s="36"/>
      <c r="L392" s="15"/>
      <c r="M392" s="15"/>
      <c r="N392" s="15"/>
      <c r="O392" s="15"/>
      <c r="P392" s="15"/>
      <c r="Q392" s="15"/>
      <c r="R392" s="15"/>
      <c r="S392" s="15"/>
      <c r="T392" s="15"/>
      <c r="U392" s="772"/>
    </row>
    <row r="393" spans="2:21" x14ac:dyDescent="0.25">
      <c r="B393" s="494"/>
      <c r="C393" s="15"/>
      <c r="D393" s="504"/>
      <c r="E393" s="550"/>
      <c r="G393" s="36"/>
      <c r="J393" s="36"/>
      <c r="K393" s="36"/>
      <c r="L393" s="15"/>
      <c r="M393" s="15"/>
      <c r="N393" s="15"/>
      <c r="O393" s="15"/>
      <c r="P393" s="15"/>
      <c r="Q393" s="15"/>
      <c r="R393" s="15"/>
      <c r="S393" s="15"/>
      <c r="T393" s="15"/>
      <c r="U393" s="772"/>
    </row>
    <row r="394" spans="2:21" x14ac:dyDescent="0.25">
      <c r="B394" s="494"/>
      <c r="C394" s="15"/>
      <c r="D394" s="504"/>
      <c r="E394" s="550"/>
      <c r="G394" s="36"/>
      <c r="J394" s="36"/>
      <c r="K394" s="36"/>
      <c r="L394" s="15"/>
      <c r="M394" s="15"/>
      <c r="N394" s="15"/>
      <c r="O394" s="15"/>
      <c r="P394" s="15"/>
      <c r="Q394" s="15"/>
      <c r="R394" s="15"/>
      <c r="S394" s="15"/>
      <c r="T394" s="15"/>
      <c r="U394" s="772"/>
    </row>
    <row r="395" spans="2:21" x14ac:dyDescent="0.25">
      <c r="B395" s="494"/>
      <c r="C395" s="15"/>
      <c r="D395" s="504"/>
      <c r="E395" s="550"/>
      <c r="G395" s="36"/>
      <c r="J395" s="36"/>
      <c r="K395" s="36"/>
      <c r="L395" s="15"/>
      <c r="M395" s="15"/>
      <c r="N395" s="15"/>
      <c r="O395" s="15"/>
      <c r="P395" s="15"/>
      <c r="Q395" s="15"/>
      <c r="R395" s="15"/>
      <c r="S395" s="15"/>
      <c r="T395" s="15"/>
      <c r="U395" s="772"/>
    </row>
    <row r="396" spans="2:21" x14ac:dyDescent="0.25">
      <c r="B396" s="494"/>
      <c r="C396" s="15"/>
      <c r="D396" s="504"/>
      <c r="E396" s="550"/>
      <c r="G396" s="36"/>
      <c r="J396" s="36"/>
      <c r="K396" s="36"/>
      <c r="L396" s="15"/>
      <c r="M396" s="15"/>
      <c r="N396" s="15"/>
      <c r="O396" s="15"/>
      <c r="P396" s="15"/>
      <c r="Q396" s="15"/>
      <c r="R396" s="15"/>
      <c r="S396" s="15"/>
      <c r="T396" s="15"/>
      <c r="U396" s="772"/>
    </row>
    <row r="397" spans="2:21" x14ac:dyDescent="0.25">
      <c r="B397" s="494"/>
      <c r="C397" s="15"/>
      <c r="D397" s="504"/>
      <c r="E397" s="550"/>
      <c r="G397" s="36"/>
      <c r="J397" s="36"/>
      <c r="K397" s="36"/>
      <c r="L397" s="15"/>
      <c r="M397" s="15"/>
      <c r="N397" s="15"/>
      <c r="O397" s="15"/>
      <c r="P397" s="15"/>
      <c r="Q397" s="15"/>
      <c r="R397" s="15"/>
      <c r="S397" s="15"/>
      <c r="T397" s="15"/>
      <c r="U397" s="772"/>
    </row>
    <row r="398" spans="2:21" x14ac:dyDescent="0.25">
      <c r="B398" s="494"/>
      <c r="C398" s="15"/>
      <c r="D398" s="504"/>
      <c r="E398" s="550"/>
      <c r="G398" s="36"/>
      <c r="J398" s="36"/>
      <c r="K398" s="36"/>
      <c r="L398" s="15"/>
      <c r="M398" s="15"/>
      <c r="N398" s="15"/>
      <c r="O398" s="15"/>
      <c r="P398" s="15"/>
      <c r="Q398" s="15"/>
      <c r="R398" s="15"/>
      <c r="S398" s="15"/>
      <c r="T398" s="15"/>
      <c r="U398" s="772"/>
    </row>
    <row r="399" spans="2:21" x14ac:dyDescent="0.25">
      <c r="B399" s="494"/>
      <c r="C399" s="15"/>
      <c r="D399" s="504"/>
      <c r="E399" s="550"/>
      <c r="G399" s="36"/>
      <c r="J399" s="36"/>
      <c r="K399" s="36"/>
      <c r="L399" s="15"/>
      <c r="M399" s="15"/>
      <c r="N399" s="15"/>
      <c r="O399" s="15"/>
      <c r="P399" s="15"/>
      <c r="Q399" s="15"/>
      <c r="R399" s="15"/>
      <c r="S399" s="15"/>
      <c r="T399" s="15"/>
      <c r="U399" s="772"/>
    </row>
    <row r="400" spans="2:21" x14ac:dyDescent="0.25">
      <c r="B400" s="494"/>
      <c r="C400" s="15"/>
      <c r="D400" s="504"/>
      <c r="E400" s="550"/>
      <c r="G400" s="36"/>
      <c r="J400" s="36"/>
      <c r="K400" s="36"/>
      <c r="L400" s="15"/>
      <c r="M400" s="15"/>
      <c r="N400" s="15"/>
      <c r="O400" s="15"/>
      <c r="P400" s="15"/>
      <c r="Q400" s="15"/>
      <c r="R400" s="15"/>
      <c r="S400" s="15"/>
      <c r="T400" s="15"/>
      <c r="U400" s="772"/>
    </row>
    <row r="401" spans="2:21" x14ac:dyDescent="0.25">
      <c r="B401" s="494"/>
      <c r="C401" s="15"/>
      <c r="D401" s="504"/>
      <c r="E401" s="550"/>
      <c r="G401" s="36"/>
      <c r="J401" s="36"/>
      <c r="K401" s="36"/>
      <c r="L401" s="15"/>
      <c r="M401" s="15"/>
      <c r="N401" s="15"/>
      <c r="O401" s="15"/>
      <c r="P401" s="15"/>
      <c r="Q401" s="15"/>
      <c r="R401" s="15"/>
      <c r="S401" s="15"/>
      <c r="T401" s="15"/>
      <c r="U401" s="772"/>
    </row>
    <row r="402" spans="2:21" x14ac:dyDescent="0.25">
      <c r="B402" s="494"/>
      <c r="C402" s="15"/>
      <c r="D402" s="504"/>
      <c r="E402" s="550"/>
      <c r="G402" s="36"/>
      <c r="J402" s="36"/>
      <c r="K402" s="36"/>
      <c r="L402" s="15"/>
      <c r="M402" s="15"/>
      <c r="N402" s="15"/>
      <c r="O402" s="15"/>
      <c r="P402" s="15"/>
      <c r="Q402" s="15"/>
      <c r="R402" s="15"/>
      <c r="S402" s="15"/>
      <c r="T402" s="15"/>
      <c r="U402" s="772"/>
    </row>
    <row r="403" spans="2:21" x14ac:dyDescent="0.25">
      <c r="B403" s="494"/>
      <c r="C403" s="15"/>
      <c r="D403" s="504"/>
      <c r="E403" s="550"/>
      <c r="G403" s="36"/>
      <c r="J403" s="36"/>
      <c r="K403" s="36"/>
      <c r="L403" s="15"/>
      <c r="M403" s="15"/>
      <c r="N403" s="15"/>
      <c r="O403" s="15"/>
      <c r="P403" s="15"/>
      <c r="Q403" s="15"/>
      <c r="R403" s="15"/>
      <c r="S403" s="15"/>
      <c r="T403" s="15"/>
      <c r="U403" s="772"/>
    </row>
    <row r="404" spans="2:21" x14ac:dyDescent="0.25">
      <c r="B404" s="494"/>
      <c r="C404" s="15"/>
      <c r="D404" s="504"/>
      <c r="E404" s="550"/>
      <c r="G404" s="36"/>
      <c r="J404" s="36"/>
      <c r="K404" s="36"/>
      <c r="L404" s="15"/>
      <c r="M404" s="15"/>
      <c r="N404" s="15"/>
      <c r="O404" s="15"/>
      <c r="P404" s="15"/>
      <c r="Q404" s="15"/>
      <c r="R404" s="15"/>
      <c r="S404" s="15"/>
      <c r="T404" s="15"/>
      <c r="U404" s="772"/>
    </row>
    <row r="405" spans="2:21" x14ac:dyDescent="0.25">
      <c r="B405" s="494"/>
      <c r="C405" s="15"/>
      <c r="D405" s="504"/>
      <c r="E405" s="550"/>
      <c r="G405" s="36"/>
      <c r="J405" s="36"/>
      <c r="K405" s="36"/>
      <c r="L405" s="15"/>
      <c r="M405" s="15"/>
      <c r="N405" s="15"/>
      <c r="O405" s="15"/>
      <c r="P405" s="15"/>
      <c r="Q405" s="15"/>
      <c r="R405" s="15"/>
      <c r="S405" s="15"/>
      <c r="T405" s="15"/>
      <c r="U405" s="772"/>
    </row>
    <row r="406" spans="2:21" x14ac:dyDescent="0.25">
      <c r="B406" s="494"/>
      <c r="C406" s="15"/>
      <c r="D406" s="504"/>
      <c r="E406" s="550"/>
      <c r="G406" s="36"/>
      <c r="J406" s="36"/>
      <c r="K406" s="36"/>
      <c r="L406" s="15"/>
      <c r="M406" s="15"/>
      <c r="N406" s="15"/>
      <c r="O406" s="15"/>
      <c r="P406" s="15"/>
      <c r="Q406" s="15"/>
      <c r="R406" s="15"/>
      <c r="S406" s="15"/>
      <c r="T406" s="15"/>
      <c r="U406" s="772"/>
    </row>
    <row r="407" spans="2:21" x14ac:dyDescent="0.25">
      <c r="B407" s="494"/>
      <c r="C407" s="15"/>
      <c r="D407" s="504"/>
      <c r="E407" s="550"/>
      <c r="G407" s="36"/>
      <c r="J407" s="36"/>
      <c r="K407" s="36"/>
      <c r="L407" s="15"/>
      <c r="M407" s="15"/>
      <c r="N407" s="15"/>
      <c r="O407" s="15"/>
      <c r="P407" s="15"/>
      <c r="Q407" s="15"/>
      <c r="R407" s="15"/>
      <c r="S407" s="15"/>
      <c r="T407" s="15"/>
      <c r="U407" s="772"/>
    </row>
    <row r="408" spans="2:21" x14ac:dyDescent="0.25">
      <c r="B408" s="494"/>
      <c r="C408" s="15"/>
      <c r="D408" s="504"/>
      <c r="E408" s="550"/>
      <c r="G408" s="36"/>
      <c r="J408" s="36"/>
      <c r="K408" s="36"/>
      <c r="L408" s="15"/>
      <c r="M408" s="15"/>
      <c r="N408" s="15"/>
      <c r="O408" s="15"/>
      <c r="P408" s="15"/>
      <c r="Q408" s="15"/>
      <c r="R408" s="15"/>
      <c r="S408" s="15"/>
      <c r="T408" s="15"/>
      <c r="U408" s="772"/>
    </row>
    <row r="409" spans="2:21" x14ac:dyDescent="0.25">
      <c r="B409" s="494"/>
      <c r="C409" s="15"/>
      <c r="D409" s="504"/>
      <c r="E409" s="550"/>
      <c r="G409" s="36"/>
      <c r="J409" s="36"/>
      <c r="K409" s="36"/>
      <c r="L409" s="15"/>
      <c r="M409" s="15"/>
      <c r="N409" s="15"/>
      <c r="O409" s="15"/>
      <c r="P409" s="15"/>
      <c r="Q409" s="15"/>
      <c r="R409" s="15"/>
      <c r="S409" s="15"/>
      <c r="T409" s="15"/>
      <c r="U409" s="772"/>
    </row>
    <row r="410" spans="2:21" x14ac:dyDescent="0.25">
      <c r="B410" s="494"/>
      <c r="C410" s="15"/>
      <c r="D410" s="504"/>
      <c r="E410" s="550"/>
      <c r="G410" s="36"/>
      <c r="J410" s="36"/>
      <c r="K410" s="36"/>
      <c r="L410" s="15"/>
      <c r="M410" s="15"/>
      <c r="N410" s="15"/>
      <c r="O410" s="15"/>
      <c r="P410" s="15"/>
      <c r="Q410" s="15"/>
      <c r="R410" s="15"/>
      <c r="S410" s="15"/>
      <c r="T410" s="15"/>
      <c r="U410" s="772"/>
    </row>
    <row r="411" spans="2:21" x14ac:dyDescent="0.25">
      <c r="B411" s="494"/>
      <c r="C411" s="15"/>
      <c r="D411" s="504"/>
      <c r="E411" s="550"/>
      <c r="G411" s="36"/>
      <c r="J411" s="36"/>
      <c r="K411" s="36"/>
      <c r="L411" s="15"/>
      <c r="M411" s="15"/>
      <c r="N411" s="15"/>
      <c r="O411" s="15"/>
      <c r="P411" s="15"/>
      <c r="Q411" s="15"/>
      <c r="R411" s="15"/>
      <c r="S411" s="15"/>
      <c r="T411" s="15"/>
      <c r="U411" s="772"/>
    </row>
    <row r="412" spans="2:21" x14ac:dyDescent="0.25">
      <c r="B412" s="494"/>
      <c r="C412" s="15"/>
      <c r="D412" s="504"/>
      <c r="E412" s="550"/>
      <c r="G412" s="36"/>
      <c r="J412" s="36"/>
      <c r="K412" s="36"/>
      <c r="L412" s="15"/>
      <c r="M412" s="15"/>
      <c r="N412" s="15"/>
      <c r="O412" s="15"/>
      <c r="P412" s="15"/>
      <c r="Q412" s="15"/>
      <c r="R412" s="15"/>
      <c r="S412" s="15"/>
      <c r="T412" s="15"/>
      <c r="U412" s="772"/>
    </row>
    <row r="413" spans="2:21" x14ac:dyDescent="0.25">
      <c r="B413" s="494"/>
      <c r="C413" s="15"/>
      <c r="D413" s="504"/>
      <c r="E413" s="550"/>
      <c r="G413" s="36"/>
      <c r="J413" s="36"/>
      <c r="K413" s="36"/>
      <c r="L413" s="15"/>
      <c r="M413" s="15"/>
      <c r="N413" s="15"/>
      <c r="O413" s="15"/>
      <c r="P413" s="15"/>
      <c r="Q413" s="15"/>
      <c r="R413" s="15"/>
      <c r="S413" s="15"/>
      <c r="T413" s="15"/>
      <c r="U413" s="772"/>
    </row>
    <row r="414" spans="2:21" x14ac:dyDescent="0.25">
      <c r="B414" s="494"/>
      <c r="C414" s="15"/>
      <c r="D414" s="504"/>
      <c r="E414" s="550"/>
      <c r="G414" s="36"/>
      <c r="J414" s="36"/>
      <c r="K414" s="36"/>
      <c r="L414" s="15"/>
      <c r="M414" s="15"/>
      <c r="N414" s="15"/>
      <c r="O414" s="15"/>
      <c r="P414" s="15"/>
      <c r="Q414" s="15"/>
      <c r="R414" s="15"/>
      <c r="S414" s="15"/>
      <c r="T414" s="15"/>
      <c r="U414" s="772"/>
    </row>
    <row r="415" spans="2:21" x14ac:dyDescent="0.25">
      <c r="B415" s="494"/>
      <c r="C415" s="15"/>
      <c r="D415" s="504"/>
      <c r="E415" s="550"/>
      <c r="G415" s="36"/>
      <c r="J415" s="36"/>
      <c r="K415" s="36"/>
      <c r="L415" s="15"/>
      <c r="M415" s="15"/>
      <c r="N415" s="15"/>
      <c r="O415" s="15"/>
      <c r="P415" s="15"/>
      <c r="Q415" s="15"/>
      <c r="R415" s="15"/>
      <c r="S415" s="15"/>
      <c r="T415" s="15"/>
      <c r="U415" s="772"/>
    </row>
    <row r="416" spans="2:21" x14ac:dyDescent="0.25">
      <c r="B416" s="494"/>
      <c r="C416" s="15"/>
      <c r="D416" s="504"/>
      <c r="E416" s="550"/>
      <c r="G416" s="36"/>
      <c r="J416" s="36"/>
      <c r="K416" s="36"/>
      <c r="L416" s="15"/>
      <c r="M416" s="15"/>
      <c r="N416" s="15"/>
      <c r="O416" s="15"/>
      <c r="P416" s="15"/>
      <c r="Q416" s="15"/>
      <c r="R416" s="15"/>
      <c r="S416" s="15"/>
      <c r="T416" s="15"/>
      <c r="U416" s="772"/>
    </row>
    <row r="417" spans="2:21" x14ac:dyDescent="0.25">
      <c r="B417" s="494"/>
      <c r="C417" s="15"/>
      <c r="D417" s="504"/>
      <c r="E417" s="550"/>
      <c r="G417" s="36"/>
      <c r="J417" s="36"/>
      <c r="K417" s="36"/>
      <c r="L417" s="15"/>
      <c r="M417" s="15"/>
      <c r="N417" s="15"/>
      <c r="O417" s="15"/>
      <c r="P417" s="15"/>
      <c r="Q417" s="15"/>
      <c r="R417" s="15"/>
      <c r="S417" s="15"/>
      <c r="T417" s="15"/>
      <c r="U417" s="772"/>
    </row>
    <row r="418" spans="2:21" x14ac:dyDescent="0.25">
      <c r="B418" s="494"/>
      <c r="C418" s="15"/>
      <c r="D418" s="504"/>
      <c r="E418" s="550"/>
      <c r="G418" s="36"/>
      <c r="J418" s="36"/>
      <c r="K418" s="36"/>
      <c r="L418" s="15"/>
      <c r="M418" s="15"/>
      <c r="N418" s="15"/>
      <c r="O418" s="15"/>
      <c r="P418" s="15"/>
      <c r="Q418" s="15"/>
      <c r="R418" s="15"/>
      <c r="S418" s="15"/>
      <c r="T418" s="15"/>
      <c r="U418" s="772"/>
    </row>
    <row r="419" spans="2:21" x14ac:dyDescent="0.25">
      <c r="B419" s="494"/>
      <c r="C419" s="15"/>
      <c r="D419" s="504"/>
      <c r="E419" s="550"/>
      <c r="G419" s="36"/>
      <c r="J419" s="36"/>
      <c r="K419" s="36"/>
      <c r="L419" s="15"/>
      <c r="M419" s="15"/>
      <c r="N419" s="15"/>
      <c r="O419" s="15"/>
      <c r="P419" s="15"/>
      <c r="Q419" s="15"/>
      <c r="R419" s="15"/>
      <c r="S419" s="15"/>
      <c r="T419" s="15"/>
      <c r="U419" s="772"/>
    </row>
    <row r="420" spans="2:21" x14ac:dyDescent="0.25">
      <c r="B420" s="494"/>
      <c r="C420" s="15"/>
      <c r="D420" s="504"/>
      <c r="E420" s="550"/>
      <c r="G420" s="36"/>
      <c r="J420" s="36"/>
      <c r="K420" s="36"/>
      <c r="L420" s="15"/>
      <c r="M420" s="15"/>
      <c r="N420" s="15"/>
      <c r="O420" s="15"/>
      <c r="P420" s="15"/>
      <c r="Q420" s="15"/>
      <c r="R420" s="15"/>
      <c r="S420" s="15"/>
      <c r="T420" s="15"/>
      <c r="U420" s="772"/>
    </row>
    <row r="421" spans="2:21" x14ac:dyDescent="0.25">
      <c r="B421" s="494"/>
      <c r="C421" s="15"/>
      <c r="D421" s="504"/>
      <c r="E421" s="550"/>
      <c r="G421" s="36"/>
      <c r="J421" s="36"/>
      <c r="K421" s="36"/>
      <c r="L421" s="15"/>
      <c r="M421" s="15"/>
      <c r="N421" s="15"/>
      <c r="O421" s="15"/>
      <c r="P421" s="15"/>
      <c r="Q421" s="15"/>
      <c r="R421" s="15"/>
      <c r="S421" s="15"/>
      <c r="T421" s="15"/>
      <c r="U421" s="772"/>
    </row>
    <row r="422" spans="2:21" x14ac:dyDescent="0.25">
      <c r="B422" s="494"/>
      <c r="C422" s="15"/>
      <c r="D422" s="504"/>
      <c r="E422" s="550"/>
      <c r="G422" s="36"/>
      <c r="J422" s="36"/>
      <c r="K422" s="36"/>
      <c r="L422" s="15"/>
      <c r="M422" s="15"/>
      <c r="N422" s="15"/>
      <c r="O422" s="15"/>
      <c r="P422" s="15"/>
      <c r="Q422" s="15"/>
      <c r="R422" s="15"/>
      <c r="S422" s="15"/>
      <c r="T422" s="15"/>
      <c r="U422" s="772"/>
    </row>
    <row r="423" spans="2:21" x14ac:dyDescent="0.25">
      <c r="B423" s="494"/>
      <c r="C423" s="15"/>
      <c r="D423" s="504"/>
      <c r="E423" s="550"/>
      <c r="G423" s="36"/>
      <c r="J423" s="36"/>
      <c r="K423" s="36"/>
      <c r="L423" s="15"/>
      <c r="M423" s="15"/>
      <c r="N423" s="15"/>
      <c r="O423" s="15"/>
      <c r="P423" s="15"/>
      <c r="Q423" s="15"/>
      <c r="R423" s="15"/>
      <c r="S423" s="15"/>
      <c r="T423" s="15"/>
      <c r="U423" s="772"/>
    </row>
    <row r="424" spans="2:21" x14ac:dyDescent="0.25">
      <c r="B424" s="494"/>
      <c r="C424" s="15"/>
      <c r="D424" s="504"/>
      <c r="E424" s="550"/>
      <c r="G424" s="36"/>
      <c r="J424" s="36"/>
      <c r="K424" s="36"/>
      <c r="L424" s="15"/>
      <c r="M424" s="15"/>
      <c r="N424" s="15"/>
      <c r="O424" s="15"/>
      <c r="P424" s="15"/>
      <c r="Q424" s="15"/>
      <c r="R424" s="15"/>
      <c r="S424" s="15"/>
      <c r="T424" s="15"/>
      <c r="U424" s="772"/>
    </row>
    <row r="425" spans="2:21" x14ac:dyDescent="0.25">
      <c r="B425" s="494"/>
      <c r="C425" s="15"/>
      <c r="D425" s="504"/>
      <c r="E425" s="550"/>
      <c r="G425" s="36"/>
      <c r="J425" s="36"/>
      <c r="K425" s="36"/>
      <c r="L425" s="15"/>
      <c r="M425" s="15"/>
      <c r="N425" s="15"/>
      <c r="O425" s="15"/>
      <c r="P425" s="15"/>
      <c r="Q425" s="15"/>
      <c r="R425" s="15"/>
      <c r="S425" s="15"/>
      <c r="T425" s="15"/>
      <c r="U425" s="772"/>
    </row>
    <row r="426" spans="2:21" x14ac:dyDescent="0.25">
      <c r="B426" s="494"/>
      <c r="C426" s="15"/>
      <c r="D426" s="504"/>
      <c r="E426" s="550"/>
      <c r="G426" s="36"/>
      <c r="J426" s="36"/>
      <c r="K426" s="36"/>
      <c r="L426" s="15"/>
      <c r="M426" s="15"/>
      <c r="N426" s="15"/>
      <c r="O426" s="15"/>
      <c r="P426" s="15"/>
      <c r="Q426" s="15"/>
      <c r="R426" s="15"/>
      <c r="S426" s="15"/>
      <c r="T426" s="15"/>
      <c r="U426" s="772"/>
    </row>
    <row r="427" spans="2:21" x14ac:dyDescent="0.25">
      <c r="B427" s="494"/>
      <c r="C427" s="15"/>
      <c r="D427" s="504"/>
      <c r="E427" s="550"/>
      <c r="G427" s="36"/>
      <c r="J427" s="36"/>
      <c r="K427" s="36"/>
      <c r="L427" s="15"/>
      <c r="M427" s="15"/>
      <c r="N427" s="15"/>
      <c r="O427" s="15"/>
      <c r="P427" s="15"/>
      <c r="Q427" s="15"/>
      <c r="R427" s="15"/>
      <c r="S427" s="15"/>
      <c r="T427" s="15"/>
      <c r="U427" s="772"/>
    </row>
    <row r="428" spans="2:21" x14ac:dyDescent="0.25">
      <c r="B428" s="494"/>
      <c r="C428" s="15"/>
      <c r="D428" s="504"/>
      <c r="E428" s="550"/>
      <c r="G428" s="36"/>
      <c r="J428" s="36"/>
      <c r="K428" s="36"/>
      <c r="L428" s="15"/>
      <c r="M428" s="15"/>
      <c r="N428" s="15"/>
      <c r="O428" s="15"/>
      <c r="P428" s="15"/>
      <c r="Q428" s="15"/>
      <c r="R428" s="15"/>
      <c r="S428" s="15"/>
      <c r="T428" s="15"/>
      <c r="U428" s="772"/>
    </row>
    <row r="429" spans="2:21" x14ac:dyDescent="0.25">
      <c r="B429" s="494"/>
      <c r="C429" s="15"/>
      <c r="D429" s="504"/>
      <c r="E429" s="550"/>
      <c r="G429" s="36"/>
      <c r="J429" s="36"/>
      <c r="K429" s="36"/>
      <c r="L429" s="15"/>
      <c r="M429" s="15"/>
      <c r="N429" s="15"/>
      <c r="O429" s="15"/>
      <c r="P429" s="15"/>
      <c r="Q429" s="15"/>
      <c r="R429" s="15"/>
      <c r="S429" s="15"/>
      <c r="T429" s="15"/>
      <c r="U429" s="772"/>
    </row>
    <row r="430" spans="2:21" x14ac:dyDescent="0.25">
      <c r="B430" s="494"/>
      <c r="C430" s="15"/>
      <c r="D430" s="504"/>
      <c r="E430" s="550"/>
      <c r="G430" s="36"/>
      <c r="J430" s="36"/>
      <c r="K430" s="36"/>
      <c r="L430" s="15"/>
      <c r="M430" s="15"/>
      <c r="N430" s="15"/>
      <c r="O430" s="15"/>
      <c r="P430" s="15"/>
      <c r="Q430" s="15"/>
      <c r="R430" s="15"/>
      <c r="S430" s="15"/>
      <c r="T430" s="15"/>
      <c r="U430" s="772"/>
    </row>
    <row r="431" spans="2:21" x14ac:dyDescent="0.25">
      <c r="B431" s="494"/>
      <c r="C431" s="15"/>
      <c r="D431" s="504"/>
      <c r="E431" s="550"/>
      <c r="G431" s="36"/>
      <c r="J431" s="36"/>
      <c r="K431" s="36"/>
      <c r="L431" s="15"/>
      <c r="M431" s="15"/>
      <c r="N431" s="15"/>
      <c r="O431" s="15"/>
      <c r="P431" s="15"/>
      <c r="Q431" s="15"/>
      <c r="R431" s="15"/>
      <c r="S431" s="15"/>
      <c r="T431" s="15"/>
      <c r="U431" s="772"/>
    </row>
    <row r="432" spans="2:21" x14ac:dyDescent="0.25">
      <c r="B432" s="494"/>
      <c r="C432" s="15"/>
      <c r="D432" s="504"/>
      <c r="E432" s="550"/>
      <c r="G432" s="36"/>
      <c r="J432" s="36"/>
      <c r="K432" s="36"/>
      <c r="L432" s="15"/>
      <c r="M432" s="15"/>
      <c r="N432" s="15"/>
      <c r="O432" s="15"/>
      <c r="P432" s="15"/>
      <c r="Q432" s="15"/>
      <c r="R432" s="15"/>
      <c r="S432" s="15"/>
      <c r="T432" s="15"/>
      <c r="U432" s="772"/>
    </row>
    <row r="433" spans="2:21" x14ac:dyDescent="0.25">
      <c r="B433" s="494"/>
      <c r="C433" s="15"/>
      <c r="D433" s="504"/>
      <c r="E433" s="550"/>
      <c r="G433" s="36"/>
      <c r="J433" s="36"/>
      <c r="K433" s="36"/>
      <c r="L433" s="15"/>
      <c r="M433" s="15"/>
      <c r="N433" s="15"/>
      <c r="O433" s="15"/>
      <c r="P433" s="15"/>
      <c r="Q433" s="15"/>
      <c r="R433" s="15"/>
      <c r="S433" s="15"/>
      <c r="T433" s="15"/>
      <c r="U433" s="772"/>
    </row>
    <row r="434" spans="2:21" x14ac:dyDescent="0.25">
      <c r="B434" s="494"/>
      <c r="C434" s="15"/>
      <c r="D434" s="504"/>
      <c r="E434" s="550"/>
      <c r="G434" s="36"/>
      <c r="J434" s="36"/>
      <c r="K434" s="36"/>
      <c r="L434" s="15"/>
      <c r="M434" s="15"/>
      <c r="N434" s="15"/>
      <c r="O434" s="15"/>
      <c r="P434" s="15"/>
      <c r="Q434" s="15"/>
      <c r="R434" s="15"/>
      <c r="S434" s="15"/>
      <c r="T434" s="15"/>
      <c r="U434" s="772"/>
    </row>
    <row r="435" spans="2:21" x14ac:dyDescent="0.25">
      <c r="B435" s="494"/>
      <c r="C435" s="15"/>
      <c r="D435" s="504"/>
      <c r="E435" s="550"/>
      <c r="G435" s="36"/>
      <c r="J435" s="36"/>
      <c r="K435" s="36"/>
      <c r="L435" s="15"/>
      <c r="M435" s="15"/>
      <c r="N435" s="15"/>
      <c r="O435" s="15"/>
      <c r="P435" s="15"/>
      <c r="Q435" s="15"/>
      <c r="R435" s="15"/>
      <c r="S435" s="15"/>
      <c r="T435" s="15"/>
      <c r="U435" s="772"/>
    </row>
    <row r="436" spans="2:21" x14ac:dyDescent="0.25">
      <c r="B436" s="494"/>
      <c r="C436" s="15"/>
      <c r="D436" s="504"/>
      <c r="E436" s="550"/>
      <c r="G436" s="36"/>
      <c r="J436" s="36"/>
      <c r="K436" s="36"/>
      <c r="L436" s="15"/>
      <c r="M436" s="15"/>
      <c r="N436" s="15"/>
      <c r="O436" s="15"/>
      <c r="P436" s="15"/>
      <c r="Q436" s="15"/>
      <c r="R436" s="15"/>
      <c r="S436" s="15"/>
      <c r="T436" s="15"/>
      <c r="U436" s="772"/>
    </row>
    <row r="437" spans="2:21" x14ac:dyDescent="0.25">
      <c r="B437" s="494"/>
      <c r="C437" s="15"/>
      <c r="D437" s="504"/>
      <c r="E437" s="550"/>
      <c r="G437" s="36"/>
      <c r="J437" s="36"/>
      <c r="K437" s="36"/>
      <c r="L437" s="15"/>
      <c r="M437" s="15"/>
      <c r="N437" s="15"/>
      <c r="O437" s="15"/>
      <c r="P437" s="15"/>
      <c r="Q437" s="15"/>
      <c r="R437" s="15"/>
      <c r="S437" s="15"/>
      <c r="T437" s="15"/>
      <c r="U437" s="772"/>
    </row>
    <row r="438" spans="2:21" x14ac:dyDescent="0.25">
      <c r="B438" s="494"/>
      <c r="C438" s="15"/>
      <c r="D438" s="504"/>
      <c r="E438" s="550"/>
      <c r="G438" s="36"/>
      <c r="J438" s="36"/>
      <c r="K438" s="36"/>
      <c r="L438" s="15"/>
      <c r="M438" s="15"/>
      <c r="N438" s="15"/>
      <c r="O438" s="15"/>
      <c r="P438" s="15"/>
      <c r="Q438" s="15"/>
      <c r="R438" s="15"/>
      <c r="S438" s="15"/>
      <c r="T438" s="15"/>
      <c r="U438" s="772"/>
    </row>
    <row r="439" spans="2:21" x14ac:dyDescent="0.25">
      <c r="B439" s="494"/>
      <c r="C439" s="15"/>
      <c r="D439" s="504"/>
      <c r="E439" s="550"/>
      <c r="G439" s="36"/>
      <c r="J439" s="36"/>
      <c r="K439" s="36"/>
      <c r="L439" s="15"/>
      <c r="M439" s="15"/>
      <c r="N439" s="15"/>
      <c r="O439" s="15"/>
      <c r="P439" s="15"/>
      <c r="Q439" s="15"/>
      <c r="R439" s="15"/>
      <c r="S439" s="15"/>
      <c r="T439" s="15"/>
      <c r="U439" s="772"/>
    </row>
    <row r="440" spans="2:21" x14ac:dyDescent="0.25">
      <c r="B440" s="494"/>
      <c r="C440" s="15"/>
      <c r="D440" s="504"/>
      <c r="E440" s="550"/>
      <c r="G440" s="36"/>
      <c r="J440" s="36"/>
      <c r="K440" s="36"/>
      <c r="L440" s="15"/>
      <c r="M440" s="15"/>
      <c r="N440" s="15"/>
      <c r="O440" s="15"/>
      <c r="P440" s="15"/>
      <c r="Q440" s="15"/>
      <c r="R440" s="15"/>
      <c r="S440" s="15"/>
      <c r="T440" s="15"/>
      <c r="U440" s="772"/>
    </row>
    <row r="441" spans="2:21" x14ac:dyDescent="0.25">
      <c r="B441" s="494"/>
      <c r="C441" s="15"/>
      <c r="D441" s="504"/>
      <c r="E441" s="550"/>
      <c r="G441" s="36"/>
      <c r="J441" s="36"/>
      <c r="K441" s="36"/>
      <c r="L441" s="15"/>
      <c r="M441" s="15"/>
      <c r="N441" s="15"/>
      <c r="O441" s="15"/>
      <c r="P441" s="15"/>
      <c r="Q441" s="15"/>
      <c r="R441" s="15"/>
      <c r="S441" s="15"/>
      <c r="T441" s="15"/>
      <c r="U441" s="772"/>
    </row>
    <row r="442" spans="2:21" x14ac:dyDescent="0.25">
      <c r="B442" s="494"/>
      <c r="C442" s="15"/>
      <c r="D442" s="504"/>
      <c r="E442" s="550"/>
      <c r="G442" s="36"/>
      <c r="J442" s="36"/>
      <c r="K442" s="36"/>
      <c r="L442" s="15"/>
      <c r="M442" s="15"/>
      <c r="N442" s="15"/>
      <c r="O442" s="15"/>
      <c r="P442" s="15"/>
      <c r="Q442" s="15"/>
      <c r="R442" s="15"/>
      <c r="S442" s="15"/>
      <c r="T442" s="15"/>
      <c r="U442" s="772"/>
    </row>
    <row r="443" spans="2:21" x14ac:dyDescent="0.25">
      <c r="B443" s="494"/>
      <c r="C443" s="15"/>
      <c r="D443" s="504"/>
      <c r="E443" s="550"/>
      <c r="G443" s="36"/>
      <c r="J443" s="36"/>
      <c r="K443" s="36"/>
      <c r="L443" s="15"/>
      <c r="M443" s="15"/>
      <c r="N443" s="15"/>
      <c r="O443" s="15"/>
      <c r="P443" s="15"/>
      <c r="Q443" s="15"/>
      <c r="R443" s="15"/>
      <c r="S443" s="15"/>
      <c r="T443" s="15"/>
      <c r="U443" s="772"/>
    </row>
    <row r="444" spans="2:21" x14ac:dyDescent="0.25">
      <c r="B444" s="494"/>
      <c r="C444" s="15"/>
      <c r="D444" s="504"/>
      <c r="E444" s="550"/>
      <c r="G444" s="36"/>
      <c r="J444" s="36"/>
      <c r="K444" s="36"/>
      <c r="L444" s="15"/>
      <c r="M444" s="15"/>
      <c r="N444" s="15"/>
      <c r="O444" s="15"/>
      <c r="P444" s="15"/>
      <c r="Q444" s="15"/>
      <c r="R444" s="15"/>
      <c r="S444" s="15"/>
      <c r="T444" s="15"/>
      <c r="U444" s="772"/>
    </row>
    <row r="445" spans="2:21" x14ac:dyDescent="0.25">
      <c r="B445" s="494"/>
      <c r="C445" s="15"/>
      <c r="D445" s="504"/>
      <c r="E445" s="550"/>
      <c r="G445" s="36"/>
      <c r="J445" s="36"/>
      <c r="K445" s="36"/>
      <c r="L445" s="15"/>
      <c r="M445" s="15"/>
      <c r="N445" s="15"/>
      <c r="O445" s="15"/>
      <c r="P445" s="15"/>
      <c r="Q445" s="15"/>
      <c r="R445" s="15"/>
      <c r="S445" s="15"/>
      <c r="T445" s="15"/>
      <c r="U445" s="772"/>
    </row>
    <row r="446" spans="2:21" x14ac:dyDescent="0.25">
      <c r="B446" s="494"/>
      <c r="C446" s="15"/>
      <c r="D446" s="504"/>
      <c r="E446" s="550"/>
      <c r="G446" s="36"/>
      <c r="J446" s="36"/>
      <c r="K446" s="36"/>
      <c r="L446" s="15"/>
      <c r="M446" s="15"/>
      <c r="N446" s="15"/>
      <c r="O446" s="15"/>
      <c r="P446" s="15"/>
      <c r="Q446" s="15"/>
      <c r="R446" s="15"/>
      <c r="S446" s="15"/>
      <c r="T446" s="15"/>
      <c r="U446" s="772"/>
    </row>
    <row r="447" spans="2:21" x14ac:dyDescent="0.25">
      <c r="B447" s="494"/>
      <c r="C447" s="15"/>
      <c r="D447" s="504"/>
      <c r="E447" s="550"/>
      <c r="G447" s="36"/>
      <c r="J447" s="36"/>
      <c r="K447" s="36"/>
      <c r="L447" s="15"/>
      <c r="M447" s="15"/>
      <c r="N447" s="15"/>
      <c r="O447" s="15"/>
      <c r="P447" s="15"/>
      <c r="Q447" s="15"/>
      <c r="R447" s="15"/>
      <c r="S447" s="15"/>
      <c r="T447" s="15"/>
      <c r="U447" s="772"/>
    </row>
    <row r="448" spans="2:21" x14ac:dyDescent="0.25">
      <c r="B448" s="494"/>
      <c r="C448" s="15"/>
      <c r="D448" s="504"/>
      <c r="E448" s="550"/>
      <c r="G448" s="36"/>
      <c r="J448" s="36"/>
      <c r="K448" s="36"/>
      <c r="L448" s="15"/>
      <c r="M448" s="15"/>
      <c r="N448" s="15"/>
      <c r="O448" s="15"/>
      <c r="P448" s="15"/>
      <c r="Q448" s="15"/>
      <c r="R448" s="15"/>
      <c r="S448" s="15"/>
      <c r="T448" s="15"/>
      <c r="U448" s="772"/>
    </row>
    <row r="449" spans="2:21" x14ac:dyDescent="0.25">
      <c r="B449" s="494"/>
      <c r="C449" s="15"/>
      <c r="D449" s="504"/>
      <c r="E449" s="550"/>
      <c r="G449" s="36"/>
      <c r="J449" s="36"/>
      <c r="K449" s="36"/>
      <c r="L449" s="15"/>
      <c r="M449" s="15"/>
      <c r="N449" s="15"/>
      <c r="O449" s="15"/>
      <c r="P449" s="15"/>
      <c r="Q449" s="15"/>
      <c r="R449" s="15"/>
      <c r="S449" s="15"/>
      <c r="T449" s="15"/>
      <c r="U449" s="772"/>
    </row>
    <row r="450" spans="2:21" x14ac:dyDescent="0.25">
      <c r="B450" s="494"/>
      <c r="C450" s="15"/>
      <c r="D450" s="504"/>
      <c r="E450" s="550"/>
      <c r="G450" s="36"/>
      <c r="J450" s="36"/>
      <c r="K450" s="36"/>
      <c r="L450" s="15"/>
      <c r="M450" s="15"/>
      <c r="N450" s="15"/>
      <c r="O450" s="15"/>
      <c r="P450" s="15"/>
      <c r="Q450" s="15"/>
      <c r="R450" s="15"/>
      <c r="S450" s="15"/>
      <c r="T450" s="15"/>
      <c r="U450" s="772"/>
    </row>
    <row r="451" spans="2:21" x14ac:dyDescent="0.25">
      <c r="B451" s="494"/>
      <c r="C451" s="15"/>
      <c r="D451" s="504"/>
      <c r="E451" s="550"/>
      <c r="G451" s="36"/>
      <c r="J451" s="36"/>
      <c r="K451" s="36"/>
      <c r="L451" s="15"/>
      <c r="M451" s="15"/>
      <c r="N451" s="15"/>
      <c r="O451" s="15"/>
      <c r="P451" s="15"/>
      <c r="Q451" s="15"/>
      <c r="R451" s="15"/>
      <c r="S451" s="15"/>
      <c r="T451" s="15"/>
      <c r="U451" s="772"/>
    </row>
    <row r="452" spans="2:21" x14ac:dyDescent="0.25">
      <c r="B452" s="494"/>
      <c r="C452" s="15"/>
      <c r="D452" s="504"/>
      <c r="E452" s="550"/>
      <c r="G452" s="36"/>
      <c r="J452" s="36"/>
      <c r="K452" s="36"/>
      <c r="L452" s="15"/>
      <c r="M452" s="15"/>
      <c r="N452" s="15"/>
      <c r="O452" s="15"/>
      <c r="P452" s="15"/>
      <c r="Q452" s="15"/>
      <c r="R452" s="15"/>
      <c r="S452" s="15"/>
      <c r="T452" s="15"/>
      <c r="U452" s="772"/>
    </row>
    <row r="453" spans="2:21" x14ac:dyDescent="0.25">
      <c r="B453" s="494"/>
      <c r="C453" s="15"/>
      <c r="D453" s="504"/>
      <c r="E453" s="550"/>
      <c r="G453" s="36"/>
      <c r="J453" s="36"/>
      <c r="K453" s="36"/>
      <c r="L453" s="15"/>
      <c r="M453" s="15"/>
      <c r="N453" s="15"/>
      <c r="O453" s="15"/>
      <c r="P453" s="15"/>
      <c r="Q453" s="15"/>
      <c r="R453" s="15"/>
      <c r="S453" s="15"/>
      <c r="T453" s="15"/>
      <c r="U453" s="772"/>
    </row>
    <row r="454" spans="2:21" x14ac:dyDescent="0.25">
      <c r="B454" s="494"/>
      <c r="C454" s="15"/>
      <c r="D454" s="504"/>
      <c r="E454" s="550"/>
      <c r="G454" s="36"/>
      <c r="J454" s="36"/>
      <c r="K454" s="36"/>
      <c r="L454" s="15"/>
      <c r="M454" s="15"/>
      <c r="N454" s="15"/>
      <c r="O454" s="15"/>
      <c r="P454" s="15"/>
      <c r="Q454" s="15"/>
      <c r="R454" s="15"/>
      <c r="S454" s="15"/>
      <c r="T454" s="15"/>
      <c r="U454" s="772"/>
    </row>
    <row r="455" spans="2:21" x14ac:dyDescent="0.25">
      <c r="B455" s="494"/>
      <c r="C455" s="15"/>
      <c r="D455" s="504"/>
      <c r="E455" s="550"/>
      <c r="G455" s="36"/>
      <c r="J455" s="36"/>
      <c r="K455" s="36"/>
      <c r="L455" s="15"/>
      <c r="M455" s="15"/>
      <c r="N455" s="15"/>
      <c r="O455" s="15"/>
      <c r="P455" s="15"/>
      <c r="Q455" s="15"/>
      <c r="R455" s="15"/>
      <c r="S455" s="15"/>
      <c r="T455" s="15"/>
      <c r="U455" s="772"/>
    </row>
    <row r="456" spans="2:21" x14ac:dyDescent="0.25">
      <c r="B456" s="494"/>
      <c r="C456" s="15"/>
      <c r="D456" s="504"/>
      <c r="E456" s="550"/>
      <c r="G456" s="36"/>
      <c r="J456" s="36"/>
      <c r="K456" s="36"/>
      <c r="L456" s="15"/>
      <c r="M456" s="15"/>
      <c r="N456" s="15"/>
      <c r="O456" s="15"/>
      <c r="P456" s="15"/>
      <c r="Q456" s="15"/>
      <c r="R456" s="15"/>
      <c r="S456" s="15"/>
      <c r="T456" s="15"/>
      <c r="U456" s="772"/>
    </row>
    <row r="457" spans="2:21" x14ac:dyDescent="0.25">
      <c r="B457" s="494"/>
      <c r="C457" s="15"/>
      <c r="D457" s="504"/>
      <c r="E457" s="550"/>
      <c r="G457" s="36"/>
      <c r="J457" s="36"/>
      <c r="K457" s="36"/>
      <c r="L457" s="15"/>
      <c r="M457" s="15"/>
      <c r="N457" s="15"/>
      <c r="O457" s="15"/>
      <c r="P457" s="15"/>
      <c r="Q457" s="15"/>
      <c r="R457" s="15"/>
      <c r="S457" s="15"/>
      <c r="T457" s="15"/>
      <c r="U457" s="772"/>
    </row>
    <row r="458" spans="2:21" x14ac:dyDescent="0.25">
      <c r="B458" s="494"/>
      <c r="C458" s="15"/>
      <c r="D458" s="504"/>
      <c r="E458" s="550"/>
      <c r="G458" s="36"/>
      <c r="J458" s="36"/>
      <c r="K458" s="36"/>
      <c r="L458" s="15"/>
      <c r="M458" s="15"/>
      <c r="N458" s="15"/>
      <c r="O458" s="15"/>
      <c r="P458" s="15"/>
      <c r="Q458" s="15"/>
      <c r="R458" s="15"/>
      <c r="S458" s="15"/>
      <c r="T458" s="15"/>
      <c r="U458" s="772"/>
    </row>
    <row r="459" spans="2:21" x14ac:dyDescent="0.25">
      <c r="B459" s="494"/>
      <c r="C459" s="15"/>
      <c r="D459" s="504"/>
      <c r="E459" s="550"/>
      <c r="G459" s="36"/>
      <c r="J459" s="36"/>
      <c r="K459" s="36"/>
      <c r="L459" s="15"/>
      <c r="M459" s="15"/>
      <c r="N459" s="15"/>
      <c r="O459" s="15"/>
      <c r="P459" s="15"/>
      <c r="Q459" s="15"/>
      <c r="R459" s="15"/>
      <c r="S459" s="15"/>
      <c r="T459" s="15"/>
      <c r="U459" s="772"/>
    </row>
    <row r="460" spans="2:21" x14ac:dyDescent="0.25">
      <c r="B460" s="494"/>
      <c r="C460" s="15"/>
      <c r="D460" s="504"/>
      <c r="E460" s="550"/>
      <c r="G460" s="36"/>
      <c r="J460" s="36"/>
      <c r="K460" s="36"/>
      <c r="L460" s="15"/>
      <c r="M460" s="15"/>
      <c r="N460" s="15"/>
      <c r="O460" s="15"/>
      <c r="P460" s="15"/>
      <c r="Q460" s="15"/>
      <c r="R460" s="15"/>
      <c r="S460" s="15"/>
      <c r="T460" s="15"/>
      <c r="U460" s="772"/>
    </row>
    <row r="461" spans="2:21" x14ac:dyDescent="0.25">
      <c r="B461" s="494"/>
      <c r="C461" s="15"/>
      <c r="D461" s="504"/>
      <c r="E461" s="550"/>
      <c r="G461" s="36"/>
      <c r="J461" s="36"/>
      <c r="K461" s="36"/>
      <c r="L461" s="15"/>
      <c r="M461" s="15"/>
      <c r="N461" s="15"/>
      <c r="O461" s="15"/>
      <c r="P461" s="15"/>
      <c r="Q461" s="15"/>
      <c r="R461" s="15"/>
      <c r="S461" s="15"/>
      <c r="T461" s="15"/>
      <c r="U461" s="772"/>
    </row>
    <row r="462" spans="2:21" x14ac:dyDescent="0.25">
      <c r="B462" s="494"/>
      <c r="C462" s="15"/>
      <c r="D462" s="504"/>
      <c r="E462" s="550"/>
      <c r="G462" s="36"/>
      <c r="J462" s="36"/>
      <c r="K462" s="36"/>
      <c r="L462" s="15"/>
      <c r="M462" s="15"/>
      <c r="N462" s="15"/>
      <c r="O462" s="15"/>
      <c r="P462" s="15"/>
      <c r="Q462" s="15"/>
      <c r="R462" s="15"/>
      <c r="S462" s="15"/>
      <c r="T462" s="15"/>
      <c r="U462" s="772"/>
    </row>
    <row r="463" spans="2:21" x14ac:dyDescent="0.25">
      <c r="B463" s="494"/>
      <c r="C463" s="15"/>
      <c r="D463" s="504"/>
      <c r="E463" s="550"/>
      <c r="G463" s="36"/>
      <c r="J463" s="36"/>
      <c r="K463" s="36"/>
      <c r="L463" s="15"/>
      <c r="M463" s="15"/>
      <c r="N463" s="15"/>
      <c r="O463" s="15"/>
      <c r="P463" s="15"/>
      <c r="Q463" s="15"/>
      <c r="R463" s="15"/>
      <c r="S463" s="15"/>
      <c r="T463" s="15"/>
      <c r="U463" s="772"/>
    </row>
    <row r="464" spans="2:21" x14ac:dyDescent="0.25">
      <c r="B464" s="494"/>
      <c r="C464" s="15"/>
      <c r="D464" s="504"/>
      <c r="E464" s="550"/>
      <c r="G464" s="36"/>
      <c r="J464" s="36"/>
      <c r="K464" s="36"/>
      <c r="L464" s="15"/>
      <c r="M464" s="15"/>
      <c r="N464" s="15"/>
      <c r="O464" s="15"/>
      <c r="P464" s="15"/>
      <c r="Q464" s="15"/>
      <c r="R464" s="15"/>
      <c r="S464" s="15"/>
      <c r="T464" s="15"/>
      <c r="U464" s="772"/>
    </row>
    <row r="465" spans="2:21" x14ac:dyDescent="0.25">
      <c r="B465" s="494"/>
      <c r="C465" s="15"/>
      <c r="D465" s="504"/>
      <c r="E465" s="550"/>
      <c r="G465" s="36"/>
      <c r="J465" s="36"/>
      <c r="K465" s="36"/>
      <c r="L465" s="15"/>
      <c r="M465" s="15"/>
      <c r="N465" s="15"/>
      <c r="O465" s="15"/>
      <c r="P465" s="15"/>
      <c r="Q465" s="15"/>
      <c r="R465" s="15"/>
      <c r="S465" s="15"/>
      <c r="T465" s="15"/>
      <c r="U465" s="772"/>
    </row>
    <row r="466" spans="2:21" x14ac:dyDescent="0.25">
      <c r="B466" s="494"/>
      <c r="C466" s="15"/>
      <c r="D466" s="504"/>
      <c r="E466" s="550"/>
      <c r="G466" s="36"/>
      <c r="J466" s="36"/>
      <c r="K466" s="36"/>
      <c r="L466" s="15"/>
      <c r="M466" s="15"/>
      <c r="N466" s="15"/>
      <c r="O466" s="15"/>
      <c r="P466" s="15"/>
      <c r="Q466" s="15"/>
      <c r="R466" s="15"/>
      <c r="S466" s="15"/>
      <c r="T466" s="15"/>
      <c r="U466" s="772"/>
    </row>
    <row r="467" spans="2:21" x14ac:dyDescent="0.25">
      <c r="B467" s="494"/>
      <c r="C467" s="15"/>
      <c r="D467" s="504"/>
      <c r="E467" s="550"/>
      <c r="G467" s="36"/>
      <c r="J467" s="36"/>
      <c r="K467" s="36"/>
      <c r="L467" s="15"/>
      <c r="M467" s="15"/>
      <c r="N467" s="15"/>
      <c r="O467" s="15"/>
      <c r="P467" s="15"/>
      <c r="Q467" s="15"/>
      <c r="R467" s="15"/>
      <c r="S467" s="15"/>
      <c r="T467" s="15"/>
      <c r="U467" s="772"/>
    </row>
    <row r="468" spans="2:21" x14ac:dyDescent="0.25">
      <c r="B468" s="494"/>
      <c r="C468" s="15"/>
      <c r="D468" s="504"/>
      <c r="E468" s="550"/>
      <c r="G468" s="36"/>
      <c r="J468" s="36"/>
      <c r="K468" s="36"/>
      <c r="L468" s="15"/>
      <c r="M468" s="15"/>
      <c r="N468" s="15"/>
      <c r="O468" s="15"/>
      <c r="P468" s="15"/>
      <c r="Q468" s="15"/>
      <c r="R468" s="15"/>
      <c r="S468" s="15"/>
      <c r="T468" s="15"/>
      <c r="U468" s="772"/>
    </row>
    <row r="469" spans="2:21" x14ac:dyDescent="0.25">
      <c r="B469" s="494"/>
      <c r="C469" s="15"/>
      <c r="D469" s="504"/>
      <c r="E469" s="550"/>
      <c r="G469" s="36"/>
      <c r="J469" s="36"/>
      <c r="K469" s="36"/>
      <c r="L469" s="15"/>
      <c r="M469" s="15"/>
      <c r="N469" s="15"/>
      <c r="O469" s="15"/>
      <c r="P469" s="15"/>
      <c r="Q469" s="15"/>
      <c r="R469" s="15"/>
      <c r="S469" s="15"/>
      <c r="T469" s="15"/>
      <c r="U469" s="772"/>
    </row>
    <row r="470" spans="2:21" x14ac:dyDescent="0.25">
      <c r="B470" s="494"/>
      <c r="C470" s="15"/>
      <c r="D470" s="504"/>
      <c r="E470" s="550"/>
      <c r="G470" s="36"/>
      <c r="J470" s="36"/>
      <c r="K470" s="36"/>
      <c r="L470" s="15"/>
      <c r="M470" s="15"/>
      <c r="N470" s="15"/>
      <c r="O470" s="15"/>
      <c r="P470" s="15"/>
      <c r="Q470" s="15"/>
      <c r="R470" s="15"/>
      <c r="S470" s="15"/>
      <c r="T470" s="15"/>
      <c r="U470" s="772"/>
    </row>
    <row r="471" spans="2:21" x14ac:dyDescent="0.25">
      <c r="B471" s="494"/>
      <c r="C471" s="15"/>
      <c r="D471" s="504"/>
      <c r="E471" s="550"/>
      <c r="G471" s="36"/>
      <c r="J471" s="36"/>
      <c r="K471" s="36"/>
      <c r="L471" s="15"/>
      <c r="M471" s="15"/>
      <c r="N471" s="15"/>
      <c r="O471" s="15"/>
      <c r="P471" s="15"/>
      <c r="Q471" s="15"/>
      <c r="R471" s="15"/>
      <c r="S471" s="15"/>
      <c r="T471" s="15"/>
      <c r="U471" s="772"/>
    </row>
    <row r="472" spans="2:21" x14ac:dyDescent="0.25">
      <c r="B472" s="494"/>
      <c r="C472" s="15"/>
      <c r="D472" s="504"/>
      <c r="E472" s="550"/>
      <c r="G472" s="36"/>
      <c r="J472" s="36"/>
      <c r="K472" s="36"/>
      <c r="L472" s="15"/>
      <c r="M472" s="15"/>
      <c r="N472" s="15"/>
      <c r="O472" s="15"/>
      <c r="P472" s="15"/>
      <c r="Q472" s="15"/>
      <c r="R472" s="15"/>
      <c r="S472" s="15"/>
      <c r="T472" s="15"/>
      <c r="U472" s="772"/>
    </row>
    <row r="473" spans="2:21" x14ac:dyDescent="0.25">
      <c r="B473" s="494"/>
      <c r="C473" s="15"/>
      <c r="D473" s="504"/>
      <c r="E473" s="550"/>
      <c r="G473" s="36"/>
      <c r="J473" s="36"/>
      <c r="K473" s="36"/>
      <c r="L473" s="15"/>
      <c r="M473" s="15"/>
      <c r="N473" s="15"/>
      <c r="O473" s="15"/>
      <c r="P473" s="15"/>
      <c r="Q473" s="15"/>
      <c r="R473" s="15"/>
      <c r="S473" s="15"/>
      <c r="T473" s="15"/>
      <c r="U473" s="772"/>
    </row>
    <row r="474" spans="2:21" x14ac:dyDescent="0.25">
      <c r="B474" s="494"/>
      <c r="C474" s="15"/>
      <c r="D474" s="504"/>
      <c r="E474" s="550"/>
      <c r="G474" s="36"/>
      <c r="J474" s="36"/>
      <c r="K474" s="36"/>
      <c r="L474" s="15"/>
      <c r="M474" s="15"/>
      <c r="N474" s="15"/>
      <c r="O474" s="15"/>
      <c r="P474" s="15"/>
      <c r="Q474" s="15"/>
      <c r="R474" s="15"/>
      <c r="S474" s="15"/>
      <c r="T474" s="15"/>
      <c r="U474" s="772"/>
    </row>
    <row r="475" spans="2:21" x14ac:dyDescent="0.25">
      <c r="B475" s="494"/>
      <c r="C475" s="15"/>
      <c r="D475" s="504"/>
      <c r="E475" s="550"/>
      <c r="G475" s="36"/>
      <c r="J475" s="36"/>
      <c r="K475" s="36"/>
      <c r="L475" s="15"/>
      <c r="M475" s="15"/>
      <c r="N475" s="15"/>
      <c r="O475" s="15"/>
      <c r="P475" s="15"/>
      <c r="Q475" s="15"/>
      <c r="R475" s="15"/>
      <c r="S475" s="15"/>
      <c r="T475" s="15"/>
      <c r="U475" s="772"/>
    </row>
    <row r="476" spans="2:21" x14ac:dyDescent="0.25">
      <c r="B476" s="494"/>
      <c r="C476" s="15"/>
      <c r="D476" s="504"/>
      <c r="E476" s="550"/>
      <c r="G476" s="36"/>
      <c r="J476" s="36"/>
      <c r="K476" s="36"/>
      <c r="L476" s="15"/>
      <c r="M476" s="15"/>
      <c r="N476" s="15"/>
      <c r="O476" s="15"/>
      <c r="P476" s="15"/>
      <c r="Q476" s="15"/>
      <c r="R476" s="15"/>
      <c r="S476" s="15"/>
      <c r="T476" s="15"/>
      <c r="U476" s="772"/>
    </row>
    <row r="477" spans="2:21" x14ac:dyDescent="0.25">
      <c r="B477" s="494"/>
      <c r="C477" s="15"/>
      <c r="D477" s="504"/>
      <c r="E477" s="550"/>
      <c r="G477" s="36"/>
      <c r="J477" s="36"/>
      <c r="K477" s="36"/>
      <c r="L477" s="15"/>
      <c r="M477" s="15"/>
      <c r="N477" s="15"/>
      <c r="O477" s="15"/>
      <c r="P477" s="15"/>
      <c r="Q477" s="15"/>
      <c r="R477" s="15"/>
      <c r="S477" s="15"/>
      <c r="T477" s="15"/>
      <c r="U477" s="772"/>
    </row>
    <row r="478" spans="2:21" x14ac:dyDescent="0.25">
      <c r="B478" s="494"/>
      <c r="C478" s="15"/>
      <c r="D478" s="504"/>
      <c r="E478" s="550"/>
      <c r="G478" s="36"/>
      <c r="J478" s="36"/>
      <c r="K478" s="36"/>
      <c r="L478" s="15"/>
      <c r="M478" s="15"/>
      <c r="N478" s="15"/>
      <c r="O478" s="15"/>
      <c r="P478" s="15"/>
      <c r="Q478" s="15"/>
      <c r="R478" s="15"/>
      <c r="S478" s="15"/>
      <c r="T478" s="15"/>
      <c r="U478" s="772"/>
    </row>
    <row r="479" spans="2:21" x14ac:dyDescent="0.25">
      <c r="B479" s="494"/>
      <c r="C479" s="15"/>
      <c r="D479" s="504"/>
      <c r="E479" s="550"/>
      <c r="G479" s="36"/>
      <c r="J479" s="36"/>
      <c r="K479" s="36"/>
      <c r="L479" s="15"/>
      <c r="M479" s="15"/>
      <c r="N479" s="15"/>
      <c r="O479" s="15"/>
      <c r="P479" s="15"/>
      <c r="Q479" s="15"/>
      <c r="R479" s="15"/>
      <c r="S479" s="15"/>
      <c r="T479" s="15"/>
      <c r="U479" s="772"/>
    </row>
    <row r="480" spans="2:21" x14ac:dyDescent="0.25">
      <c r="B480" s="494"/>
      <c r="C480" s="15"/>
      <c r="D480" s="504"/>
      <c r="E480" s="550"/>
      <c r="G480" s="36"/>
      <c r="J480" s="36"/>
      <c r="K480" s="36"/>
      <c r="L480" s="15"/>
      <c r="M480" s="15"/>
      <c r="N480" s="15"/>
      <c r="O480" s="15"/>
      <c r="P480" s="15"/>
      <c r="Q480" s="15"/>
      <c r="R480" s="15"/>
      <c r="S480" s="15"/>
      <c r="T480" s="15"/>
      <c r="U480" s="772"/>
    </row>
    <row r="481" spans="2:21" x14ac:dyDescent="0.25">
      <c r="B481" s="494"/>
      <c r="C481" s="15"/>
      <c r="D481" s="504"/>
      <c r="E481" s="550"/>
      <c r="G481" s="36"/>
      <c r="J481" s="36"/>
      <c r="K481" s="36"/>
      <c r="L481" s="15"/>
      <c r="M481" s="15"/>
      <c r="N481" s="15"/>
      <c r="O481" s="15"/>
      <c r="P481" s="15"/>
      <c r="Q481" s="15"/>
      <c r="R481" s="15"/>
      <c r="S481" s="15"/>
      <c r="T481" s="15"/>
      <c r="U481" s="772"/>
    </row>
    <row r="482" spans="2:21" x14ac:dyDescent="0.25">
      <c r="B482" s="494"/>
      <c r="C482" s="15"/>
      <c r="D482" s="504"/>
      <c r="E482" s="550"/>
      <c r="G482" s="36"/>
      <c r="J482" s="36"/>
      <c r="K482" s="36"/>
      <c r="L482" s="15"/>
      <c r="M482" s="15"/>
      <c r="N482" s="15"/>
      <c r="O482" s="15"/>
      <c r="P482" s="15"/>
      <c r="Q482" s="15"/>
      <c r="R482" s="15"/>
      <c r="S482" s="15"/>
      <c r="T482" s="15"/>
      <c r="U482" s="772"/>
    </row>
    <row r="483" spans="2:21" x14ac:dyDescent="0.25">
      <c r="B483" s="494"/>
      <c r="C483" s="15"/>
      <c r="D483" s="504"/>
      <c r="E483" s="550"/>
      <c r="G483" s="36"/>
      <c r="J483" s="36"/>
      <c r="K483" s="36"/>
      <c r="L483" s="15"/>
      <c r="M483" s="15"/>
      <c r="N483" s="15"/>
      <c r="O483" s="15"/>
      <c r="P483" s="15"/>
      <c r="Q483" s="15"/>
      <c r="R483" s="15"/>
      <c r="S483" s="15"/>
      <c r="T483" s="15"/>
      <c r="U483" s="772"/>
    </row>
    <row r="484" spans="2:21" x14ac:dyDescent="0.25">
      <c r="B484" s="494"/>
      <c r="C484" s="15"/>
      <c r="D484" s="504"/>
      <c r="E484" s="550"/>
      <c r="G484" s="36"/>
      <c r="J484" s="36"/>
      <c r="K484" s="36"/>
      <c r="L484" s="15"/>
      <c r="M484" s="15"/>
      <c r="N484" s="15"/>
      <c r="O484" s="15"/>
      <c r="P484" s="15"/>
      <c r="Q484" s="15"/>
      <c r="R484" s="15"/>
      <c r="S484" s="15"/>
      <c r="T484" s="15"/>
      <c r="U484" s="772"/>
    </row>
    <row r="485" spans="2:21" x14ac:dyDescent="0.25">
      <c r="B485" s="494"/>
      <c r="C485" s="15"/>
      <c r="D485" s="504"/>
      <c r="E485" s="550"/>
      <c r="G485" s="36"/>
      <c r="J485" s="36"/>
      <c r="K485" s="36"/>
      <c r="L485" s="15"/>
      <c r="M485" s="15"/>
      <c r="N485" s="15"/>
      <c r="O485" s="15"/>
      <c r="P485" s="15"/>
      <c r="Q485" s="15"/>
      <c r="R485" s="15"/>
      <c r="S485" s="15"/>
      <c r="T485" s="15"/>
      <c r="U485" s="772"/>
    </row>
    <row r="486" spans="2:21" x14ac:dyDescent="0.25">
      <c r="B486" s="494"/>
      <c r="C486" s="15"/>
      <c r="D486" s="504"/>
      <c r="E486" s="550"/>
      <c r="G486" s="36"/>
      <c r="J486" s="36"/>
      <c r="K486" s="36"/>
      <c r="L486" s="15"/>
      <c r="M486" s="15"/>
      <c r="N486" s="15"/>
      <c r="O486" s="15"/>
      <c r="P486" s="15"/>
      <c r="Q486" s="15"/>
      <c r="R486" s="15"/>
      <c r="S486" s="15"/>
      <c r="T486" s="15"/>
      <c r="U486" s="772"/>
    </row>
    <row r="487" spans="2:21" x14ac:dyDescent="0.25">
      <c r="B487" s="494"/>
      <c r="C487" s="15"/>
      <c r="D487" s="504"/>
      <c r="E487" s="550"/>
      <c r="G487" s="36"/>
      <c r="J487" s="36"/>
      <c r="K487" s="36"/>
      <c r="L487" s="15"/>
      <c r="M487" s="15"/>
      <c r="N487" s="15"/>
      <c r="O487" s="15"/>
      <c r="P487" s="15"/>
      <c r="Q487" s="15"/>
      <c r="R487" s="15"/>
      <c r="S487" s="15"/>
      <c r="T487" s="15"/>
      <c r="U487" s="772"/>
    </row>
    <row r="488" spans="2:21" x14ac:dyDescent="0.25">
      <c r="B488" s="494"/>
      <c r="C488" s="15"/>
      <c r="D488" s="504"/>
      <c r="E488" s="550"/>
      <c r="G488" s="36"/>
      <c r="J488" s="36"/>
      <c r="K488" s="36"/>
      <c r="L488" s="15"/>
      <c r="M488" s="15"/>
      <c r="N488" s="15"/>
      <c r="O488" s="15"/>
      <c r="P488" s="15"/>
      <c r="Q488" s="15"/>
      <c r="R488" s="15"/>
      <c r="S488" s="15"/>
      <c r="T488" s="15"/>
      <c r="U488" s="772"/>
    </row>
    <row r="489" spans="2:21" x14ac:dyDescent="0.25">
      <c r="B489" s="494"/>
      <c r="C489" s="15"/>
      <c r="D489" s="504"/>
      <c r="E489" s="550"/>
      <c r="G489" s="36"/>
      <c r="J489" s="36"/>
      <c r="K489" s="36"/>
      <c r="L489" s="15"/>
      <c r="M489" s="15"/>
      <c r="N489" s="15"/>
      <c r="O489" s="15"/>
      <c r="P489" s="15"/>
      <c r="Q489" s="15"/>
      <c r="R489" s="15"/>
      <c r="S489" s="15"/>
      <c r="T489" s="15"/>
      <c r="U489" s="772"/>
    </row>
    <row r="490" spans="2:21" x14ac:dyDescent="0.25">
      <c r="B490" s="494"/>
      <c r="C490" s="15"/>
      <c r="D490" s="504"/>
      <c r="E490" s="550"/>
      <c r="G490" s="36"/>
      <c r="J490" s="36"/>
      <c r="K490" s="36"/>
      <c r="L490" s="15"/>
      <c r="M490" s="15"/>
      <c r="N490" s="15"/>
      <c r="O490" s="15"/>
      <c r="P490" s="15"/>
      <c r="Q490" s="15"/>
      <c r="R490" s="15"/>
      <c r="S490" s="15"/>
      <c r="T490" s="15"/>
      <c r="U490" s="772"/>
    </row>
    <row r="491" spans="2:21" x14ac:dyDescent="0.25">
      <c r="B491" s="494"/>
      <c r="C491" s="15"/>
      <c r="D491" s="504"/>
      <c r="E491" s="550"/>
      <c r="G491" s="36"/>
      <c r="J491" s="36"/>
      <c r="K491" s="36"/>
      <c r="L491" s="15"/>
      <c r="M491" s="15"/>
      <c r="N491" s="15"/>
      <c r="O491" s="15"/>
      <c r="P491" s="15"/>
      <c r="Q491" s="15"/>
      <c r="R491" s="15"/>
      <c r="S491" s="15"/>
      <c r="T491" s="15"/>
      <c r="U491" s="772"/>
    </row>
    <row r="492" spans="2:21" x14ac:dyDescent="0.25">
      <c r="B492" s="494"/>
      <c r="C492" s="15"/>
      <c r="D492" s="504"/>
      <c r="E492" s="550"/>
      <c r="G492" s="36"/>
      <c r="J492" s="36"/>
      <c r="K492" s="36"/>
      <c r="L492" s="15"/>
      <c r="M492" s="15"/>
      <c r="N492" s="15"/>
      <c r="O492" s="15"/>
      <c r="P492" s="15"/>
      <c r="Q492" s="15"/>
      <c r="R492" s="15"/>
      <c r="S492" s="15"/>
      <c r="T492" s="15"/>
      <c r="U492" s="772"/>
    </row>
    <row r="493" spans="2:21" x14ac:dyDescent="0.25">
      <c r="B493" s="494"/>
      <c r="C493" s="15"/>
      <c r="D493" s="504"/>
      <c r="E493" s="550"/>
      <c r="G493" s="36"/>
      <c r="J493" s="36"/>
      <c r="K493" s="36"/>
      <c r="L493" s="15"/>
      <c r="M493" s="15"/>
      <c r="N493" s="15"/>
      <c r="O493" s="15"/>
      <c r="P493" s="15"/>
      <c r="Q493" s="15"/>
      <c r="R493" s="15"/>
      <c r="S493" s="15"/>
      <c r="T493" s="15"/>
      <c r="U493" s="772"/>
    </row>
    <row r="494" spans="2:21" x14ac:dyDescent="0.25">
      <c r="B494" s="494"/>
      <c r="C494" s="15"/>
      <c r="D494" s="504"/>
      <c r="E494" s="550"/>
      <c r="G494" s="36"/>
      <c r="J494" s="36"/>
      <c r="K494" s="36"/>
      <c r="L494" s="15"/>
      <c r="M494" s="15"/>
      <c r="N494" s="15"/>
      <c r="O494" s="15"/>
      <c r="P494" s="15"/>
      <c r="Q494" s="15"/>
      <c r="R494" s="15"/>
      <c r="S494" s="15"/>
      <c r="T494" s="15"/>
      <c r="U494" s="772"/>
    </row>
    <row r="495" spans="2:21" x14ac:dyDescent="0.25">
      <c r="B495" s="494"/>
      <c r="C495" s="15"/>
      <c r="D495" s="504"/>
      <c r="E495" s="550"/>
      <c r="G495" s="36"/>
      <c r="J495" s="36"/>
      <c r="K495" s="36"/>
      <c r="L495" s="15"/>
      <c r="M495" s="15"/>
      <c r="N495" s="15"/>
      <c r="O495" s="15"/>
      <c r="P495" s="15"/>
      <c r="Q495" s="15"/>
      <c r="R495" s="15"/>
      <c r="S495" s="15"/>
      <c r="T495" s="15"/>
      <c r="U495" s="772"/>
    </row>
    <row r="496" spans="2:21" x14ac:dyDescent="0.25">
      <c r="B496" s="494"/>
      <c r="C496" s="15"/>
      <c r="D496" s="504"/>
      <c r="E496" s="550"/>
      <c r="G496" s="36"/>
      <c r="J496" s="36"/>
      <c r="K496" s="36"/>
      <c r="L496" s="15"/>
      <c r="M496" s="15"/>
      <c r="N496" s="15"/>
      <c r="O496" s="15"/>
      <c r="P496" s="15"/>
      <c r="Q496" s="15"/>
      <c r="R496" s="15"/>
      <c r="S496" s="15"/>
      <c r="T496" s="15"/>
      <c r="U496" s="772"/>
    </row>
    <row r="497" spans="2:21" x14ac:dyDescent="0.25">
      <c r="B497" s="494"/>
      <c r="C497" s="15"/>
      <c r="D497" s="504"/>
      <c r="E497" s="550"/>
      <c r="G497" s="36"/>
      <c r="J497" s="36"/>
      <c r="K497" s="36"/>
      <c r="L497" s="15"/>
      <c r="M497" s="15"/>
      <c r="N497" s="15"/>
      <c r="O497" s="15"/>
      <c r="P497" s="15"/>
      <c r="Q497" s="15"/>
      <c r="R497" s="15"/>
      <c r="S497" s="15"/>
      <c r="T497" s="15"/>
      <c r="U497" s="772"/>
    </row>
    <row r="498" spans="2:21" x14ac:dyDescent="0.25">
      <c r="B498" s="494"/>
      <c r="C498" s="15"/>
      <c r="D498" s="504"/>
      <c r="E498" s="550"/>
      <c r="G498" s="36"/>
      <c r="J498" s="36"/>
      <c r="K498" s="36"/>
      <c r="L498" s="15"/>
      <c r="M498" s="15"/>
      <c r="N498" s="15"/>
      <c r="O498" s="15"/>
      <c r="P498" s="15"/>
      <c r="Q498" s="15"/>
      <c r="R498" s="15"/>
      <c r="S498" s="15"/>
      <c r="T498" s="15"/>
      <c r="U498" s="772"/>
    </row>
    <row r="499" spans="2:21" x14ac:dyDescent="0.25">
      <c r="B499" s="494"/>
      <c r="C499" s="15"/>
      <c r="D499" s="504"/>
      <c r="E499" s="550"/>
      <c r="G499" s="36"/>
      <c r="J499" s="36"/>
      <c r="K499" s="36"/>
      <c r="L499" s="15"/>
      <c r="M499" s="15"/>
      <c r="N499" s="15"/>
      <c r="O499" s="15"/>
      <c r="P499" s="15"/>
      <c r="Q499" s="15"/>
      <c r="R499" s="15"/>
      <c r="S499" s="15"/>
      <c r="T499" s="15"/>
      <c r="U499" s="772"/>
    </row>
    <row r="500" spans="2:21" x14ac:dyDescent="0.25">
      <c r="B500" s="494"/>
      <c r="C500" s="15"/>
      <c r="D500" s="504"/>
      <c r="E500" s="550"/>
      <c r="G500" s="36"/>
      <c r="J500" s="36"/>
      <c r="K500" s="36"/>
      <c r="L500" s="15"/>
      <c r="M500" s="15"/>
      <c r="N500" s="15"/>
      <c r="O500" s="15"/>
      <c r="P500" s="15"/>
      <c r="Q500" s="15"/>
      <c r="R500" s="15"/>
      <c r="S500" s="15"/>
      <c r="T500" s="15"/>
      <c r="U500" s="772"/>
    </row>
    <row r="501" spans="2:21" x14ac:dyDescent="0.25">
      <c r="B501" s="494"/>
      <c r="C501" s="15"/>
      <c r="D501" s="504"/>
      <c r="E501" s="550"/>
      <c r="G501" s="36"/>
      <c r="J501" s="36"/>
      <c r="K501" s="36"/>
      <c r="L501" s="15"/>
      <c r="M501" s="15"/>
      <c r="N501" s="15"/>
      <c r="O501" s="15"/>
      <c r="P501" s="15"/>
      <c r="Q501" s="15"/>
      <c r="R501" s="15"/>
      <c r="S501" s="15"/>
      <c r="T501" s="15"/>
      <c r="U501" s="772"/>
    </row>
    <row r="502" spans="2:21" x14ac:dyDescent="0.25">
      <c r="B502" s="494"/>
      <c r="C502" s="15"/>
      <c r="D502" s="504"/>
      <c r="E502" s="550"/>
      <c r="G502" s="36"/>
      <c r="J502" s="36"/>
      <c r="K502" s="36"/>
      <c r="L502" s="15"/>
      <c r="M502" s="15"/>
      <c r="N502" s="15"/>
      <c r="O502" s="15"/>
      <c r="P502" s="15"/>
      <c r="Q502" s="15"/>
      <c r="R502" s="15"/>
      <c r="S502" s="15"/>
      <c r="T502" s="15"/>
      <c r="U502" s="772"/>
    </row>
    <row r="503" spans="2:21" x14ac:dyDescent="0.25">
      <c r="B503" s="494"/>
      <c r="C503" s="15"/>
      <c r="D503" s="504"/>
      <c r="E503" s="550"/>
      <c r="G503" s="36"/>
      <c r="J503" s="36"/>
      <c r="K503" s="36"/>
      <c r="L503" s="15"/>
      <c r="M503" s="15"/>
      <c r="N503" s="15"/>
      <c r="O503" s="15"/>
      <c r="P503" s="15"/>
      <c r="Q503" s="15"/>
      <c r="R503" s="15"/>
      <c r="S503" s="15"/>
      <c r="T503" s="15"/>
      <c r="U503" s="772"/>
    </row>
    <row r="504" spans="2:21" x14ac:dyDescent="0.25">
      <c r="B504" s="494"/>
      <c r="C504" s="15"/>
      <c r="D504" s="504"/>
      <c r="E504" s="550"/>
      <c r="G504" s="36"/>
      <c r="J504" s="36"/>
      <c r="K504" s="36"/>
      <c r="L504" s="15"/>
      <c r="M504" s="15"/>
      <c r="N504" s="15"/>
      <c r="O504" s="15"/>
      <c r="P504" s="15"/>
      <c r="Q504" s="15"/>
      <c r="R504" s="15"/>
      <c r="S504" s="15"/>
      <c r="T504" s="15"/>
      <c r="U504" s="772"/>
    </row>
    <row r="505" spans="2:21" x14ac:dyDescent="0.25">
      <c r="B505" s="494"/>
      <c r="C505" s="15"/>
      <c r="D505" s="504"/>
      <c r="E505" s="550"/>
      <c r="G505" s="36"/>
      <c r="J505" s="36"/>
      <c r="K505" s="36"/>
      <c r="L505" s="15"/>
      <c r="M505" s="15"/>
      <c r="N505" s="15"/>
      <c r="O505" s="15"/>
      <c r="P505" s="15"/>
      <c r="Q505" s="15"/>
      <c r="R505" s="15"/>
      <c r="S505" s="15"/>
      <c r="T505" s="15"/>
      <c r="U505" s="772"/>
    </row>
    <row r="506" spans="2:21" x14ac:dyDescent="0.25">
      <c r="B506" s="494"/>
      <c r="C506" s="15"/>
      <c r="D506" s="504"/>
      <c r="E506" s="550"/>
      <c r="G506" s="36"/>
      <c r="J506" s="36"/>
      <c r="K506" s="36"/>
      <c r="L506" s="15"/>
      <c r="M506" s="15"/>
      <c r="N506" s="15"/>
      <c r="O506" s="15"/>
      <c r="P506" s="15"/>
      <c r="Q506" s="15"/>
      <c r="R506" s="15"/>
      <c r="S506" s="15"/>
      <c r="T506" s="15"/>
      <c r="U506" s="772"/>
    </row>
    <row r="507" spans="2:21" x14ac:dyDescent="0.25">
      <c r="B507" s="494"/>
      <c r="C507" s="15"/>
      <c r="D507" s="504"/>
      <c r="E507" s="550"/>
      <c r="G507" s="36"/>
      <c r="J507" s="36"/>
      <c r="K507" s="36"/>
      <c r="L507" s="15"/>
      <c r="M507" s="15"/>
      <c r="N507" s="15"/>
      <c r="O507" s="15"/>
      <c r="P507" s="15"/>
      <c r="Q507" s="15"/>
      <c r="R507" s="15"/>
      <c r="S507" s="15"/>
      <c r="T507" s="15"/>
      <c r="U507" s="772"/>
    </row>
    <row r="508" spans="2:21" x14ac:dyDescent="0.25">
      <c r="B508" s="494"/>
      <c r="C508" s="15"/>
      <c r="D508" s="504"/>
      <c r="E508" s="550"/>
      <c r="G508" s="36"/>
      <c r="J508" s="36"/>
      <c r="K508" s="36"/>
      <c r="L508" s="15"/>
      <c r="M508" s="15"/>
      <c r="N508" s="15"/>
      <c r="O508" s="15"/>
      <c r="P508" s="15"/>
      <c r="Q508" s="15"/>
      <c r="R508" s="15"/>
      <c r="S508" s="15"/>
      <c r="T508" s="15"/>
      <c r="U508" s="772"/>
    </row>
    <row r="509" spans="2:21" x14ac:dyDescent="0.25">
      <c r="B509" s="494"/>
      <c r="C509" s="15"/>
      <c r="D509" s="504"/>
      <c r="E509" s="550"/>
      <c r="G509" s="36"/>
      <c r="J509" s="36"/>
      <c r="K509" s="36"/>
      <c r="L509" s="15"/>
      <c r="M509" s="15"/>
      <c r="N509" s="15"/>
      <c r="O509" s="15"/>
      <c r="P509" s="15"/>
      <c r="Q509" s="15"/>
      <c r="R509" s="15"/>
      <c r="S509" s="15"/>
      <c r="T509" s="15"/>
      <c r="U509" s="772"/>
    </row>
    <row r="510" spans="2:21" x14ac:dyDescent="0.25">
      <c r="B510" s="494"/>
      <c r="C510" s="15"/>
      <c r="D510" s="504"/>
      <c r="E510" s="550"/>
      <c r="G510" s="36"/>
      <c r="J510" s="36"/>
      <c r="K510" s="36"/>
      <c r="L510" s="15"/>
      <c r="M510" s="15"/>
      <c r="N510" s="15"/>
      <c r="O510" s="15"/>
      <c r="P510" s="15"/>
      <c r="Q510" s="15"/>
      <c r="R510" s="15"/>
      <c r="S510" s="15"/>
      <c r="T510" s="15"/>
      <c r="U510" s="772"/>
    </row>
    <row r="511" spans="2:21" x14ac:dyDescent="0.25">
      <c r="B511" s="494"/>
      <c r="C511" s="15"/>
      <c r="D511" s="504"/>
      <c r="E511" s="550"/>
      <c r="G511" s="36"/>
      <c r="J511" s="36"/>
      <c r="K511" s="36"/>
      <c r="L511" s="15"/>
      <c r="M511" s="15"/>
      <c r="N511" s="15"/>
      <c r="O511" s="15"/>
      <c r="P511" s="15"/>
      <c r="Q511" s="15"/>
      <c r="R511" s="15"/>
      <c r="S511" s="15"/>
      <c r="T511" s="15"/>
      <c r="U511" s="772"/>
    </row>
    <row r="512" spans="2:21" x14ac:dyDescent="0.25">
      <c r="B512" s="494"/>
      <c r="C512" s="15"/>
      <c r="D512" s="504"/>
      <c r="E512" s="550"/>
      <c r="G512" s="36"/>
      <c r="J512" s="36"/>
      <c r="K512" s="36"/>
      <c r="L512" s="15"/>
      <c r="M512" s="15"/>
      <c r="N512" s="15"/>
      <c r="O512" s="15"/>
      <c r="P512" s="15"/>
      <c r="Q512" s="15"/>
      <c r="R512" s="15"/>
      <c r="S512" s="15"/>
      <c r="T512" s="15"/>
      <c r="U512" s="772"/>
    </row>
    <row r="513" spans="2:21" x14ac:dyDescent="0.25">
      <c r="B513" s="494"/>
      <c r="C513" s="15"/>
      <c r="D513" s="504"/>
      <c r="E513" s="550"/>
      <c r="G513" s="36"/>
      <c r="J513" s="36"/>
      <c r="K513" s="36"/>
      <c r="L513" s="15"/>
      <c r="M513" s="15"/>
      <c r="N513" s="15"/>
      <c r="O513" s="15"/>
      <c r="P513" s="15"/>
      <c r="Q513" s="15"/>
      <c r="R513" s="15"/>
      <c r="S513" s="15"/>
      <c r="T513" s="15"/>
      <c r="U513" s="772"/>
    </row>
    <row r="514" spans="2:21" x14ac:dyDescent="0.25">
      <c r="B514" s="494"/>
      <c r="C514" s="15"/>
      <c r="D514" s="504"/>
      <c r="E514" s="550"/>
      <c r="G514" s="36"/>
      <c r="J514" s="36"/>
      <c r="K514" s="36"/>
      <c r="L514" s="15"/>
      <c r="M514" s="15"/>
      <c r="N514" s="15"/>
      <c r="O514" s="15"/>
      <c r="P514" s="15"/>
      <c r="Q514" s="15"/>
      <c r="R514" s="15"/>
      <c r="S514" s="15"/>
      <c r="T514" s="15"/>
      <c r="U514" s="772"/>
    </row>
    <row r="515" spans="2:21" x14ac:dyDescent="0.25">
      <c r="B515" s="494"/>
      <c r="C515" s="15"/>
      <c r="D515" s="504"/>
      <c r="E515" s="550"/>
      <c r="G515" s="36"/>
      <c r="J515" s="36"/>
      <c r="K515" s="36"/>
      <c r="L515" s="15"/>
      <c r="M515" s="15"/>
      <c r="N515" s="15"/>
      <c r="O515" s="15"/>
      <c r="P515" s="15"/>
      <c r="Q515" s="15"/>
      <c r="R515" s="15"/>
      <c r="S515" s="15"/>
      <c r="T515" s="15"/>
      <c r="U515" s="772"/>
    </row>
    <row r="516" spans="2:21" x14ac:dyDescent="0.25">
      <c r="B516" s="494"/>
      <c r="C516" s="15"/>
      <c r="D516" s="504"/>
      <c r="E516" s="550"/>
      <c r="G516" s="36"/>
      <c r="J516" s="36"/>
      <c r="K516" s="36"/>
      <c r="L516" s="15"/>
      <c r="M516" s="15"/>
      <c r="N516" s="15"/>
      <c r="O516" s="15"/>
      <c r="P516" s="15"/>
      <c r="Q516" s="15"/>
      <c r="R516" s="15"/>
      <c r="S516" s="15"/>
      <c r="T516" s="15"/>
      <c r="U516" s="772"/>
    </row>
    <row r="517" spans="2:21" x14ac:dyDescent="0.25">
      <c r="B517" s="494"/>
      <c r="C517" s="15"/>
      <c r="D517" s="504"/>
      <c r="E517" s="550"/>
      <c r="G517" s="36"/>
      <c r="J517" s="36"/>
      <c r="K517" s="36"/>
      <c r="L517" s="15"/>
      <c r="M517" s="15"/>
      <c r="N517" s="15"/>
      <c r="O517" s="15"/>
      <c r="P517" s="15"/>
      <c r="Q517" s="15"/>
      <c r="R517" s="15"/>
      <c r="S517" s="15"/>
      <c r="T517" s="15"/>
      <c r="U517" s="772"/>
    </row>
    <row r="518" spans="2:21" x14ac:dyDescent="0.25">
      <c r="B518" s="494"/>
      <c r="C518" s="15"/>
      <c r="D518" s="504"/>
      <c r="E518" s="550"/>
      <c r="G518" s="36"/>
      <c r="J518" s="36"/>
      <c r="K518" s="36"/>
      <c r="L518" s="15"/>
      <c r="M518" s="15"/>
      <c r="N518" s="15"/>
      <c r="O518" s="15"/>
      <c r="P518" s="15"/>
      <c r="Q518" s="15"/>
      <c r="R518" s="15"/>
      <c r="S518" s="15"/>
      <c r="T518" s="15"/>
      <c r="U518" s="772"/>
    </row>
    <row r="519" spans="2:21" x14ac:dyDescent="0.25">
      <c r="B519" s="494"/>
      <c r="C519" s="15"/>
      <c r="D519" s="504"/>
      <c r="E519" s="550"/>
      <c r="G519" s="36"/>
      <c r="J519" s="36"/>
      <c r="K519" s="36"/>
      <c r="L519" s="15"/>
      <c r="M519" s="15"/>
      <c r="N519" s="15"/>
      <c r="O519" s="15"/>
      <c r="P519" s="15"/>
      <c r="Q519" s="15"/>
      <c r="R519" s="15"/>
      <c r="S519" s="15"/>
      <c r="T519" s="15"/>
      <c r="U519" s="772"/>
    </row>
    <row r="520" spans="2:21" x14ac:dyDescent="0.25">
      <c r="B520" s="494"/>
      <c r="C520" s="15"/>
      <c r="D520" s="504"/>
      <c r="E520" s="550"/>
      <c r="G520" s="36"/>
      <c r="J520" s="36"/>
      <c r="K520" s="36"/>
      <c r="L520" s="15"/>
      <c r="M520" s="15"/>
      <c r="N520" s="15"/>
      <c r="O520" s="15"/>
      <c r="P520" s="15"/>
      <c r="Q520" s="15"/>
      <c r="R520" s="15"/>
      <c r="S520" s="15"/>
      <c r="T520" s="15"/>
      <c r="U520" s="772"/>
    </row>
    <row r="521" spans="2:21" x14ac:dyDescent="0.25">
      <c r="B521" s="494"/>
      <c r="C521" s="15"/>
      <c r="D521" s="504"/>
      <c r="E521" s="550"/>
      <c r="G521" s="36"/>
      <c r="J521" s="36"/>
      <c r="K521" s="36"/>
      <c r="L521" s="15"/>
      <c r="M521" s="15"/>
      <c r="N521" s="15"/>
      <c r="O521" s="15"/>
      <c r="P521" s="15"/>
      <c r="Q521" s="15"/>
      <c r="R521" s="15"/>
      <c r="S521" s="15"/>
      <c r="T521" s="15"/>
      <c r="U521" s="772"/>
    </row>
    <row r="522" spans="2:21" x14ac:dyDescent="0.25">
      <c r="B522" s="494"/>
      <c r="C522" s="15"/>
      <c r="D522" s="504"/>
      <c r="E522" s="550"/>
      <c r="G522" s="36"/>
      <c r="J522" s="36"/>
      <c r="K522" s="36"/>
      <c r="L522" s="15"/>
      <c r="M522" s="15"/>
      <c r="N522" s="15"/>
      <c r="O522" s="15"/>
      <c r="P522" s="15"/>
      <c r="Q522" s="15"/>
      <c r="R522" s="15"/>
      <c r="S522" s="15"/>
      <c r="T522" s="15"/>
      <c r="U522" s="772"/>
    </row>
    <row r="523" spans="2:21" x14ac:dyDescent="0.25">
      <c r="B523" s="494"/>
      <c r="C523" s="15"/>
      <c r="D523" s="504"/>
      <c r="E523" s="550"/>
      <c r="G523" s="36"/>
      <c r="J523" s="36"/>
      <c r="K523" s="36"/>
      <c r="L523" s="15"/>
      <c r="M523" s="15"/>
      <c r="N523" s="15"/>
      <c r="O523" s="15"/>
      <c r="P523" s="15"/>
      <c r="Q523" s="15"/>
      <c r="R523" s="15"/>
      <c r="S523" s="15"/>
      <c r="T523" s="15"/>
      <c r="U523" s="772"/>
    </row>
    <row r="524" spans="2:21" x14ac:dyDescent="0.25">
      <c r="B524" s="494"/>
      <c r="C524" s="15"/>
      <c r="D524" s="504"/>
      <c r="E524" s="550"/>
      <c r="G524" s="36"/>
      <c r="J524" s="36"/>
      <c r="K524" s="36"/>
      <c r="L524" s="15"/>
      <c r="M524" s="15"/>
      <c r="N524" s="15"/>
      <c r="O524" s="15"/>
      <c r="P524" s="15"/>
      <c r="Q524" s="15"/>
      <c r="R524" s="15"/>
      <c r="S524" s="15"/>
      <c r="T524" s="15"/>
      <c r="U524" s="772"/>
    </row>
    <row r="525" spans="2:21" x14ac:dyDescent="0.25">
      <c r="B525" s="494"/>
      <c r="C525" s="15"/>
      <c r="D525" s="504"/>
      <c r="E525" s="550"/>
      <c r="G525" s="36"/>
      <c r="J525" s="36"/>
      <c r="K525" s="36"/>
      <c r="L525" s="15"/>
      <c r="M525" s="15"/>
      <c r="N525" s="15"/>
      <c r="O525" s="15"/>
      <c r="P525" s="15"/>
      <c r="Q525" s="15"/>
      <c r="R525" s="15"/>
      <c r="S525" s="15"/>
      <c r="T525" s="15"/>
      <c r="U525" s="772"/>
    </row>
    <row r="526" spans="2:21" x14ac:dyDescent="0.25">
      <c r="B526" s="494"/>
      <c r="C526" s="15"/>
      <c r="D526" s="504"/>
      <c r="E526" s="550"/>
      <c r="G526" s="36"/>
      <c r="J526" s="36"/>
      <c r="K526" s="36"/>
      <c r="L526" s="15"/>
      <c r="M526" s="15"/>
      <c r="N526" s="15"/>
      <c r="O526" s="15"/>
      <c r="P526" s="15"/>
      <c r="Q526" s="15"/>
      <c r="R526" s="15"/>
      <c r="S526" s="15"/>
      <c r="T526" s="15"/>
      <c r="U526" s="772"/>
    </row>
    <row r="527" spans="2:21" x14ac:dyDescent="0.25">
      <c r="B527" s="494"/>
      <c r="C527" s="15"/>
      <c r="D527" s="504"/>
      <c r="E527" s="550"/>
      <c r="G527" s="36"/>
      <c r="J527" s="36"/>
      <c r="K527" s="36"/>
      <c r="L527" s="15"/>
      <c r="M527" s="15"/>
      <c r="N527" s="15"/>
      <c r="O527" s="15"/>
      <c r="P527" s="15"/>
      <c r="Q527" s="15"/>
      <c r="R527" s="15"/>
      <c r="S527" s="15"/>
      <c r="T527" s="15"/>
      <c r="U527" s="772"/>
    </row>
    <row r="528" spans="2:21" x14ac:dyDescent="0.25">
      <c r="B528" s="494"/>
      <c r="C528" s="15"/>
      <c r="D528" s="504"/>
      <c r="E528" s="550"/>
      <c r="G528" s="36"/>
      <c r="J528" s="36"/>
      <c r="K528" s="36"/>
      <c r="L528" s="15"/>
      <c r="M528" s="15"/>
      <c r="N528" s="15"/>
      <c r="O528" s="15"/>
      <c r="P528" s="15"/>
      <c r="Q528" s="15"/>
      <c r="R528" s="15"/>
      <c r="S528" s="15"/>
      <c r="T528" s="15"/>
      <c r="U528" s="772"/>
    </row>
    <row r="529" spans="2:21" x14ac:dyDescent="0.25">
      <c r="B529" s="494"/>
      <c r="C529" s="15"/>
      <c r="D529" s="504"/>
      <c r="E529" s="550"/>
      <c r="G529" s="36"/>
      <c r="J529" s="36"/>
      <c r="K529" s="36"/>
      <c r="L529" s="15"/>
      <c r="M529" s="15"/>
      <c r="N529" s="15"/>
      <c r="O529" s="15"/>
      <c r="P529" s="15"/>
      <c r="Q529" s="15"/>
      <c r="R529" s="15"/>
      <c r="S529" s="15"/>
      <c r="T529" s="15"/>
      <c r="U529" s="772"/>
    </row>
    <row r="530" spans="2:21" x14ac:dyDescent="0.25">
      <c r="B530" s="494"/>
      <c r="C530" s="15"/>
      <c r="D530" s="504"/>
      <c r="E530" s="550"/>
      <c r="G530" s="36"/>
      <c r="J530" s="36"/>
      <c r="K530" s="36"/>
      <c r="L530" s="15"/>
      <c r="M530" s="15"/>
      <c r="N530" s="15"/>
      <c r="O530" s="15"/>
      <c r="P530" s="15"/>
      <c r="Q530" s="15"/>
      <c r="R530" s="15"/>
      <c r="S530" s="15"/>
      <c r="T530" s="15"/>
      <c r="U530" s="772"/>
    </row>
    <row r="531" spans="2:21" x14ac:dyDescent="0.25">
      <c r="B531" s="494"/>
      <c r="C531" s="15"/>
      <c r="D531" s="504"/>
      <c r="E531" s="550"/>
      <c r="G531" s="36"/>
      <c r="J531" s="36"/>
      <c r="K531" s="36"/>
      <c r="L531" s="15"/>
      <c r="M531" s="15"/>
      <c r="N531" s="15"/>
      <c r="O531" s="15"/>
      <c r="P531" s="15"/>
      <c r="Q531" s="15"/>
      <c r="R531" s="15"/>
      <c r="S531" s="15"/>
      <c r="T531" s="15"/>
      <c r="U531" s="772"/>
    </row>
    <row r="532" spans="2:21" x14ac:dyDescent="0.25">
      <c r="B532" s="494"/>
      <c r="C532" s="15"/>
      <c r="D532" s="504"/>
      <c r="E532" s="550"/>
      <c r="G532" s="36"/>
      <c r="J532" s="36"/>
      <c r="K532" s="36"/>
      <c r="L532" s="15"/>
      <c r="M532" s="15"/>
      <c r="N532" s="15"/>
      <c r="O532" s="15"/>
      <c r="P532" s="15"/>
      <c r="Q532" s="15"/>
      <c r="R532" s="15"/>
      <c r="S532" s="15"/>
      <c r="T532" s="15"/>
      <c r="U532" s="772"/>
    </row>
    <row r="533" spans="2:21" x14ac:dyDescent="0.25">
      <c r="B533" s="494"/>
      <c r="C533" s="15"/>
      <c r="D533" s="504"/>
      <c r="E533" s="550"/>
      <c r="G533" s="36"/>
      <c r="J533" s="36"/>
      <c r="K533" s="36"/>
      <c r="L533" s="15"/>
      <c r="M533" s="15"/>
      <c r="N533" s="15"/>
      <c r="O533" s="15"/>
      <c r="P533" s="15"/>
      <c r="Q533" s="15"/>
      <c r="R533" s="15"/>
      <c r="S533" s="15"/>
      <c r="T533" s="15"/>
      <c r="U533" s="772"/>
    </row>
    <row r="534" spans="2:21" x14ac:dyDescent="0.25">
      <c r="B534" s="494"/>
      <c r="C534" s="15"/>
      <c r="D534" s="504"/>
      <c r="E534" s="550"/>
      <c r="G534" s="36"/>
      <c r="J534" s="36"/>
      <c r="K534" s="36"/>
      <c r="L534" s="15"/>
      <c r="M534" s="15"/>
      <c r="N534" s="15"/>
      <c r="O534" s="15"/>
      <c r="P534" s="15"/>
      <c r="Q534" s="15"/>
      <c r="R534" s="15"/>
      <c r="S534" s="15"/>
      <c r="T534" s="15"/>
      <c r="U534" s="772"/>
    </row>
    <row r="535" spans="2:21" x14ac:dyDescent="0.25">
      <c r="B535" s="494"/>
      <c r="C535" s="15"/>
      <c r="D535" s="504"/>
      <c r="E535" s="550"/>
      <c r="G535" s="36"/>
      <c r="J535" s="36"/>
      <c r="K535" s="36"/>
      <c r="L535" s="15"/>
      <c r="M535" s="15"/>
      <c r="N535" s="15"/>
      <c r="O535" s="15"/>
      <c r="P535" s="15"/>
      <c r="Q535" s="15"/>
      <c r="R535" s="15"/>
      <c r="S535" s="15"/>
      <c r="T535" s="15"/>
      <c r="U535" s="772"/>
    </row>
    <row r="536" spans="2:21" x14ac:dyDescent="0.25">
      <c r="B536" s="494"/>
      <c r="C536" s="15"/>
      <c r="D536" s="504"/>
      <c r="E536" s="550"/>
      <c r="G536" s="36"/>
      <c r="J536" s="36"/>
      <c r="K536" s="36"/>
      <c r="L536" s="15"/>
      <c r="M536" s="15"/>
      <c r="N536" s="15"/>
      <c r="O536" s="15"/>
      <c r="P536" s="15"/>
      <c r="Q536" s="15"/>
      <c r="R536" s="15"/>
      <c r="S536" s="15"/>
      <c r="T536" s="15"/>
      <c r="U536" s="772"/>
    </row>
    <row r="537" spans="2:21" x14ac:dyDescent="0.25">
      <c r="B537" s="494"/>
      <c r="C537" s="15"/>
      <c r="D537" s="504"/>
      <c r="E537" s="550"/>
      <c r="G537" s="36"/>
      <c r="J537" s="36"/>
      <c r="K537" s="36"/>
      <c r="L537" s="15"/>
      <c r="M537" s="15"/>
      <c r="N537" s="15"/>
      <c r="O537" s="15"/>
      <c r="P537" s="15"/>
      <c r="Q537" s="15"/>
      <c r="R537" s="15"/>
      <c r="S537" s="15"/>
      <c r="T537" s="15"/>
      <c r="U537" s="772"/>
    </row>
    <row r="538" spans="2:21" x14ac:dyDescent="0.25">
      <c r="B538" s="494"/>
      <c r="C538" s="15"/>
      <c r="D538" s="504"/>
      <c r="E538" s="550"/>
      <c r="G538" s="36"/>
      <c r="J538" s="36"/>
      <c r="K538" s="36"/>
      <c r="L538" s="15"/>
      <c r="M538" s="15"/>
      <c r="N538" s="15"/>
      <c r="O538" s="15"/>
      <c r="P538" s="15"/>
      <c r="Q538" s="15"/>
      <c r="R538" s="15"/>
      <c r="S538" s="15"/>
      <c r="T538" s="15"/>
      <c r="U538" s="772"/>
    </row>
    <row r="539" spans="2:21" x14ac:dyDescent="0.25">
      <c r="B539" s="494"/>
      <c r="C539" s="15"/>
      <c r="D539" s="504"/>
      <c r="E539" s="550"/>
      <c r="G539" s="36"/>
      <c r="J539" s="36"/>
      <c r="K539" s="36"/>
      <c r="L539" s="15"/>
      <c r="M539" s="15"/>
      <c r="N539" s="15"/>
      <c r="O539" s="15"/>
      <c r="P539" s="15"/>
      <c r="Q539" s="15"/>
      <c r="R539" s="15"/>
      <c r="S539" s="15"/>
      <c r="T539" s="15"/>
      <c r="U539" s="772"/>
    </row>
    <row r="540" spans="2:21" x14ac:dyDescent="0.25">
      <c r="B540" s="494"/>
      <c r="C540" s="15"/>
      <c r="D540" s="504"/>
      <c r="E540" s="550"/>
      <c r="G540" s="36"/>
      <c r="J540" s="36"/>
      <c r="K540" s="36"/>
      <c r="L540" s="15"/>
      <c r="M540" s="15"/>
      <c r="N540" s="15"/>
      <c r="O540" s="15"/>
      <c r="P540" s="15"/>
      <c r="Q540" s="15"/>
      <c r="R540" s="15"/>
      <c r="S540" s="15"/>
      <c r="T540" s="15"/>
      <c r="U540" s="772"/>
    </row>
    <row r="541" spans="2:21" x14ac:dyDescent="0.25">
      <c r="B541" s="494"/>
      <c r="C541" s="15"/>
      <c r="D541" s="504"/>
      <c r="E541" s="550"/>
      <c r="G541" s="36"/>
      <c r="J541" s="36"/>
      <c r="K541" s="36"/>
      <c r="L541" s="15"/>
      <c r="M541" s="15"/>
      <c r="N541" s="15"/>
      <c r="O541" s="15"/>
      <c r="P541" s="15"/>
      <c r="Q541" s="15"/>
      <c r="R541" s="15"/>
      <c r="S541" s="15"/>
      <c r="T541" s="15"/>
      <c r="U541" s="772"/>
    </row>
    <row r="542" spans="2:21" x14ac:dyDescent="0.25">
      <c r="B542" s="494"/>
      <c r="C542" s="15"/>
      <c r="D542" s="504"/>
      <c r="E542" s="550"/>
      <c r="G542" s="36"/>
      <c r="J542" s="36"/>
      <c r="K542" s="36"/>
      <c r="L542" s="15"/>
      <c r="M542" s="15"/>
      <c r="N542" s="15"/>
      <c r="O542" s="15"/>
      <c r="P542" s="15"/>
      <c r="Q542" s="15"/>
      <c r="R542" s="15"/>
      <c r="S542" s="15"/>
      <c r="T542" s="15"/>
      <c r="U542" s="772"/>
    </row>
    <row r="543" spans="2:21" x14ac:dyDescent="0.25">
      <c r="B543" s="494"/>
      <c r="C543" s="15"/>
      <c r="D543" s="504"/>
      <c r="E543" s="550"/>
      <c r="G543" s="36"/>
      <c r="J543" s="36"/>
      <c r="K543" s="36"/>
      <c r="L543" s="15"/>
      <c r="M543" s="15"/>
      <c r="N543" s="15"/>
      <c r="O543" s="15"/>
      <c r="P543" s="15"/>
      <c r="Q543" s="15"/>
      <c r="R543" s="15"/>
      <c r="S543" s="15"/>
      <c r="T543" s="15"/>
      <c r="U543" s="772"/>
    </row>
    <row r="544" spans="2:21" x14ac:dyDescent="0.25">
      <c r="B544" s="494"/>
      <c r="C544" s="15"/>
      <c r="D544" s="504"/>
      <c r="E544" s="550"/>
      <c r="G544" s="36"/>
      <c r="J544" s="36"/>
      <c r="K544" s="36"/>
      <c r="L544" s="15"/>
      <c r="M544" s="15"/>
      <c r="N544" s="15"/>
      <c r="O544" s="15"/>
      <c r="P544" s="15"/>
      <c r="Q544" s="15"/>
      <c r="R544" s="15"/>
      <c r="S544" s="15"/>
      <c r="T544" s="15"/>
      <c r="U544" s="772"/>
    </row>
    <row r="545" spans="1:23" x14ac:dyDescent="0.25">
      <c r="B545" s="494"/>
      <c r="C545" s="15"/>
      <c r="D545" s="504"/>
      <c r="E545" s="550"/>
      <c r="G545" s="36"/>
      <c r="J545" s="36"/>
      <c r="K545" s="36"/>
      <c r="L545" s="15"/>
      <c r="M545" s="15"/>
      <c r="N545" s="15"/>
      <c r="O545" s="15"/>
      <c r="P545" s="15"/>
      <c r="Q545" s="15"/>
      <c r="R545" s="15"/>
      <c r="S545" s="15"/>
      <c r="T545" s="15"/>
      <c r="U545" s="772"/>
    </row>
    <row r="546" spans="1:23" x14ac:dyDescent="0.25">
      <c r="B546" s="494"/>
      <c r="C546" s="15"/>
      <c r="D546" s="504"/>
      <c r="E546" s="550"/>
      <c r="G546" s="36"/>
      <c r="J546" s="36"/>
      <c r="K546" s="36"/>
      <c r="L546" s="15"/>
      <c r="M546" s="15"/>
      <c r="N546" s="15"/>
      <c r="O546" s="15"/>
      <c r="P546" s="15"/>
      <c r="Q546" s="15"/>
      <c r="R546" s="15"/>
      <c r="S546" s="15"/>
      <c r="T546" s="15"/>
      <c r="U546" s="772"/>
    </row>
    <row r="547" spans="1:23" x14ac:dyDescent="0.25">
      <c r="B547" s="494"/>
      <c r="C547" s="15"/>
      <c r="D547" s="504"/>
      <c r="E547" s="550"/>
      <c r="G547" s="36"/>
      <c r="J547" s="36"/>
      <c r="K547" s="36"/>
      <c r="L547" s="15"/>
      <c r="M547" s="15"/>
      <c r="N547" s="15"/>
      <c r="O547" s="15"/>
      <c r="P547" s="15"/>
      <c r="Q547" s="15"/>
      <c r="R547" s="15"/>
      <c r="S547" s="15"/>
      <c r="T547" s="15"/>
      <c r="U547" s="772"/>
    </row>
    <row r="548" spans="1:23" x14ac:dyDescent="0.25">
      <c r="B548" s="494"/>
      <c r="C548" s="15"/>
      <c r="D548" s="504"/>
      <c r="E548" s="550"/>
      <c r="G548" s="36"/>
      <c r="J548" s="36"/>
      <c r="K548" s="36"/>
      <c r="L548" s="15"/>
      <c r="M548" s="15"/>
      <c r="N548" s="15"/>
      <c r="O548" s="15"/>
      <c r="P548" s="15"/>
      <c r="Q548" s="15"/>
      <c r="R548" s="15"/>
      <c r="S548" s="15"/>
      <c r="T548" s="15"/>
      <c r="U548" s="772"/>
    </row>
    <row r="549" spans="1:23" x14ac:dyDescent="0.25">
      <c r="B549" s="494"/>
      <c r="C549" s="15"/>
      <c r="D549" s="504"/>
      <c r="E549" s="550"/>
      <c r="G549" s="36"/>
      <c r="J549" s="36"/>
      <c r="K549" s="36"/>
      <c r="L549" s="15"/>
      <c r="M549" s="15"/>
      <c r="N549" s="15"/>
      <c r="O549" s="15"/>
      <c r="P549" s="15"/>
      <c r="Q549" s="15"/>
      <c r="R549" s="15"/>
      <c r="S549" s="15"/>
      <c r="T549" s="15"/>
      <c r="U549" s="772"/>
    </row>
    <row r="550" spans="1:23" x14ac:dyDescent="0.25">
      <c r="B550" s="494"/>
      <c r="C550" s="15"/>
      <c r="D550" s="504"/>
      <c r="E550" s="550"/>
      <c r="G550" s="36"/>
      <c r="J550" s="36"/>
      <c r="K550" s="36"/>
      <c r="L550" s="15"/>
      <c r="M550" s="15"/>
      <c r="N550" s="15"/>
      <c r="O550" s="15"/>
      <c r="P550" s="15"/>
      <c r="Q550" s="15"/>
      <c r="R550" s="15"/>
      <c r="S550" s="15"/>
      <c r="T550" s="15"/>
      <c r="U550" s="772"/>
    </row>
    <row r="551" spans="1:23" x14ac:dyDescent="0.25">
      <c r="B551" s="494"/>
      <c r="C551" s="15"/>
      <c r="D551" s="504"/>
      <c r="E551" s="550"/>
      <c r="G551" s="36"/>
      <c r="J551" s="36"/>
      <c r="K551" s="36"/>
      <c r="L551" s="15"/>
      <c r="M551" s="15"/>
      <c r="N551" s="15"/>
      <c r="O551" s="15"/>
      <c r="P551" s="15"/>
      <c r="Q551" s="15"/>
      <c r="R551" s="15"/>
      <c r="S551" s="15"/>
      <c r="T551" s="15"/>
      <c r="U551" s="772"/>
    </row>
    <row r="552" spans="1:23" x14ac:dyDescent="0.25">
      <c r="B552" s="494"/>
      <c r="C552" s="15"/>
      <c r="D552" s="504"/>
      <c r="E552" s="550"/>
      <c r="G552" s="36"/>
      <c r="J552" s="36"/>
      <c r="K552" s="36"/>
      <c r="L552" s="15"/>
      <c r="M552" s="15"/>
      <c r="N552" s="15"/>
      <c r="O552" s="15"/>
      <c r="P552" s="15"/>
      <c r="Q552" s="15"/>
      <c r="R552" s="15"/>
      <c r="S552" s="15"/>
      <c r="T552" s="15"/>
      <c r="U552" s="772"/>
    </row>
    <row r="553" spans="1:23" x14ac:dyDescent="0.25">
      <c r="B553" s="494"/>
      <c r="C553" s="15"/>
      <c r="D553" s="504"/>
      <c r="E553" s="550"/>
      <c r="G553" s="36"/>
      <c r="J553" s="36"/>
      <c r="K553" s="36"/>
      <c r="L553" s="15"/>
      <c r="M553" s="15"/>
      <c r="N553" s="15"/>
      <c r="O553" s="15"/>
      <c r="P553" s="15"/>
      <c r="Q553" s="15"/>
      <c r="R553" s="15"/>
      <c r="S553" s="15"/>
      <c r="T553" s="15"/>
      <c r="U553" s="772"/>
    </row>
    <row r="554" spans="1:23" x14ac:dyDescent="0.25">
      <c r="B554" s="494"/>
      <c r="C554" s="15"/>
      <c r="D554" s="504"/>
      <c r="E554" s="550"/>
      <c r="G554" s="36"/>
      <c r="J554" s="36"/>
      <c r="K554" s="36"/>
      <c r="L554" s="15"/>
      <c r="M554" s="15"/>
      <c r="N554" s="15"/>
      <c r="O554" s="15"/>
      <c r="P554" s="15"/>
      <c r="Q554" s="15"/>
      <c r="R554" s="15"/>
      <c r="S554" s="15"/>
      <c r="T554" s="15"/>
      <c r="U554" s="772"/>
    </row>
    <row r="555" spans="1:23" x14ac:dyDescent="0.25">
      <c r="B555" s="494"/>
      <c r="C555" s="15"/>
      <c r="D555" s="504"/>
      <c r="E555" s="550"/>
      <c r="G555" s="36"/>
      <c r="J555" s="36"/>
      <c r="K555" s="36"/>
      <c r="L555" s="15"/>
      <c r="M555" s="15"/>
      <c r="N555" s="15"/>
      <c r="O555" s="15"/>
      <c r="P555" s="15"/>
      <c r="Q555" s="15"/>
      <c r="R555" s="15"/>
      <c r="S555" s="15"/>
      <c r="T555" s="15"/>
      <c r="U555" s="772"/>
    </row>
    <row r="556" spans="1:23" x14ac:dyDescent="0.25">
      <c r="B556" s="494"/>
      <c r="C556" s="15"/>
      <c r="D556" s="504"/>
      <c r="E556" s="550"/>
      <c r="G556" s="36"/>
      <c r="J556" s="36"/>
      <c r="K556" s="36"/>
      <c r="L556" s="15"/>
      <c r="M556" s="15"/>
      <c r="N556" s="15"/>
      <c r="O556" s="15"/>
      <c r="P556" s="15"/>
      <c r="Q556" s="15"/>
      <c r="R556" s="15"/>
      <c r="S556" s="15"/>
      <c r="T556" s="15"/>
      <c r="U556" s="772"/>
    </row>
    <row r="557" spans="1:23" x14ac:dyDescent="0.25">
      <c r="B557" s="494"/>
      <c r="C557" s="15"/>
      <c r="D557" s="504"/>
      <c r="E557" s="550"/>
      <c r="G557" s="36"/>
      <c r="J557" s="36"/>
      <c r="K557" s="36"/>
      <c r="L557" s="15"/>
      <c r="M557" s="15"/>
      <c r="N557" s="15"/>
      <c r="O557" s="15"/>
      <c r="P557" s="15"/>
      <c r="Q557" s="15"/>
      <c r="R557" s="15"/>
      <c r="S557" s="15"/>
      <c r="T557" s="15"/>
      <c r="U557" s="772"/>
    </row>
    <row r="558" spans="1:23" s="26" customFormat="1" x14ac:dyDescent="0.25">
      <c r="A558" s="450"/>
      <c r="B558" s="494"/>
      <c r="C558" s="15"/>
      <c r="D558" s="504"/>
      <c r="E558" s="550"/>
      <c r="F558" s="94"/>
      <c r="G558" s="36"/>
      <c r="H558" s="1508"/>
      <c r="I558" s="94"/>
      <c r="J558" s="36"/>
      <c r="K558" s="36"/>
      <c r="L558" s="15"/>
      <c r="M558" s="15"/>
      <c r="N558" s="15"/>
      <c r="O558" s="15"/>
      <c r="P558" s="15"/>
      <c r="Q558" s="15"/>
      <c r="R558" s="15"/>
      <c r="S558" s="15"/>
      <c r="T558" s="15"/>
      <c r="U558" s="772"/>
      <c r="V558" s="450"/>
      <c r="W558"/>
    </row>
    <row r="559" spans="1:23" s="26" customFormat="1" x14ac:dyDescent="0.25">
      <c r="A559" s="450"/>
      <c r="B559" s="494"/>
      <c r="C559" s="15"/>
      <c r="D559" s="504"/>
      <c r="E559" s="550"/>
      <c r="F559" s="94"/>
      <c r="G559" s="36"/>
      <c r="H559" s="1508"/>
      <c r="I559" s="94"/>
      <c r="J559" s="36"/>
      <c r="K559" s="36"/>
      <c r="L559" s="15"/>
      <c r="M559" s="15"/>
      <c r="N559" s="15"/>
      <c r="O559" s="15"/>
      <c r="P559" s="15"/>
      <c r="Q559" s="15"/>
      <c r="R559" s="15"/>
      <c r="S559" s="15"/>
      <c r="T559" s="15"/>
      <c r="U559" s="772"/>
      <c r="V559" s="450"/>
      <c r="W559"/>
    </row>
    <row r="560" spans="1:23" s="26" customFormat="1" x14ac:dyDescent="0.25">
      <c r="A560" s="450"/>
      <c r="B560" s="494"/>
      <c r="C560" s="15"/>
      <c r="D560" s="504"/>
      <c r="E560" s="550"/>
      <c r="F560" s="94"/>
      <c r="G560" s="36"/>
      <c r="H560" s="1508"/>
      <c r="I560" s="94"/>
      <c r="J560" s="36"/>
      <c r="K560" s="36"/>
      <c r="L560" s="15"/>
      <c r="M560" s="15"/>
      <c r="N560" s="15"/>
      <c r="O560" s="15"/>
      <c r="P560" s="15"/>
      <c r="Q560" s="15"/>
      <c r="R560" s="15"/>
      <c r="S560" s="15"/>
      <c r="T560" s="15"/>
      <c r="U560" s="772"/>
      <c r="V560" s="450"/>
      <c r="W560"/>
    </row>
    <row r="561" spans="1:23" s="26" customFormat="1" x14ac:dyDescent="0.25">
      <c r="A561" s="450"/>
      <c r="B561" s="494"/>
      <c r="C561" s="15"/>
      <c r="D561" s="504"/>
      <c r="E561" s="550"/>
      <c r="F561" s="94"/>
      <c r="G561" s="36"/>
      <c r="H561" s="1508"/>
      <c r="I561" s="94"/>
      <c r="J561" s="36"/>
      <c r="K561" s="36"/>
      <c r="L561" s="15"/>
      <c r="M561" s="15"/>
      <c r="N561" s="15"/>
      <c r="O561" s="15"/>
      <c r="P561" s="15"/>
      <c r="Q561" s="15"/>
      <c r="R561" s="15"/>
      <c r="S561" s="15"/>
      <c r="T561" s="15"/>
      <c r="U561" s="772"/>
      <c r="V561" s="450"/>
      <c r="W561"/>
    </row>
    <row r="562" spans="1:23" s="26" customFormat="1" x14ac:dyDescent="0.25">
      <c r="A562" s="450"/>
      <c r="B562" s="494"/>
      <c r="C562" s="15"/>
      <c r="D562" s="504"/>
      <c r="E562" s="550"/>
      <c r="F562" s="94"/>
      <c r="G562" s="36"/>
      <c r="H562" s="1508"/>
      <c r="I562" s="94"/>
      <c r="J562" s="36"/>
      <c r="K562" s="36"/>
      <c r="L562" s="15"/>
      <c r="M562" s="15"/>
      <c r="N562" s="15"/>
      <c r="O562" s="15"/>
      <c r="P562" s="15"/>
      <c r="Q562" s="15"/>
      <c r="R562" s="15"/>
      <c r="S562" s="15"/>
      <c r="T562" s="15"/>
      <c r="U562" s="772"/>
      <c r="V562" s="450"/>
      <c r="W562"/>
    </row>
    <row r="563" spans="1:23" x14ac:dyDescent="0.25">
      <c r="B563" s="494"/>
      <c r="C563" s="15"/>
      <c r="D563" s="504"/>
      <c r="E563" s="550"/>
      <c r="G563" s="36"/>
      <c r="J563" s="36"/>
      <c r="K563" s="36"/>
      <c r="L563" s="15"/>
      <c r="M563" s="15"/>
      <c r="N563" s="15"/>
      <c r="O563" s="15"/>
      <c r="P563" s="15"/>
      <c r="Q563" s="15"/>
      <c r="R563" s="15"/>
      <c r="S563" s="15"/>
      <c r="T563" s="15"/>
      <c r="U563" s="772"/>
    </row>
    <row r="564" spans="1:23" x14ac:dyDescent="0.25">
      <c r="D564" s="504"/>
    </row>
    <row r="565" spans="1:23" x14ac:dyDescent="0.25">
      <c r="D565" s="504"/>
    </row>
    <row r="566" spans="1:23" x14ac:dyDescent="0.25">
      <c r="D566" s="504"/>
    </row>
    <row r="567" spans="1:23" x14ac:dyDescent="0.25">
      <c r="D567" s="504"/>
    </row>
    <row r="568" spans="1:23" x14ac:dyDescent="0.25">
      <c r="D568" s="504"/>
    </row>
    <row r="569" spans="1:23" x14ac:dyDescent="0.25">
      <c r="D569" s="504"/>
    </row>
    <row r="570" spans="1:23" x14ac:dyDescent="0.25">
      <c r="D570" s="504"/>
    </row>
    <row r="571" spans="1:23" x14ac:dyDescent="0.25">
      <c r="D571" s="504"/>
    </row>
    <row r="572" spans="1:23" x14ac:dyDescent="0.25">
      <c r="D572" s="504"/>
    </row>
    <row r="573" spans="1:23" x14ac:dyDescent="0.25">
      <c r="D573" s="504"/>
    </row>
    <row r="574" spans="1:23" x14ac:dyDescent="0.25">
      <c r="D574" s="504"/>
    </row>
    <row r="575" spans="1:23" x14ac:dyDescent="0.25">
      <c r="D575" s="504"/>
    </row>
    <row r="576" spans="1:23" x14ac:dyDescent="0.25">
      <c r="D576" s="504"/>
    </row>
    <row r="577" spans="4:4" x14ac:dyDescent="0.25">
      <c r="D577" s="504"/>
    </row>
    <row r="578" spans="4:4" x14ac:dyDescent="0.25">
      <c r="D578" s="504"/>
    </row>
    <row r="579" spans="4:4" x14ac:dyDescent="0.25">
      <c r="D579" s="504"/>
    </row>
    <row r="580" spans="4:4" x14ac:dyDescent="0.25">
      <c r="D580" s="504"/>
    </row>
    <row r="581" spans="4:4" x14ac:dyDescent="0.25">
      <c r="D581" s="504"/>
    </row>
    <row r="582" spans="4:4" x14ac:dyDescent="0.25">
      <c r="D582" s="504"/>
    </row>
    <row r="583" spans="4:4" x14ac:dyDescent="0.25">
      <c r="D583" s="504"/>
    </row>
    <row r="584" spans="4:4" x14ac:dyDescent="0.25">
      <c r="D584" s="504"/>
    </row>
    <row r="585" spans="4:4" x14ac:dyDescent="0.25">
      <c r="D585" s="504"/>
    </row>
    <row r="586" spans="4:4" x14ac:dyDescent="0.25">
      <c r="D586" s="504"/>
    </row>
    <row r="587" spans="4:4" x14ac:dyDescent="0.25">
      <c r="D587" s="504"/>
    </row>
    <row r="588" spans="4:4" x14ac:dyDescent="0.25">
      <c r="D588" s="504"/>
    </row>
    <row r="589" spans="4:4" x14ac:dyDescent="0.25">
      <c r="D589" s="504"/>
    </row>
    <row r="590" spans="4:4" x14ac:dyDescent="0.25">
      <c r="D590" s="504"/>
    </row>
    <row r="591" spans="4:4" x14ac:dyDescent="0.25">
      <c r="D591" s="504"/>
    </row>
    <row r="592" spans="4:4" x14ac:dyDescent="0.25">
      <c r="D592" s="504"/>
    </row>
    <row r="593" spans="4:4" x14ac:dyDescent="0.25">
      <c r="D593" s="504"/>
    </row>
    <row r="594" spans="4:4" x14ac:dyDescent="0.25">
      <c r="D594" s="504"/>
    </row>
    <row r="595" spans="4:4" x14ac:dyDescent="0.25">
      <c r="D595" s="504"/>
    </row>
    <row r="596" spans="4:4" x14ac:dyDescent="0.25">
      <c r="D596" s="504"/>
    </row>
    <row r="597" spans="4:4" x14ac:dyDescent="0.25">
      <c r="D597" s="504"/>
    </row>
    <row r="598" spans="4:4" x14ac:dyDescent="0.25">
      <c r="D598" s="504"/>
    </row>
    <row r="599" spans="4:4" x14ac:dyDescent="0.25">
      <c r="D599" s="504"/>
    </row>
    <row r="600" spans="4:4" x14ac:dyDescent="0.25">
      <c r="D600" s="504"/>
    </row>
    <row r="601" spans="4:4" x14ac:dyDescent="0.25">
      <c r="D601" s="504"/>
    </row>
    <row r="602" spans="4:4" x14ac:dyDescent="0.25">
      <c r="D602" s="504"/>
    </row>
    <row r="603" spans="4:4" x14ac:dyDescent="0.25">
      <c r="D603" s="504"/>
    </row>
    <row r="604" spans="4:4" x14ac:dyDescent="0.25">
      <c r="D604" s="504"/>
    </row>
    <row r="605" spans="4:4" x14ac:dyDescent="0.25">
      <c r="D605" s="504"/>
    </row>
    <row r="606" spans="4:4" x14ac:dyDescent="0.25">
      <c r="D606" s="504"/>
    </row>
    <row r="607" spans="4:4" x14ac:dyDescent="0.25">
      <c r="D607" s="504"/>
    </row>
    <row r="608" spans="4:4" x14ac:dyDescent="0.25">
      <c r="D608" s="504"/>
    </row>
    <row r="609" spans="4:4" x14ac:dyDescent="0.25">
      <c r="D609" s="504"/>
    </row>
    <row r="610" spans="4:4" x14ac:dyDescent="0.25">
      <c r="D610" s="504"/>
    </row>
    <row r="611" spans="4:4" x14ac:dyDescent="0.25">
      <c r="D611" s="504"/>
    </row>
    <row r="612" spans="4:4" x14ac:dyDescent="0.25">
      <c r="D612" s="504"/>
    </row>
    <row r="613" spans="4:4" x14ac:dyDescent="0.25">
      <c r="D613" s="504"/>
    </row>
    <row r="614" spans="4:4" x14ac:dyDescent="0.25">
      <c r="D614" s="504"/>
    </row>
    <row r="615" spans="4:4" x14ac:dyDescent="0.25">
      <c r="D615" s="504"/>
    </row>
    <row r="616" spans="4:4" x14ac:dyDescent="0.25">
      <c r="D616" s="504"/>
    </row>
    <row r="617" spans="4:4" x14ac:dyDescent="0.25">
      <c r="D617" s="504"/>
    </row>
    <row r="618" spans="4:4" x14ac:dyDescent="0.25">
      <c r="D618" s="504"/>
    </row>
    <row r="619" spans="4:4" x14ac:dyDescent="0.25">
      <c r="D619" s="504"/>
    </row>
    <row r="620" spans="4:4" x14ac:dyDescent="0.25">
      <c r="D620" s="504"/>
    </row>
    <row r="621" spans="4:4" x14ac:dyDescent="0.25">
      <c r="D621" s="504"/>
    </row>
    <row r="622" spans="4:4" x14ac:dyDescent="0.25">
      <c r="D622" s="504"/>
    </row>
    <row r="623" spans="4:4" x14ac:dyDescent="0.25">
      <c r="D623" s="504"/>
    </row>
    <row r="624" spans="4:4" x14ac:dyDescent="0.25">
      <c r="D624" s="504"/>
    </row>
    <row r="625" spans="4:4" x14ac:dyDescent="0.25">
      <c r="D625" s="504"/>
    </row>
    <row r="626" spans="4:4" x14ac:dyDescent="0.25">
      <c r="D626" s="504"/>
    </row>
    <row r="627" spans="4:4" x14ac:dyDescent="0.25">
      <c r="D627" s="504"/>
    </row>
    <row r="628" spans="4:4" x14ac:dyDescent="0.25">
      <c r="D628" s="504"/>
    </row>
    <row r="629" spans="4:4" x14ac:dyDescent="0.25">
      <c r="D629" s="504"/>
    </row>
    <row r="630" spans="4:4" x14ac:dyDescent="0.25">
      <c r="D630" s="504"/>
    </row>
    <row r="631" spans="4:4" x14ac:dyDescent="0.25">
      <c r="D631" s="504"/>
    </row>
    <row r="632" spans="4:4" x14ac:dyDescent="0.25">
      <c r="D632" s="504"/>
    </row>
    <row r="633" spans="4:4" x14ac:dyDescent="0.25">
      <c r="D633" s="504"/>
    </row>
    <row r="634" spans="4:4" x14ac:dyDescent="0.25">
      <c r="D634" s="504"/>
    </row>
    <row r="635" spans="4:4" x14ac:dyDescent="0.25">
      <c r="D635" s="504"/>
    </row>
    <row r="636" spans="4:4" x14ac:dyDescent="0.25">
      <c r="D636" s="504"/>
    </row>
    <row r="637" spans="4:4" x14ac:dyDescent="0.25">
      <c r="D637" s="504"/>
    </row>
    <row r="638" spans="4:4" x14ac:dyDescent="0.25">
      <c r="D638" s="504"/>
    </row>
    <row r="639" spans="4:4" x14ac:dyDescent="0.25">
      <c r="D639" s="504"/>
    </row>
    <row r="640" spans="4:4" x14ac:dyDescent="0.25">
      <c r="D640" s="504"/>
    </row>
    <row r="641" spans="4:4" x14ac:dyDescent="0.25">
      <c r="D641" s="504"/>
    </row>
    <row r="642" spans="4:4" x14ac:dyDescent="0.25">
      <c r="D642" s="504"/>
    </row>
    <row r="643" spans="4:4" x14ac:dyDescent="0.25">
      <c r="D643" s="504"/>
    </row>
    <row r="644" spans="4:4" x14ac:dyDescent="0.25">
      <c r="D644" s="504"/>
    </row>
    <row r="645" spans="4:4" x14ac:dyDescent="0.25">
      <c r="D645" s="504"/>
    </row>
    <row r="646" spans="4:4" x14ac:dyDescent="0.25">
      <c r="D646" s="504"/>
    </row>
    <row r="647" spans="4:4" x14ac:dyDescent="0.25">
      <c r="D647" s="504"/>
    </row>
    <row r="648" spans="4:4" x14ac:dyDescent="0.25">
      <c r="D648" s="504"/>
    </row>
  </sheetData>
  <protectedRanges>
    <protectedRange sqref="D166" name="Rango1_2"/>
  </protectedRanges>
  <sortState ref="B23:U163">
    <sortCondition descending="1" ref="C23:C163"/>
  </sortState>
  <mergeCells count="6">
    <mergeCell ref="A1:T12"/>
    <mergeCell ref="I21:J21"/>
    <mergeCell ref="E18:I18"/>
    <mergeCell ref="E14:J14"/>
    <mergeCell ref="K21:N21"/>
    <mergeCell ref="P21:R21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Z874"/>
  <sheetViews>
    <sheetView topLeftCell="A9" zoomScaleNormal="100" workbookViewId="0">
      <selection activeCell="B23" sqref="B23:T32"/>
    </sheetView>
  </sheetViews>
  <sheetFormatPr defaultColWidth="11.42578125" defaultRowHeight="15.75" x14ac:dyDescent="0.25"/>
  <cols>
    <col min="1" max="1" width="4.7109375" style="450" customWidth="1"/>
    <col min="2" max="2" width="4.7109375" style="232" customWidth="1"/>
    <col min="3" max="3" width="8.7109375" style="129" customWidth="1"/>
    <col min="4" max="4" width="20.7109375" style="14" customWidth="1"/>
    <col min="5" max="5" width="25.7109375" style="14" customWidth="1"/>
    <col min="6" max="7" width="5.7109375" style="14" customWidth="1"/>
    <col min="8" max="8" width="40.7109375" style="14" customWidth="1"/>
    <col min="9" max="9" width="20.7109375" style="14" customWidth="1"/>
    <col min="10" max="10" width="10.7109375" style="169" customWidth="1"/>
    <col min="11" max="11" width="3.7109375" style="169" customWidth="1"/>
    <col min="12" max="12" width="2.7109375" style="28" customWidth="1"/>
    <col min="13" max="14" width="3.7109375" style="29" customWidth="1"/>
    <col min="15" max="15" width="6.7109375" style="14" customWidth="1"/>
    <col min="16" max="16" width="3.7109375" style="14" customWidth="1"/>
    <col min="17" max="17" width="2.7109375" style="28" customWidth="1"/>
    <col min="18" max="18" width="3.7109375" style="29" customWidth="1"/>
    <col min="19" max="19" width="6.7109375" style="14" customWidth="1"/>
    <col min="20" max="20" width="8.7109375" style="14" customWidth="1"/>
    <col min="21" max="21" width="4.7109375" style="14" customWidth="1"/>
    <col min="22" max="22" width="4.7109375" style="450" customWidth="1"/>
    <col min="25" max="25" width="6.7109375" customWidth="1"/>
    <col min="26" max="16384" width="11.42578125" style="15"/>
  </cols>
  <sheetData>
    <row r="1" spans="1:22" x14ac:dyDescent="0.25">
      <c r="A1" s="2141" t="s">
        <v>2402</v>
      </c>
      <c r="B1" s="2141"/>
      <c r="C1" s="2142"/>
      <c r="D1" s="2142"/>
      <c r="E1" s="2142"/>
      <c r="F1" s="2142"/>
      <c r="G1" s="2142"/>
      <c r="H1" s="2142"/>
      <c r="I1" s="2142"/>
      <c r="J1" s="2142"/>
      <c r="K1" s="2142"/>
      <c r="L1" s="2142"/>
      <c r="M1" s="2142"/>
      <c r="N1" s="2142"/>
      <c r="O1" s="2142"/>
      <c r="P1" s="2142"/>
      <c r="Q1" s="2142"/>
      <c r="R1" s="2142"/>
      <c r="S1" s="2142"/>
      <c r="T1" s="2142"/>
      <c r="U1" s="869"/>
      <c r="V1" s="824"/>
    </row>
    <row r="2" spans="1:22" x14ac:dyDescent="0.25">
      <c r="A2" s="2143"/>
      <c r="B2" s="2143"/>
      <c r="C2" s="2144"/>
      <c r="D2" s="2144"/>
      <c r="E2" s="2144"/>
      <c r="F2" s="2144"/>
      <c r="G2" s="2144"/>
      <c r="H2" s="2144"/>
      <c r="I2" s="2144"/>
      <c r="J2" s="2144"/>
      <c r="K2" s="2144"/>
      <c r="L2" s="2144"/>
      <c r="M2" s="2144"/>
      <c r="N2" s="2144"/>
      <c r="O2" s="2144"/>
      <c r="P2" s="2144"/>
      <c r="Q2" s="2144"/>
      <c r="R2" s="2144"/>
      <c r="S2" s="2144"/>
      <c r="T2" s="2144"/>
      <c r="U2" s="870"/>
      <c r="V2" s="826"/>
    </row>
    <row r="3" spans="1:22" x14ac:dyDescent="0.25">
      <c r="A3" s="2143"/>
      <c r="B3" s="2143"/>
      <c r="C3" s="2144"/>
      <c r="D3" s="2144"/>
      <c r="E3" s="2144"/>
      <c r="F3" s="2144"/>
      <c r="G3" s="2144"/>
      <c r="H3" s="2144"/>
      <c r="I3" s="2144"/>
      <c r="J3" s="2144"/>
      <c r="K3" s="2144"/>
      <c r="L3" s="2144"/>
      <c r="M3" s="2144"/>
      <c r="N3" s="2144"/>
      <c r="O3" s="2144"/>
      <c r="P3" s="2144"/>
      <c r="Q3" s="2144"/>
      <c r="R3" s="2144"/>
      <c r="S3" s="2144"/>
      <c r="T3" s="2144"/>
      <c r="U3" s="870"/>
      <c r="V3" s="826"/>
    </row>
    <row r="4" spans="1:22" x14ac:dyDescent="0.25">
      <c r="A4" s="2143"/>
      <c r="B4" s="2143"/>
      <c r="C4" s="2144"/>
      <c r="D4" s="2144"/>
      <c r="E4" s="2144"/>
      <c r="F4" s="2144"/>
      <c r="G4" s="2144"/>
      <c r="H4" s="2144"/>
      <c r="I4" s="2144"/>
      <c r="J4" s="2144"/>
      <c r="K4" s="2144"/>
      <c r="L4" s="2144"/>
      <c r="M4" s="2144"/>
      <c r="N4" s="2144"/>
      <c r="O4" s="2144"/>
      <c r="P4" s="2144"/>
      <c r="Q4" s="2144"/>
      <c r="R4" s="2144"/>
      <c r="S4" s="2144"/>
      <c r="T4" s="2144"/>
      <c r="U4" s="870"/>
      <c r="V4" s="826"/>
    </row>
    <row r="5" spans="1:22" x14ac:dyDescent="0.25">
      <c r="A5" s="2143"/>
      <c r="B5" s="2143"/>
      <c r="C5" s="2144"/>
      <c r="D5" s="2144"/>
      <c r="E5" s="2144"/>
      <c r="F5" s="2144"/>
      <c r="G5" s="2144"/>
      <c r="H5" s="2144"/>
      <c r="I5" s="2144"/>
      <c r="J5" s="2144"/>
      <c r="K5" s="2144"/>
      <c r="L5" s="2144"/>
      <c r="M5" s="2144"/>
      <c r="N5" s="2144"/>
      <c r="O5" s="2144"/>
      <c r="P5" s="2144"/>
      <c r="Q5" s="2144"/>
      <c r="R5" s="2144"/>
      <c r="S5" s="2144"/>
      <c r="T5" s="2144"/>
      <c r="U5" s="870"/>
      <c r="V5" s="826"/>
    </row>
    <row r="6" spans="1:22" x14ac:dyDescent="0.25">
      <c r="A6" s="2143"/>
      <c r="B6" s="2143"/>
      <c r="C6" s="2144"/>
      <c r="D6" s="2144"/>
      <c r="E6" s="2144"/>
      <c r="F6" s="2144"/>
      <c r="G6" s="2144"/>
      <c r="H6" s="2144"/>
      <c r="I6" s="2144"/>
      <c r="J6" s="2144"/>
      <c r="K6" s="2144"/>
      <c r="L6" s="2144"/>
      <c r="M6" s="2144"/>
      <c r="N6" s="2144"/>
      <c r="O6" s="2144"/>
      <c r="P6" s="2144"/>
      <c r="Q6" s="2144"/>
      <c r="R6" s="2144"/>
      <c r="S6" s="2144"/>
      <c r="T6" s="2144"/>
      <c r="U6" s="870"/>
      <c r="V6" s="826"/>
    </row>
    <row r="7" spans="1:22" x14ac:dyDescent="0.25">
      <c r="A7" s="2143"/>
      <c r="B7" s="2143"/>
      <c r="C7" s="2144"/>
      <c r="D7" s="2144"/>
      <c r="E7" s="2144"/>
      <c r="F7" s="2144"/>
      <c r="G7" s="2144"/>
      <c r="H7" s="2144"/>
      <c r="I7" s="2144"/>
      <c r="J7" s="2144"/>
      <c r="K7" s="2144"/>
      <c r="L7" s="2144"/>
      <c r="M7" s="2144"/>
      <c r="N7" s="2144"/>
      <c r="O7" s="2144"/>
      <c r="P7" s="2144"/>
      <c r="Q7" s="2144"/>
      <c r="R7" s="2144"/>
      <c r="S7" s="2144"/>
      <c r="T7" s="2144"/>
      <c r="U7" s="870"/>
      <c r="V7" s="826"/>
    </row>
    <row r="8" spans="1:22" x14ac:dyDescent="0.25">
      <c r="A8" s="2143"/>
      <c r="B8" s="2143"/>
      <c r="C8" s="2144"/>
      <c r="D8" s="2144"/>
      <c r="E8" s="2144"/>
      <c r="F8" s="2144"/>
      <c r="G8" s="2144"/>
      <c r="H8" s="2144"/>
      <c r="I8" s="2144"/>
      <c r="J8" s="2144"/>
      <c r="K8" s="2144"/>
      <c r="L8" s="2144"/>
      <c r="M8" s="2144"/>
      <c r="N8" s="2144"/>
      <c r="O8" s="2144"/>
      <c r="P8" s="2144"/>
      <c r="Q8" s="2144"/>
      <c r="R8" s="2144"/>
      <c r="S8" s="2144"/>
      <c r="T8" s="2144"/>
      <c r="U8" s="870"/>
      <c r="V8" s="826"/>
    </row>
    <row r="9" spans="1:22" x14ac:dyDescent="0.25">
      <c r="A9" s="2143"/>
      <c r="B9" s="2143"/>
      <c r="C9" s="2144"/>
      <c r="D9" s="2144"/>
      <c r="E9" s="2144"/>
      <c r="F9" s="2144"/>
      <c r="G9" s="2144"/>
      <c r="H9" s="2144"/>
      <c r="I9" s="2144"/>
      <c r="J9" s="2144"/>
      <c r="K9" s="2144"/>
      <c r="L9" s="2144"/>
      <c r="M9" s="2144"/>
      <c r="N9" s="2144"/>
      <c r="O9" s="2144"/>
      <c r="P9" s="2144"/>
      <c r="Q9" s="2144"/>
      <c r="R9" s="2144"/>
      <c r="S9" s="2144"/>
      <c r="T9" s="2144"/>
      <c r="U9" s="870"/>
      <c r="V9" s="826"/>
    </row>
    <row r="10" spans="1:22" x14ac:dyDescent="0.25">
      <c r="A10" s="2143"/>
      <c r="B10" s="2143"/>
      <c r="C10" s="2144"/>
      <c r="D10" s="2144"/>
      <c r="E10" s="2144"/>
      <c r="F10" s="2144"/>
      <c r="G10" s="2144"/>
      <c r="H10" s="2144"/>
      <c r="I10" s="2144"/>
      <c r="J10" s="2144"/>
      <c r="K10" s="2144"/>
      <c r="L10" s="2144"/>
      <c r="M10" s="2144"/>
      <c r="N10" s="2144"/>
      <c r="O10" s="2144"/>
      <c r="P10" s="2144"/>
      <c r="Q10" s="2144"/>
      <c r="R10" s="2144"/>
      <c r="S10" s="2144"/>
      <c r="T10" s="2144"/>
      <c r="U10" s="870"/>
      <c r="V10" s="826"/>
    </row>
    <row r="11" spans="1:22" x14ac:dyDescent="0.25">
      <c r="A11" s="2143"/>
      <c r="B11" s="2143"/>
      <c r="C11" s="2144"/>
      <c r="D11" s="2144"/>
      <c r="E11" s="2144"/>
      <c r="F11" s="2144"/>
      <c r="G11" s="2144"/>
      <c r="H11" s="2144"/>
      <c r="I11" s="2144"/>
      <c r="J11" s="2144"/>
      <c r="K11" s="2144"/>
      <c r="L11" s="2144"/>
      <c r="M11" s="2144"/>
      <c r="N11" s="2144"/>
      <c r="O11" s="2144"/>
      <c r="P11" s="2144"/>
      <c r="Q11" s="2144"/>
      <c r="R11" s="2144"/>
      <c r="S11" s="2144"/>
      <c r="T11" s="2144"/>
      <c r="U11" s="870"/>
      <c r="V11" s="826"/>
    </row>
    <row r="12" spans="1:22" ht="16.5" thickBot="1" x14ac:dyDescent="0.3">
      <c r="A12" s="2202"/>
      <c r="B12" s="2202"/>
      <c r="C12" s="2203"/>
      <c r="D12" s="2203"/>
      <c r="E12" s="2203"/>
      <c r="F12" s="2203"/>
      <c r="G12" s="2203"/>
      <c r="H12" s="2203"/>
      <c r="I12" s="2203"/>
      <c r="J12" s="2203"/>
      <c r="K12" s="2203"/>
      <c r="L12" s="2203"/>
      <c r="M12" s="2203"/>
      <c r="N12" s="2203"/>
      <c r="O12" s="2203"/>
      <c r="P12" s="2203"/>
      <c r="Q12" s="2203"/>
      <c r="R12" s="2203"/>
      <c r="S12" s="2203"/>
      <c r="T12" s="2203"/>
      <c r="U12" s="871"/>
      <c r="V12" s="828"/>
    </row>
    <row r="13" spans="1:22" ht="16.5" thickBot="1" x14ac:dyDescent="0.3">
      <c r="A13"/>
      <c r="B13"/>
      <c r="C13" s="676"/>
      <c r="D13" s="26"/>
      <c r="E13" s="534"/>
      <c r="F13" s="676"/>
      <c r="G13" s="677"/>
      <c r="H13" s="676"/>
      <c r="I13" s="676"/>
      <c r="J13" s="678"/>
      <c r="K13" s="678"/>
      <c r="L13" s="683"/>
      <c r="M13" s="685"/>
      <c r="N13" s="685"/>
      <c r="O13" s="26"/>
      <c r="P13" s="26"/>
      <c r="Q13" s="686"/>
      <c r="R13" s="90"/>
      <c r="S13" s="96"/>
      <c r="T13" s="96"/>
      <c r="U13" s="96"/>
      <c r="V13" s="464"/>
    </row>
    <row r="14" spans="1:22" ht="16.5" thickBot="1" x14ac:dyDescent="0.3">
      <c r="A14"/>
      <c r="B14"/>
      <c r="C14" s="676"/>
      <c r="D14" s="26"/>
      <c r="E14" s="2204" t="s">
        <v>2336</v>
      </c>
      <c r="F14" s="2205"/>
      <c r="G14" s="2205"/>
      <c r="H14" s="2205"/>
      <c r="I14" s="2205"/>
      <c r="J14" s="2206"/>
      <c r="K14" s="31"/>
      <c r="L14"/>
      <c r="M14" s="685"/>
      <c r="N14" s="685"/>
      <c r="O14" s="1700"/>
      <c r="P14" s="1700"/>
      <c r="Q14" s="686"/>
      <c r="R14" s="90"/>
      <c r="S14" s="96"/>
      <c r="T14" s="96"/>
      <c r="U14" s="96"/>
      <c r="V14" s="464"/>
    </row>
    <row r="15" spans="1:22" ht="16.5" thickBot="1" x14ac:dyDescent="0.3">
      <c r="A15"/>
      <c r="B15"/>
      <c r="C15" s="676"/>
      <c r="D15" s="26"/>
      <c r="E15" s="89"/>
      <c r="F15" s="31"/>
      <c r="G15" s="89"/>
      <c r="H15" s="31"/>
      <c r="I15" s="31"/>
      <c r="J15" s="254"/>
      <c r="K15" s="254"/>
      <c r="L15" s="89"/>
      <c r="M15" s="89"/>
      <c r="N15" s="89"/>
      <c r="O15" s="26"/>
      <c r="P15" s="26"/>
      <c r="Q15" s="686"/>
      <c r="R15" s="90"/>
      <c r="S15" s="1700"/>
      <c r="T15" s="96"/>
      <c r="U15" s="96"/>
      <c r="V15" s="464"/>
    </row>
    <row r="16" spans="1:22" x14ac:dyDescent="0.25">
      <c r="A16"/>
      <c r="B16"/>
      <c r="C16" s="676"/>
      <c r="D16" s="813" t="s">
        <v>2374</v>
      </c>
      <c r="E16" s="790" t="s">
        <v>4954</v>
      </c>
      <c r="F16" s="790"/>
      <c r="G16" s="790"/>
      <c r="H16" s="790"/>
      <c r="I16" s="790"/>
      <c r="J16" s="781"/>
      <c r="K16" s="1858"/>
      <c r="L16" s="89"/>
      <c r="M16" s="89"/>
      <c r="N16" s="89"/>
      <c r="O16" s="26"/>
      <c r="P16" s="26"/>
      <c r="Q16" s="686"/>
      <c r="R16" s="90"/>
      <c r="S16" s="96"/>
      <c r="T16" s="96"/>
      <c r="U16" s="96"/>
      <c r="V16" s="464"/>
    </row>
    <row r="17" spans="1:22" x14ac:dyDescent="0.25">
      <c r="A17"/>
      <c r="B17"/>
      <c r="C17" s="676"/>
      <c r="D17" s="443" t="s">
        <v>2373</v>
      </c>
      <c r="E17" s="791" t="s">
        <v>4998</v>
      </c>
      <c r="F17" s="808"/>
      <c r="G17" s="791"/>
      <c r="H17" s="808"/>
      <c r="I17" s="791"/>
      <c r="J17" s="784"/>
      <c r="K17" s="1858"/>
      <c r="L17" s="89"/>
      <c r="M17" s="89"/>
      <c r="N17" s="89"/>
      <c r="O17" s="26"/>
      <c r="P17" s="26"/>
      <c r="Q17" s="686"/>
      <c r="R17" s="90"/>
      <c r="S17" s="96"/>
      <c r="T17" s="96"/>
      <c r="U17" s="96"/>
      <c r="V17" s="464"/>
    </row>
    <row r="18" spans="1:22" ht="16.5" thickBot="1" x14ac:dyDescent="0.3">
      <c r="A18"/>
      <c r="B18"/>
      <c r="C18" s="676"/>
      <c r="D18" s="432" t="s">
        <v>2375</v>
      </c>
      <c r="E18" s="1313" t="s">
        <v>4999</v>
      </c>
      <c r="F18" s="1312"/>
      <c r="G18" s="1313"/>
      <c r="H18" s="1312"/>
      <c r="I18" s="1313"/>
      <c r="J18" s="784"/>
      <c r="K18" s="1858"/>
      <c r="L18" s="89"/>
      <c r="M18" s="89"/>
      <c r="N18" s="89"/>
      <c r="O18" s="26"/>
      <c r="P18" s="26"/>
      <c r="Q18" s="686"/>
      <c r="R18" s="90"/>
      <c r="S18" s="96"/>
      <c r="T18" s="96"/>
      <c r="U18" s="96"/>
      <c r="V18" s="464"/>
    </row>
    <row r="19" spans="1:22" ht="16.5" thickBot="1" x14ac:dyDescent="0.3">
      <c r="A19"/>
      <c r="B19"/>
      <c r="C19" s="676"/>
      <c r="D19" s="729" t="s">
        <v>2375</v>
      </c>
      <c r="E19" s="2166" t="s">
        <v>5000</v>
      </c>
      <c r="F19" s="2167"/>
      <c r="G19" s="2167"/>
      <c r="H19" s="2167"/>
      <c r="I19" s="2168"/>
      <c r="J19" s="1648"/>
      <c r="K19" s="1858"/>
      <c r="L19" s="89"/>
      <c r="M19" s="89"/>
      <c r="N19" s="89"/>
      <c r="O19" s="26"/>
      <c r="P19" s="26"/>
      <c r="Q19" s="686"/>
      <c r="R19" s="90"/>
      <c r="S19" s="96"/>
      <c r="T19" s="96"/>
      <c r="U19" s="96"/>
      <c r="V19" s="464"/>
    </row>
    <row r="20" spans="1:22" ht="16.5" thickBot="1" x14ac:dyDescent="0.3">
      <c r="A20"/>
      <c r="B20"/>
      <c r="C20" s="676"/>
      <c r="D20" s="96"/>
      <c r="E20" s="96"/>
      <c r="F20" s="96"/>
      <c r="G20" s="96"/>
      <c r="H20" s="96"/>
      <c r="I20" s="96"/>
      <c r="J20" s="678"/>
      <c r="K20" s="678"/>
      <c r="L20" s="686"/>
      <c r="M20" s="90"/>
      <c r="N20" s="90"/>
      <c r="O20" s="96"/>
      <c r="P20" s="96"/>
      <c r="Q20" s="686"/>
      <c r="R20" s="90"/>
      <c r="S20" s="96"/>
      <c r="T20" s="96"/>
      <c r="U20" s="96"/>
      <c r="V20" s="464"/>
    </row>
    <row r="21" spans="1:22" ht="16.5" thickBot="1" x14ac:dyDescent="0.3">
      <c r="A21" s="738"/>
      <c r="B21" s="736" t="s">
        <v>8</v>
      </c>
      <c r="C21" s="546" t="s">
        <v>7</v>
      </c>
      <c r="D21" s="741"/>
      <c r="E21" s="742"/>
      <c r="F21" s="218" t="s">
        <v>71</v>
      </c>
      <c r="G21" s="586"/>
      <c r="H21" s="100"/>
      <c r="I21" s="2175" t="s">
        <v>75</v>
      </c>
      <c r="J21" s="2176"/>
      <c r="K21" s="2177" t="s">
        <v>63</v>
      </c>
      <c r="L21" s="2178"/>
      <c r="M21" s="2178"/>
      <c r="N21" s="2179"/>
      <c r="O21" s="1982" t="s">
        <v>60</v>
      </c>
      <c r="P21" s="2183" t="s">
        <v>2277</v>
      </c>
      <c r="Q21" s="2184"/>
      <c r="R21" s="2185"/>
      <c r="S21" s="593" t="s">
        <v>2279</v>
      </c>
      <c r="T21" s="606" t="s">
        <v>7</v>
      </c>
      <c r="U21" s="745" t="s">
        <v>279</v>
      </c>
      <c r="V21" s="731"/>
    </row>
    <row r="22" spans="1:22" ht="16.5" thickBot="1" x14ac:dyDescent="0.3">
      <c r="A22" s="737" t="s">
        <v>0</v>
      </c>
      <c r="B22" s="730" t="s">
        <v>70</v>
      </c>
      <c r="C22" s="537" t="s">
        <v>5</v>
      </c>
      <c r="D22" s="739" t="s">
        <v>68</v>
      </c>
      <c r="E22" s="740" t="s">
        <v>2278</v>
      </c>
      <c r="F22" s="729" t="s">
        <v>72</v>
      </c>
      <c r="G22" s="587" t="s">
        <v>2</v>
      </c>
      <c r="H22" s="729" t="s">
        <v>320</v>
      </c>
      <c r="I22" s="585" t="s">
        <v>76</v>
      </c>
      <c r="J22" s="100" t="s">
        <v>77</v>
      </c>
      <c r="K22" s="737" t="s">
        <v>73</v>
      </c>
      <c r="L22" s="598" t="s">
        <v>11</v>
      </c>
      <c r="M22" s="287" t="s">
        <v>16</v>
      </c>
      <c r="N22" s="287" t="s">
        <v>17</v>
      </c>
      <c r="O22" s="641" t="s">
        <v>5</v>
      </c>
      <c r="P22" s="731" t="s">
        <v>73</v>
      </c>
      <c r="Q22" s="1958" t="s">
        <v>11</v>
      </c>
      <c r="R22" s="592" t="s">
        <v>16</v>
      </c>
      <c r="S22" s="608" t="s">
        <v>5</v>
      </c>
      <c r="T22" s="538" t="s">
        <v>5</v>
      </c>
      <c r="U22" s="744" t="s">
        <v>70</v>
      </c>
      <c r="V22" s="735" t="s">
        <v>0</v>
      </c>
    </row>
    <row r="23" spans="1:22" ht="16.5" thickBot="1" x14ac:dyDescent="0.3">
      <c r="A23" s="1627">
        <v>1</v>
      </c>
      <c r="B23" s="315">
        <v>1</v>
      </c>
      <c r="C23" s="1287" t="s">
        <v>4168</v>
      </c>
      <c r="D23" s="1325" t="s">
        <v>408</v>
      </c>
      <c r="E23" s="1326" t="s">
        <v>4169</v>
      </c>
      <c r="F23" s="954">
        <v>1996</v>
      </c>
      <c r="G23" s="1367" t="s">
        <v>10</v>
      </c>
      <c r="H23" s="1232" t="s">
        <v>4170</v>
      </c>
      <c r="I23" s="1304" t="s">
        <v>626</v>
      </c>
      <c r="J23" s="1222">
        <v>41358</v>
      </c>
      <c r="K23" s="1876">
        <v>2</v>
      </c>
      <c r="L23" s="1267">
        <v>1</v>
      </c>
      <c r="M23" s="1268" t="s">
        <v>91</v>
      </c>
      <c r="N23" s="1269" t="s">
        <v>141</v>
      </c>
      <c r="O23" s="1226" t="s">
        <v>3914</v>
      </c>
      <c r="P23" s="1876">
        <v>1</v>
      </c>
      <c r="Q23" s="1310">
        <v>2</v>
      </c>
      <c r="R23" s="1311" t="s">
        <v>100</v>
      </c>
      <c r="S23" s="668" t="s">
        <v>3920</v>
      </c>
      <c r="T23" s="1287">
        <f t="shared" ref="T23:T37" si="0">O23+S23</f>
        <v>2316</v>
      </c>
      <c r="U23" s="1846">
        <v>1</v>
      </c>
      <c r="V23" s="451">
        <v>1</v>
      </c>
    </row>
    <row r="24" spans="1:22" x14ac:dyDescent="0.25">
      <c r="A24" s="449">
        <v>2</v>
      </c>
      <c r="B24" s="314">
        <v>2</v>
      </c>
      <c r="C24" s="111">
        <v>2208</v>
      </c>
      <c r="D24" s="1109" t="s">
        <v>426</v>
      </c>
      <c r="E24" s="1110" t="s">
        <v>4171</v>
      </c>
      <c r="F24" s="243">
        <v>1996</v>
      </c>
      <c r="G24" s="982" t="s">
        <v>10</v>
      </c>
      <c r="H24" s="1046" t="s">
        <v>4172</v>
      </c>
      <c r="I24" s="1111" t="s">
        <v>626</v>
      </c>
      <c r="J24" s="1112">
        <v>41358</v>
      </c>
      <c r="K24" s="1866">
        <v>1</v>
      </c>
      <c r="L24" s="946">
        <v>1</v>
      </c>
      <c r="M24" s="840" t="s">
        <v>25</v>
      </c>
      <c r="N24" s="1027" t="s">
        <v>165</v>
      </c>
      <c r="O24" s="911" t="s">
        <v>3856</v>
      </c>
      <c r="P24" s="1867">
        <v>15</v>
      </c>
      <c r="Q24" s="1106">
        <v>3</v>
      </c>
      <c r="R24" s="1107" t="s">
        <v>87</v>
      </c>
      <c r="S24" s="915" t="s">
        <v>3844</v>
      </c>
      <c r="T24" s="111">
        <f t="shared" si="0"/>
        <v>2208</v>
      </c>
      <c r="U24" s="1788">
        <v>2</v>
      </c>
      <c r="V24" s="452">
        <v>2</v>
      </c>
    </row>
    <row r="25" spans="1:22" x14ac:dyDescent="0.25">
      <c r="A25" s="449">
        <v>3</v>
      </c>
      <c r="B25" s="314">
        <v>3</v>
      </c>
      <c r="C25" s="111">
        <v>2204</v>
      </c>
      <c r="D25" s="1109" t="s">
        <v>435</v>
      </c>
      <c r="E25" s="1110" t="s">
        <v>4173</v>
      </c>
      <c r="F25" s="243">
        <v>1996</v>
      </c>
      <c r="G25" s="982" t="s">
        <v>10</v>
      </c>
      <c r="H25" s="1046" t="s">
        <v>4174</v>
      </c>
      <c r="I25" s="1111" t="s">
        <v>626</v>
      </c>
      <c r="J25" s="1112">
        <v>41358</v>
      </c>
      <c r="K25" s="1866">
        <v>8</v>
      </c>
      <c r="L25" s="946">
        <v>1</v>
      </c>
      <c r="M25" s="840" t="s">
        <v>145</v>
      </c>
      <c r="N25" s="1027" t="s">
        <v>141</v>
      </c>
      <c r="O25" s="911" t="s">
        <v>4175</v>
      </c>
      <c r="P25" s="1866">
        <v>6</v>
      </c>
      <c r="Q25" s="1113">
        <v>3</v>
      </c>
      <c r="R25" s="1114" t="s">
        <v>168</v>
      </c>
      <c r="S25" s="913" t="s">
        <v>2625</v>
      </c>
      <c r="T25" s="111">
        <f t="shared" si="0"/>
        <v>2204</v>
      </c>
      <c r="U25" s="1788">
        <v>3</v>
      </c>
      <c r="V25" s="452">
        <v>3</v>
      </c>
    </row>
    <row r="26" spans="1:22" x14ac:dyDescent="0.25">
      <c r="A26" s="523">
        <v>4</v>
      </c>
      <c r="B26" s="314">
        <v>4</v>
      </c>
      <c r="C26" s="111">
        <v>2200</v>
      </c>
      <c r="D26" s="1109" t="s">
        <v>309</v>
      </c>
      <c r="E26" s="1110" t="s">
        <v>729</v>
      </c>
      <c r="F26" s="243">
        <v>1996</v>
      </c>
      <c r="G26" s="982" t="s">
        <v>10</v>
      </c>
      <c r="H26" s="1046" t="s">
        <v>4176</v>
      </c>
      <c r="I26" s="1111" t="s">
        <v>626</v>
      </c>
      <c r="J26" s="1112">
        <v>41358</v>
      </c>
      <c r="K26" s="1866">
        <v>4</v>
      </c>
      <c r="L26" s="946">
        <v>1</v>
      </c>
      <c r="M26" s="840" t="s">
        <v>137</v>
      </c>
      <c r="N26" s="1027">
        <v>87</v>
      </c>
      <c r="O26" s="911" t="s">
        <v>3925</v>
      </c>
      <c r="P26" s="1866">
        <v>10</v>
      </c>
      <c r="Q26" s="1113">
        <v>3</v>
      </c>
      <c r="R26" s="1114">
        <v>21</v>
      </c>
      <c r="S26" s="913" t="s">
        <v>4177</v>
      </c>
      <c r="T26" s="111">
        <f t="shared" si="0"/>
        <v>2200</v>
      </c>
      <c r="U26" s="1788">
        <v>4</v>
      </c>
      <c r="V26" s="472">
        <v>4</v>
      </c>
    </row>
    <row r="27" spans="1:22" x14ac:dyDescent="0.25">
      <c r="A27" s="449">
        <v>5</v>
      </c>
      <c r="B27" s="314">
        <v>5</v>
      </c>
      <c r="C27" s="111">
        <v>2176</v>
      </c>
      <c r="D27" s="1109" t="s">
        <v>4178</v>
      </c>
      <c r="E27" s="1110" t="s">
        <v>4179</v>
      </c>
      <c r="F27" s="243">
        <v>1995</v>
      </c>
      <c r="G27" s="982" t="s">
        <v>10</v>
      </c>
      <c r="H27" s="243" t="s">
        <v>4180</v>
      </c>
      <c r="I27" s="1111" t="s">
        <v>626</v>
      </c>
      <c r="J27" s="1112">
        <v>41358</v>
      </c>
      <c r="K27" s="1866">
        <v>3</v>
      </c>
      <c r="L27" s="946">
        <v>1</v>
      </c>
      <c r="M27" s="840" t="s">
        <v>137</v>
      </c>
      <c r="N27" s="1027" t="s">
        <v>19</v>
      </c>
      <c r="O27" s="911" t="s">
        <v>3911</v>
      </c>
      <c r="P27" s="1866">
        <v>17</v>
      </c>
      <c r="Q27" s="1113">
        <v>3</v>
      </c>
      <c r="R27" s="1114" t="s">
        <v>104</v>
      </c>
      <c r="S27" s="913" t="s">
        <v>3870</v>
      </c>
      <c r="T27" s="111">
        <f t="shared" si="0"/>
        <v>2176</v>
      </c>
      <c r="U27" s="1788">
        <v>5</v>
      </c>
      <c r="V27" s="452">
        <v>5</v>
      </c>
    </row>
    <row r="28" spans="1:22" x14ac:dyDescent="0.25">
      <c r="A28" s="449">
        <v>6</v>
      </c>
      <c r="B28" s="314">
        <v>6</v>
      </c>
      <c r="C28" s="111">
        <v>2172</v>
      </c>
      <c r="D28" s="1109" t="s">
        <v>211</v>
      </c>
      <c r="E28" s="1110" t="s">
        <v>1357</v>
      </c>
      <c r="F28" s="243">
        <v>1995</v>
      </c>
      <c r="G28" s="982" t="s">
        <v>10</v>
      </c>
      <c r="H28" s="243" t="s">
        <v>4181</v>
      </c>
      <c r="I28" s="1111" t="s">
        <v>626</v>
      </c>
      <c r="J28" s="1112">
        <v>41358</v>
      </c>
      <c r="K28" s="1866">
        <v>5</v>
      </c>
      <c r="L28" s="946">
        <v>1</v>
      </c>
      <c r="M28" s="840" t="s">
        <v>167</v>
      </c>
      <c r="N28" s="1027" t="s">
        <v>88</v>
      </c>
      <c r="O28" s="911" t="s">
        <v>3906</v>
      </c>
      <c r="P28" s="1866">
        <v>13</v>
      </c>
      <c r="Q28" s="1113">
        <v>3</v>
      </c>
      <c r="R28" s="1114" t="s">
        <v>86</v>
      </c>
      <c r="S28" s="913" t="s">
        <v>4182</v>
      </c>
      <c r="T28" s="111">
        <f t="shared" si="0"/>
        <v>2172</v>
      </c>
      <c r="U28" s="1788">
        <v>6</v>
      </c>
      <c r="V28" s="452">
        <v>6</v>
      </c>
    </row>
    <row r="29" spans="1:22" x14ac:dyDescent="0.25">
      <c r="A29" s="523">
        <v>7</v>
      </c>
      <c r="B29" s="314">
        <v>7</v>
      </c>
      <c r="C29" s="111">
        <v>2164</v>
      </c>
      <c r="D29" s="1109" t="s">
        <v>309</v>
      </c>
      <c r="E29" s="1110" t="s">
        <v>4187</v>
      </c>
      <c r="F29" s="243">
        <v>1996</v>
      </c>
      <c r="G29" s="982" t="s">
        <v>10</v>
      </c>
      <c r="H29" s="243" t="s">
        <v>4123</v>
      </c>
      <c r="I29" s="1111" t="s">
        <v>626</v>
      </c>
      <c r="J29" s="1112">
        <v>41358</v>
      </c>
      <c r="K29" s="1866">
        <v>20</v>
      </c>
      <c r="L29" s="946">
        <v>1</v>
      </c>
      <c r="M29" s="840" t="s">
        <v>154</v>
      </c>
      <c r="N29" s="1027" t="s">
        <v>99</v>
      </c>
      <c r="O29" s="911" t="s">
        <v>4182</v>
      </c>
      <c r="P29" s="1866">
        <v>5</v>
      </c>
      <c r="Q29" s="1113">
        <v>3</v>
      </c>
      <c r="R29" s="1114" t="s">
        <v>157</v>
      </c>
      <c r="S29" s="913" t="s">
        <v>4175</v>
      </c>
      <c r="T29" s="111">
        <f t="shared" si="0"/>
        <v>2164</v>
      </c>
      <c r="U29" s="1788">
        <v>7</v>
      </c>
      <c r="V29" s="472">
        <v>7</v>
      </c>
    </row>
    <row r="30" spans="1:22" x14ac:dyDescent="0.25">
      <c r="A30" s="449">
        <v>8</v>
      </c>
      <c r="B30" s="314">
        <v>7</v>
      </c>
      <c r="C30" s="111">
        <v>2164</v>
      </c>
      <c r="D30" s="1109" t="s">
        <v>1897</v>
      </c>
      <c r="E30" s="1110" t="s">
        <v>4188</v>
      </c>
      <c r="F30" s="243">
        <v>1996</v>
      </c>
      <c r="G30" s="982" t="s">
        <v>10</v>
      </c>
      <c r="H30" s="243" t="s">
        <v>4189</v>
      </c>
      <c r="I30" s="1111" t="s">
        <v>626</v>
      </c>
      <c r="J30" s="1112">
        <v>41358</v>
      </c>
      <c r="K30" s="1866">
        <v>19</v>
      </c>
      <c r="L30" s="946">
        <v>1</v>
      </c>
      <c r="M30" s="840" t="s">
        <v>165</v>
      </c>
      <c r="N30" s="1027" t="s">
        <v>167</v>
      </c>
      <c r="O30" s="911" t="s">
        <v>2582</v>
      </c>
      <c r="P30" s="1866">
        <v>7</v>
      </c>
      <c r="Q30" s="1113">
        <v>3</v>
      </c>
      <c r="R30" s="1114" t="s">
        <v>89</v>
      </c>
      <c r="S30" s="913" t="s">
        <v>3770</v>
      </c>
      <c r="T30" s="111">
        <f t="shared" si="0"/>
        <v>2164</v>
      </c>
      <c r="U30" s="1788">
        <v>7</v>
      </c>
      <c r="V30" s="452">
        <v>8</v>
      </c>
    </row>
    <row r="31" spans="1:22" x14ac:dyDescent="0.25">
      <c r="A31" s="449">
        <v>9</v>
      </c>
      <c r="B31" s="314">
        <v>7</v>
      </c>
      <c r="C31" s="111">
        <v>2164</v>
      </c>
      <c r="D31" s="1109" t="s">
        <v>854</v>
      </c>
      <c r="E31" s="1110" t="s">
        <v>4183</v>
      </c>
      <c r="F31" s="243">
        <v>1996</v>
      </c>
      <c r="G31" s="982" t="s">
        <v>10</v>
      </c>
      <c r="H31" s="243" t="s">
        <v>4184</v>
      </c>
      <c r="I31" s="1111" t="s">
        <v>626</v>
      </c>
      <c r="J31" s="1112">
        <v>41358</v>
      </c>
      <c r="K31" s="1866">
        <v>17</v>
      </c>
      <c r="L31" s="946">
        <v>1</v>
      </c>
      <c r="M31" s="840" t="s">
        <v>141</v>
      </c>
      <c r="N31" s="1027" t="s">
        <v>30</v>
      </c>
      <c r="O31" s="911" t="s">
        <v>2602</v>
      </c>
      <c r="P31" s="1866">
        <v>9</v>
      </c>
      <c r="Q31" s="1113">
        <v>3</v>
      </c>
      <c r="R31" s="1114" t="s">
        <v>155</v>
      </c>
      <c r="S31" s="913" t="s">
        <v>4047</v>
      </c>
      <c r="T31" s="111">
        <f t="shared" si="0"/>
        <v>2164</v>
      </c>
      <c r="U31" s="1788">
        <v>7</v>
      </c>
      <c r="V31" s="452">
        <v>9</v>
      </c>
    </row>
    <row r="32" spans="1:22" x14ac:dyDescent="0.25">
      <c r="A32" s="449">
        <v>10</v>
      </c>
      <c r="B32" s="314">
        <v>7</v>
      </c>
      <c r="C32" s="111">
        <v>2164</v>
      </c>
      <c r="D32" s="1109" t="s">
        <v>837</v>
      </c>
      <c r="E32" s="1110" t="s">
        <v>4185</v>
      </c>
      <c r="F32" s="243">
        <v>1995</v>
      </c>
      <c r="G32" s="982" t="s">
        <v>10</v>
      </c>
      <c r="H32" s="243" t="s">
        <v>4186</v>
      </c>
      <c r="I32" s="1111" t="s">
        <v>626</v>
      </c>
      <c r="J32" s="1112">
        <v>41358</v>
      </c>
      <c r="K32" s="1866">
        <v>12</v>
      </c>
      <c r="L32" s="946">
        <v>1</v>
      </c>
      <c r="M32" s="840" t="s">
        <v>149</v>
      </c>
      <c r="N32" s="1027" t="s">
        <v>136</v>
      </c>
      <c r="O32" s="911" t="s">
        <v>2625</v>
      </c>
      <c r="P32" s="1866">
        <v>12</v>
      </c>
      <c r="Q32" s="1113">
        <v>3</v>
      </c>
      <c r="R32" s="1114" t="s">
        <v>164</v>
      </c>
      <c r="S32" s="913" t="s">
        <v>3832</v>
      </c>
      <c r="T32" s="111">
        <f t="shared" si="0"/>
        <v>2164</v>
      </c>
      <c r="U32" s="1788">
        <v>7</v>
      </c>
      <c r="V32" s="452">
        <v>10</v>
      </c>
    </row>
    <row r="33" spans="1:22" x14ac:dyDescent="0.25">
      <c r="A33" s="523">
        <v>11</v>
      </c>
      <c r="B33" s="349">
        <v>11</v>
      </c>
      <c r="C33" s="829">
        <v>2160</v>
      </c>
      <c r="D33" s="1116" t="s">
        <v>4190</v>
      </c>
      <c r="E33" s="1117" t="s">
        <v>4191</v>
      </c>
      <c r="F33" s="953">
        <v>1996</v>
      </c>
      <c r="G33" s="983" t="s">
        <v>10</v>
      </c>
      <c r="H33" s="953" t="s">
        <v>4102</v>
      </c>
      <c r="I33" s="1118" t="s">
        <v>626</v>
      </c>
      <c r="J33" s="1119">
        <v>41358</v>
      </c>
      <c r="K33" s="1867">
        <v>9</v>
      </c>
      <c r="L33" s="1008">
        <v>1</v>
      </c>
      <c r="M33" s="830" t="s">
        <v>145</v>
      </c>
      <c r="N33" s="1010" t="s">
        <v>142</v>
      </c>
      <c r="O33" s="914" t="s">
        <v>3961</v>
      </c>
      <c r="P33" s="1867">
        <v>14</v>
      </c>
      <c r="Q33" s="1106">
        <v>3</v>
      </c>
      <c r="R33" s="1107" t="s">
        <v>86</v>
      </c>
      <c r="S33" s="915" t="s">
        <v>4182</v>
      </c>
      <c r="T33" s="829">
        <f t="shared" si="0"/>
        <v>2160</v>
      </c>
      <c r="U33" s="1787">
        <v>11</v>
      </c>
      <c r="V33" s="472">
        <v>11</v>
      </c>
    </row>
    <row r="34" spans="1:22" x14ac:dyDescent="0.25">
      <c r="A34" s="449">
        <v>12</v>
      </c>
      <c r="B34" s="314">
        <v>12</v>
      </c>
      <c r="C34" s="111">
        <v>2152</v>
      </c>
      <c r="D34" s="1109" t="s">
        <v>408</v>
      </c>
      <c r="E34" s="1110" t="s">
        <v>4192</v>
      </c>
      <c r="F34" s="243">
        <v>1996</v>
      </c>
      <c r="G34" s="982" t="s">
        <v>10</v>
      </c>
      <c r="H34" s="243" t="s">
        <v>4193</v>
      </c>
      <c r="I34" s="1111" t="s">
        <v>626</v>
      </c>
      <c r="J34" s="1112">
        <v>41358</v>
      </c>
      <c r="K34" s="1866">
        <v>6</v>
      </c>
      <c r="L34" s="946">
        <v>1</v>
      </c>
      <c r="M34" s="840" t="s">
        <v>167</v>
      </c>
      <c r="N34" s="1027" t="s">
        <v>233</v>
      </c>
      <c r="O34" s="911" t="s">
        <v>3906</v>
      </c>
      <c r="P34" s="1866">
        <v>20</v>
      </c>
      <c r="Q34" s="1113">
        <v>3</v>
      </c>
      <c r="R34" s="1114" t="s">
        <v>98</v>
      </c>
      <c r="S34" s="913" t="s">
        <v>2612</v>
      </c>
      <c r="T34" s="111">
        <f t="shared" si="0"/>
        <v>2152</v>
      </c>
      <c r="U34" s="1788">
        <v>12</v>
      </c>
      <c r="V34" s="452">
        <v>12</v>
      </c>
    </row>
    <row r="35" spans="1:22" x14ac:dyDescent="0.25">
      <c r="A35" s="523">
        <v>13</v>
      </c>
      <c r="B35" s="314">
        <v>13</v>
      </c>
      <c r="C35" s="111">
        <v>2148</v>
      </c>
      <c r="D35" s="1109" t="s">
        <v>854</v>
      </c>
      <c r="E35" s="1110" t="s">
        <v>4194</v>
      </c>
      <c r="F35" s="243">
        <v>1996</v>
      </c>
      <c r="G35" s="982" t="s">
        <v>10</v>
      </c>
      <c r="H35" s="243" t="s">
        <v>1139</v>
      </c>
      <c r="I35" s="1111" t="s">
        <v>626</v>
      </c>
      <c r="J35" s="1112">
        <v>41358</v>
      </c>
      <c r="K35" s="1866">
        <v>7</v>
      </c>
      <c r="L35" s="946">
        <v>1</v>
      </c>
      <c r="M35" s="840" t="s">
        <v>167</v>
      </c>
      <c r="N35" s="1027" t="s">
        <v>219</v>
      </c>
      <c r="O35" s="911" t="s">
        <v>3958</v>
      </c>
      <c r="P35" s="1866">
        <v>20</v>
      </c>
      <c r="Q35" s="1113">
        <v>3</v>
      </c>
      <c r="R35" s="1114" t="s">
        <v>98</v>
      </c>
      <c r="S35" s="913" t="s">
        <v>2612</v>
      </c>
      <c r="T35" s="111">
        <f t="shared" si="0"/>
        <v>2148</v>
      </c>
      <c r="U35" s="1788">
        <v>13</v>
      </c>
      <c r="V35" s="472">
        <v>13</v>
      </c>
    </row>
    <row r="36" spans="1:22" x14ac:dyDescent="0.25">
      <c r="A36" s="449">
        <v>14</v>
      </c>
      <c r="B36" s="314">
        <v>14</v>
      </c>
      <c r="C36" s="111">
        <v>2144</v>
      </c>
      <c r="D36" s="1109" t="s">
        <v>857</v>
      </c>
      <c r="E36" s="1110" t="s">
        <v>2040</v>
      </c>
      <c r="F36" s="243">
        <v>1996</v>
      </c>
      <c r="G36" s="982" t="s">
        <v>10</v>
      </c>
      <c r="H36" s="243" t="s">
        <v>4139</v>
      </c>
      <c r="I36" s="1111" t="s">
        <v>626</v>
      </c>
      <c r="J36" s="1112">
        <v>41358</v>
      </c>
      <c r="K36" s="1866">
        <v>30</v>
      </c>
      <c r="L36" s="946">
        <v>1</v>
      </c>
      <c r="M36" s="840" t="s">
        <v>101</v>
      </c>
      <c r="N36" s="1027" t="s">
        <v>3027</v>
      </c>
      <c r="O36" s="911" t="s">
        <v>2486</v>
      </c>
      <c r="P36" s="1866">
        <v>3</v>
      </c>
      <c r="Q36" s="1113">
        <v>3</v>
      </c>
      <c r="R36" s="1114" t="s">
        <v>165</v>
      </c>
      <c r="S36" s="913" t="s">
        <v>2608</v>
      </c>
      <c r="T36" s="111">
        <f t="shared" si="0"/>
        <v>2144</v>
      </c>
      <c r="U36" s="1788">
        <v>14</v>
      </c>
      <c r="V36" s="452">
        <v>14</v>
      </c>
    </row>
    <row r="37" spans="1:22" x14ac:dyDescent="0.25">
      <c r="A37" s="449">
        <v>15</v>
      </c>
      <c r="B37" s="314">
        <v>15</v>
      </c>
      <c r="C37" s="111">
        <v>2140</v>
      </c>
      <c r="D37" s="1109" t="s">
        <v>2147</v>
      </c>
      <c r="E37" s="1110" t="s">
        <v>4195</v>
      </c>
      <c r="F37" s="243">
        <v>1996</v>
      </c>
      <c r="G37" s="982" t="s">
        <v>10</v>
      </c>
      <c r="H37" s="243" t="s">
        <v>4196</v>
      </c>
      <c r="I37" s="1111" t="s">
        <v>626</v>
      </c>
      <c r="J37" s="1112">
        <v>41358</v>
      </c>
      <c r="K37" s="1866">
        <v>13</v>
      </c>
      <c r="L37" s="946">
        <v>1</v>
      </c>
      <c r="M37" s="840" t="s">
        <v>149</v>
      </c>
      <c r="N37" s="1027" t="s">
        <v>35</v>
      </c>
      <c r="O37" s="911" t="s">
        <v>2625</v>
      </c>
      <c r="P37" s="1866">
        <v>17</v>
      </c>
      <c r="Q37" s="1113">
        <v>3</v>
      </c>
      <c r="R37" s="1114" t="s">
        <v>104</v>
      </c>
      <c r="S37" s="913" t="s">
        <v>3870</v>
      </c>
      <c r="T37" s="111">
        <f t="shared" si="0"/>
        <v>2140</v>
      </c>
      <c r="U37" s="1788">
        <v>15</v>
      </c>
      <c r="V37" s="452">
        <v>15</v>
      </c>
    </row>
    <row r="38" spans="1:22" x14ac:dyDescent="0.25">
      <c r="A38" s="523">
        <v>16</v>
      </c>
      <c r="B38" s="314">
        <v>16</v>
      </c>
      <c r="C38" s="111">
        <v>2136</v>
      </c>
      <c r="D38" s="908" t="s">
        <v>3620</v>
      </c>
      <c r="E38" s="1826" t="s">
        <v>3621</v>
      </c>
      <c r="F38" s="940">
        <v>1995</v>
      </c>
      <c r="G38" s="1032" t="s">
        <v>510</v>
      </c>
      <c r="H38" s="985" t="s">
        <v>2655</v>
      </c>
      <c r="I38" s="1024" t="s">
        <v>2645</v>
      </c>
      <c r="J38" s="947">
        <v>41308</v>
      </c>
      <c r="K38" s="1881">
        <v>14</v>
      </c>
      <c r="L38" s="946">
        <v>1</v>
      </c>
      <c r="M38" s="909" t="s">
        <v>149</v>
      </c>
      <c r="N38" s="910" t="s">
        <v>142</v>
      </c>
      <c r="O38" s="935">
        <v>1092</v>
      </c>
      <c r="P38" s="1866">
        <v>17</v>
      </c>
      <c r="Q38" s="838">
        <v>3</v>
      </c>
      <c r="R38" s="912" t="s">
        <v>104</v>
      </c>
      <c r="S38" s="936">
        <v>1044</v>
      </c>
      <c r="T38" s="111">
        <v>2136</v>
      </c>
      <c r="U38" s="1788">
        <v>1</v>
      </c>
      <c r="V38" s="472">
        <v>16</v>
      </c>
    </row>
    <row r="39" spans="1:22" x14ac:dyDescent="0.25">
      <c r="A39" s="449">
        <v>17</v>
      </c>
      <c r="B39" s="314">
        <v>17</v>
      </c>
      <c r="C39" s="111">
        <v>2132</v>
      </c>
      <c r="D39" s="1109" t="s">
        <v>4197</v>
      </c>
      <c r="E39" s="1110" t="s">
        <v>4198</v>
      </c>
      <c r="F39" s="243">
        <v>1995</v>
      </c>
      <c r="G39" s="982" t="s">
        <v>10</v>
      </c>
      <c r="H39" s="243" t="s">
        <v>817</v>
      </c>
      <c r="I39" s="1111" t="s">
        <v>626</v>
      </c>
      <c r="J39" s="1112">
        <v>41358</v>
      </c>
      <c r="K39" s="1866">
        <v>21</v>
      </c>
      <c r="L39" s="946">
        <v>1</v>
      </c>
      <c r="M39" s="840" t="s">
        <v>154</v>
      </c>
      <c r="N39" s="1027" t="s">
        <v>161</v>
      </c>
      <c r="O39" s="911" t="s">
        <v>4182</v>
      </c>
      <c r="P39" s="1866">
        <v>10</v>
      </c>
      <c r="Q39" s="1113">
        <v>3</v>
      </c>
      <c r="R39" s="1114" t="s">
        <v>28</v>
      </c>
      <c r="S39" s="913" t="s">
        <v>4177</v>
      </c>
      <c r="T39" s="111">
        <f>O39+S39</f>
        <v>2132</v>
      </c>
      <c r="U39" s="1788">
        <v>16</v>
      </c>
      <c r="V39" s="452">
        <v>17</v>
      </c>
    </row>
    <row r="40" spans="1:22" x14ac:dyDescent="0.25">
      <c r="A40" s="449">
        <v>18</v>
      </c>
      <c r="B40" s="314">
        <v>18</v>
      </c>
      <c r="C40" s="111">
        <v>2116</v>
      </c>
      <c r="D40" s="1109" t="s">
        <v>4199</v>
      </c>
      <c r="E40" s="1110" t="s">
        <v>4200</v>
      </c>
      <c r="F40" s="243">
        <v>1995</v>
      </c>
      <c r="G40" s="982" t="s">
        <v>10</v>
      </c>
      <c r="H40" s="243" t="s">
        <v>4201</v>
      </c>
      <c r="I40" s="1111" t="s">
        <v>626</v>
      </c>
      <c r="J40" s="1112">
        <v>41358</v>
      </c>
      <c r="K40" s="1866">
        <v>35</v>
      </c>
      <c r="L40" s="946">
        <v>1</v>
      </c>
      <c r="M40" s="840" t="s">
        <v>105</v>
      </c>
      <c r="N40" s="1027" t="s">
        <v>172</v>
      </c>
      <c r="O40" s="911" t="s">
        <v>3888</v>
      </c>
      <c r="P40" s="1866">
        <v>2</v>
      </c>
      <c r="Q40" s="1113">
        <v>3</v>
      </c>
      <c r="R40" s="1114" t="s">
        <v>149</v>
      </c>
      <c r="S40" s="913" t="s">
        <v>3930</v>
      </c>
      <c r="T40" s="111">
        <f>O40+S40</f>
        <v>2116</v>
      </c>
      <c r="U40" s="1788">
        <v>17</v>
      </c>
      <c r="V40" s="452">
        <v>18</v>
      </c>
    </row>
    <row r="41" spans="1:22" x14ac:dyDescent="0.25">
      <c r="A41" s="523">
        <v>19</v>
      </c>
      <c r="B41" s="314">
        <v>19</v>
      </c>
      <c r="C41" s="111">
        <v>2104</v>
      </c>
      <c r="D41" s="1109" t="s">
        <v>363</v>
      </c>
      <c r="E41" s="1110" t="s">
        <v>1060</v>
      </c>
      <c r="F41" s="243">
        <v>1996</v>
      </c>
      <c r="G41" s="982" t="s">
        <v>10</v>
      </c>
      <c r="H41" s="243" t="s">
        <v>4181</v>
      </c>
      <c r="I41" s="1111" t="s">
        <v>626</v>
      </c>
      <c r="J41" s="1112">
        <v>41358</v>
      </c>
      <c r="K41" s="1866">
        <v>11</v>
      </c>
      <c r="L41" s="946">
        <v>1</v>
      </c>
      <c r="M41" s="840" t="s">
        <v>149</v>
      </c>
      <c r="N41" s="1027" t="s">
        <v>25</v>
      </c>
      <c r="O41" s="911" t="s">
        <v>2625</v>
      </c>
      <c r="P41" s="1866">
        <v>25</v>
      </c>
      <c r="Q41" s="1113">
        <v>3</v>
      </c>
      <c r="R41" s="1114" t="s">
        <v>34</v>
      </c>
      <c r="S41" s="913" t="s">
        <v>2571</v>
      </c>
      <c r="T41" s="111">
        <f>O41+S41</f>
        <v>2104</v>
      </c>
      <c r="U41" s="1788">
        <v>18</v>
      </c>
      <c r="V41" s="472">
        <v>19</v>
      </c>
    </row>
    <row r="42" spans="1:22" x14ac:dyDescent="0.25">
      <c r="A42" s="449">
        <v>20</v>
      </c>
      <c r="B42" s="314">
        <v>20</v>
      </c>
      <c r="C42" s="1564">
        <v>2096</v>
      </c>
      <c r="D42" s="1116" t="s">
        <v>4202</v>
      </c>
      <c r="E42" s="1117" t="s">
        <v>4203</v>
      </c>
      <c r="F42" s="953">
        <v>1995</v>
      </c>
      <c r="G42" s="1288" t="s">
        <v>10</v>
      </c>
      <c r="H42" s="953" t="s">
        <v>4116</v>
      </c>
      <c r="I42" s="1290" t="s">
        <v>626</v>
      </c>
      <c r="J42" s="1203">
        <v>41358</v>
      </c>
      <c r="K42" s="1896">
        <v>31</v>
      </c>
      <c r="L42" s="1008">
        <v>1</v>
      </c>
      <c r="M42" s="830" t="s">
        <v>157</v>
      </c>
      <c r="N42" s="1010" t="s">
        <v>100</v>
      </c>
      <c r="O42" s="914" t="s">
        <v>2571</v>
      </c>
      <c r="P42" s="1867">
        <v>8</v>
      </c>
      <c r="Q42" s="1106">
        <v>3</v>
      </c>
      <c r="R42" s="1107" t="s">
        <v>163</v>
      </c>
      <c r="S42" s="915" t="s">
        <v>2562</v>
      </c>
      <c r="T42" s="1073">
        <f>O42+S42</f>
        <v>2096</v>
      </c>
      <c r="U42" s="1052">
        <v>19</v>
      </c>
      <c r="V42" s="452">
        <v>20</v>
      </c>
    </row>
    <row r="43" spans="1:22" x14ac:dyDescent="0.25">
      <c r="A43" s="449">
        <v>21</v>
      </c>
      <c r="B43" s="314">
        <v>21</v>
      </c>
      <c r="C43" s="994">
        <v>2088</v>
      </c>
      <c r="D43" s="1109" t="s">
        <v>4204</v>
      </c>
      <c r="E43" s="1110" t="s">
        <v>4205</v>
      </c>
      <c r="F43" s="243">
        <v>1995</v>
      </c>
      <c r="G43" s="1288" t="s">
        <v>10</v>
      </c>
      <c r="H43" s="243" t="s">
        <v>817</v>
      </c>
      <c r="I43" s="1289" t="s">
        <v>626</v>
      </c>
      <c r="J43" s="1112">
        <v>41358</v>
      </c>
      <c r="K43" s="1866">
        <v>37</v>
      </c>
      <c r="L43" s="946">
        <v>1</v>
      </c>
      <c r="M43" s="840" t="s">
        <v>168</v>
      </c>
      <c r="N43" s="1027" t="s">
        <v>135</v>
      </c>
      <c r="O43" s="911" t="s">
        <v>3846</v>
      </c>
      <c r="P43" s="1866">
        <v>4</v>
      </c>
      <c r="Q43" s="1113">
        <v>3</v>
      </c>
      <c r="R43" s="1114" t="s">
        <v>136</v>
      </c>
      <c r="S43" s="913" t="s">
        <v>3906</v>
      </c>
      <c r="T43" s="111">
        <f>O43+S43</f>
        <v>2088</v>
      </c>
      <c r="U43" s="1053">
        <v>20</v>
      </c>
      <c r="V43" s="452">
        <v>21</v>
      </c>
    </row>
    <row r="44" spans="1:22" x14ac:dyDescent="0.25">
      <c r="A44" s="523">
        <v>22</v>
      </c>
      <c r="B44" s="314">
        <v>22</v>
      </c>
      <c r="C44" s="994">
        <v>2076</v>
      </c>
      <c r="D44" s="908" t="s">
        <v>2722</v>
      </c>
      <c r="E44" s="1826" t="s">
        <v>3622</v>
      </c>
      <c r="F44" s="940">
        <v>1995</v>
      </c>
      <c r="G44" s="2012" t="s">
        <v>510</v>
      </c>
      <c r="H44" s="985" t="s">
        <v>2652</v>
      </c>
      <c r="I44" s="2013" t="s">
        <v>2645</v>
      </c>
      <c r="J44" s="947">
        <v>41308</v>
      </c>
      <c r="K44" s="1881">
        <v>23</v>
      </c>
      <c r="L44" s="946">
        <v>1</v>
      </c>
      <c r="M44" s="837" t="s">
        <v>154</v>
      </c>
      <c r="N44" s="916" t="s">
        <v>522</v>
      </c>
      <c r="O44" s="935">
        <v>1052</v>
      </c>
      <c r="P44" s="1866">
        <v>23</v>
      </c>
      <c r="Q44" s="838">
        <v>3</v>
      </c>
      <c r="R44" s="918" t="s">
        <v>142</v>
      </c>
      <c r="S44" s="936">
        <v>1024</v>
      </c>
      <c r="T44" s="111">
        <v>2076</v>
      </c>
      <c r="U44" s="1053">
        <v>2</v>
      </c>
      <c r="V44" s="472">
        <v>22</v>
      </c>
    </row>
    <row r="45" spans="1:22" x14ac:dyDescent="0.25">
      <c r="A45" s="449">
        <v>23</v>
      </c>
      <c r="B45" s="314">
        <v>23</v>
      </c>
      <c r="C45" s="1565">
        <v>2052</v>
      </c>
      <c r="D45" s="1116" t="s">
        <v>1543</v>
      </c>
      <c r="E45" s="1117" t="s">
        <v>1649</v>
      </c>
      <c r="F45" s="953">
        <v>1996</v>
      </c>
      <c r="G45" s="983" t="s">
        <v>10</v>
      </c>
      <c r="H45" s="953" t="s">
        <v>4098</v>
      </c>
      <c r="I45" s="1118" t="s">
        <v>626</v>
      </c>
      <c r="J45" s="1119">
        <v>41358</v>
      </c>
      <c r="K45" s="1867">
        <v>26</v>
      </c>
      <c r="L45" s="1008">
        <v>1</v>
      </c>
      <c r="M45" s="830" t="s">
        <v>156</v>
      </c>
      <c r="N45" s="1010" t="s">
        <v>213</v>
      </c>
      <c r="O45" s="914" t="s">
        <v>2478</v>
      </c>
      <c r="P45" s="1867">
        <v>24</v>
      </c>
      <c r="Q45" s="1106">
        <v>3</v>
      </c>
      <c r="R45" s="1107" t="s">
        <v>26</v>
      </c>
      <c r="S45" s="915" t="s">
        <v>2494</v>
      </c>
      <c r="T45" s="829">
        <f t="shared" ref="T45:T50" si="1">O45+S45</f>
        <v>2052</v>
      </c>
      <c r="U45" s="1065">
        <v>21</v>
      </c>
      <c r="V45" s="452">
        <v>23</v>
      </c>
    </row>
    <row r="46" spans="1:22" x14ac:dyDescent="0.25">
      <c r="A46" s="449">
        <v>24</v>
      </c>
      <c r="B46" s="314">
        <v>24</v>
      </c>
      <c r="C46" s="994">
        <v>2048</v>
      </c>
      <c r="D46" s="1109" t="s">
        <v>4206</v>
      </c>
      <c r="E46" s="1110" t="s">
        <v>4207</v>
      </c>
      <c r="F46" s="243">
        <v>1996</v>
      </c>
      <c r="G46" s="982" t="s">
        <v>10</v>
      </c>
      <c r="H46" s="953" t="s">
        <v>817</v>
      </c>
      <c r="I46" s="1111" t="s">
        <v>626</v>
      </c>
      <c r="J46" s="1112">
        <v>41358</v>
      </c>
      <c r="K46" s="1866">
        <v>32</v>
      </c>
      <c r="L46" s="946">
        <v>1</v>
      </c>
      <c r="M46" s="840" t="s">
        <v>138</v>
      </c>
      <c r="N46" s="1027" t="s">
        <v>216</v>
      </c>
      <c r="O46" s="911" t="s">
        <v>3936</v>
      </c>
      <c r="P46" s="1866">
        <v>15</v>
      </c>
      <c r="Q46" s="1113">
        <v>3</v>
      </c>
      <c r="R46" s="1114" t="s">
        <v>87</v>
      </c>
      <c r="S46" s="913" t="s">
        <v>3844</v>
      </c>
      <c r="T46" s="111">
        <f t="shared" si="1"/>
        <v>2048</v>
      </c>
      <c r="U46" s="1055">
        <v>22</v>
      </c>
      <c r="V46" s="452">
        <v>24</v>
      </c>
    </row>
    <row r="47" spans="1:22" x14ac:dyDescent="0.25">
      <c r="A47" s="523">
        <v>25</v>
      </c>
      <c r="B47" s="314">
        <v>25</v>
      </c>
      <c r="C47" s="994">
        <v>2036</v>
      </c>
      <c r="D47" s="1109" t="s">
        <v>1157</v>
      </c>
      <c r="E47" s="1110" t="s">
        <v>4208</v>
      </c>
      <c r="F47" s="243">
        <v>1995</v>
      </c>
      <c r="G47" s="982" t="s">
        <v>10</v>
      </c>
      <c r="H47" s="243" t="s">
        <v>946</v>
      </c>
      <c r="I47" s="1111" t="s">
        <v>626</v>
      </c>
      <c r="J47" s="1112">
        <v>41358</v>
      </c>
      <c r="K47" s="1866">
        <v>24</v>
      </c>
      <c r="L47" s="946">
        <v>1</v>
      </c>
      <c r="M47" s="840" t="s">
        <v>156</v>
      </c>
      <c r="N47" s="1027" t="s">
        <v>91</v>
      </c>
      <c r="O47" s="911" t="s">
        <v>2468</v>
      </c>
      <c r="P47" s="1866">
        <v>28</v>
      </c>
      <c r="Q47" s="1113">
        <v>3</v>
      </c>
      <c r="R47" s="1114" t="s">
        <v>171</v>
      </c>
      <c r="S47" s="913" t="s">
        <v>2495</v>
      </c>
      <c r="T47" s="111">
        <f t="shared" si="1"/>
        <v>2036</v>
      </c>
      <c r="U47" s="1055">
        <v>23</v>
      </c>
      <c r="V47" s="472">
        <v>25</v>
      </c>
    </row>
    <row r="48" spans="1:22" x14ac:dyDescent="0.25">
      <c r="A48" s="449">
        <v>26</v>
      </c>
      <c r="B48" s="314">
        <v>26</v>
      </c>
      <c r="C48" s="994">
        <v>2032</v>
      </c>
      <c r="D48" s="1109" t="s">
        <v>1664</v>
      </c>
      <c r="E48" s="1110" t="s">
        <v>4209</v>
      </c>
      <c r="F48" s="243">
        <v>1996</v>
      </c>
      <c r="G48" s="982" t="s">
        <v>10</v>
      </c>
      <c r="H48" s="243" t="s">
        <v>4098</v>
      </c>
      <c r="I48" s="1111" t="s">
        <v>626</v>
      </c>
      <c r="J48" s="1112">
        <v>41358</v>
      </c>
      <c r="K48" s="1866">
        <v>22</v>
      </c>
      <c r="L48" s="946">
        <v>1</v>
      </c>
      <c r="M48" s="840" t="s">
        <v>154</v>
      </c>
      <c r="N48" s="1027" t="s">
        <v>2776</v>
      </c>
      <c r="O48" s="911" t="s">
        <v>4182</v>
      </c>
      <c r="P48" s="1866">
        <v>30</v>
      </c>
      <c r="Q48" s="1113">
        <v>3</v>
      </c>
      <c r="R48" s="1114" t="s">
        <v>208</v>
      </c>
      <c r="S48" s="913" t="s">
        <v>2510</v>
      </c>
      <c r="T48" s="111">
        <f t="shared" si="1"/>
        <v>2032</v>
      </c>
      <c r="U48" s="1055">
        <v>24</v>
      </c>
      <c r="V48" s="452">
        <v>26</v>
      </c>
    </row>
    <row r="49" spans="1:22" x14ac:dyDescent="0.25">
      <c r="A49" s="449">
        <v>27</v>
      </c>
      <c r="B49" s="314">
        <v>26</v>
      </c>
      <c r="C49" s="994">
        <v>2032</v>
      </c>
      <c r="D49" s="1109" t="s">
        <v>309</v>
      </c>
      <c r="E49" s="1110" t="s">
        <v>4210</v>
      </c>
      <c r="F49" s="243">
        <v>1996</v>
      </c>
      <c r="G49" s="982" t="s">
        <v>10</v>
      </c>
      <c r="H49" s="243" t="s">
        <v>4116</v>
      </c>
      <c r="I49" s="1111" t="s">
        <v>626</v>
      </c>
      <c r="J49" s="1112">
        <v>41358</v>
      </c>
      <c r="K49" s="1866">
        <v>10</v>
      </c>
      <c r="L49" s="946">
        <v>1</v>
      </c>
      <c r="M49" s="840" t="s">
        <v>145</v>
      </c>
      <c r="N49" s="1027" t="s">
        <v>219</v>
      </c>
      <c r="O49" s="911" t="s">
        <v>2511</v>
      </c>
      <c r="P49" s="1866">
        <v>35</v>
      </c>
      <c r="Q49" s="1113">
        <v>3</v>
      </c>
      <c r="R49" s="1114" t="s">
        <v>100</v>
      </c>
      <c r="S49" s="913" t="s">
        <v>4211</v>
      </c>
      <c r="T49" s="111">
        <f t="shared" si="1"/>
        <v>2032</v>
      </c>
      <c r="U49" s="1055">
        <v>24</v>
      </c>
      <c r="V49" s="452">
        <v>27</v>
      </c>
    </row>
    <row r="50" spans="1:22" x14ac:dyDescent="0.25">
      <c r="A50" s="523">
        <v>28</v>
      </c>
      <c r="B50" s="314">
        <v>28</v>
      </c>
      <c r="C50" s="994">
        <v>2020</v>
      </c>
      <c r="D50" s="1109" t="s">
        <v>3949</v>
      </c>
      <c r="E50" s="1110" t="s">
        <v>4212</v>
      </c>
      <c r="F50" s="243">
        <v>1996</v>
      </c>
      <c r="G50" s="982" t="s">
        <v>10</v>
      </c>
      <c r="H50" s="243" t="s">
        <v>4213</v>
      </c>
      <c r="I50" s="1111" t="s">
        <v>626</v>
      </c>
      <c r="J50" s="1112">
        <v>41358</v>
      </c>
      <c r="K50" s="1866">
        <v>29</v>
      </c>
      <c r="L50" s="946">
        <v>1</v>
      </c>
      <c r="M50" s="840" t="s">
        <v>101</v>
      </c>
      <c r="N50" s="1027" t="s">
        <v>483</v>
      </c>
      <c r="O50" s="911" t="s">
        <v>2486</v>
      </c>
      <c r="P50" s="1866">
        <v>26</v>
      </c>
      <c r="Q50" s="1113">
        <v>3</v>
      </c>
      <c r="R50" s="1114" t="s">
        <v>175</v>
      </c>
      <c r="S50" s="913" t="s">
        <v>2469</v>
      </c>
      <c r="T50" s="111">
        <f t="shared" si="1"/>
        <v>2020</v>
      </c>
      <c r="U50" s="1055">
        <v>26</v>
      </c>
      <c r="V50" s="472">
        <v>28</v>
      </c>
    </row>
    <row r="51" spans="1:22" x14ac:dyDescent="0.25">
      <c r="A51" s="449">
        <v>29</v>
      </c>
      <c r="B51" s="314">
        <v>29</v>
      </c>
      <c r="C51" s="994">
        <v>2008</v>
      </c>
      <c r="D51" s="908" t="s">
        <v>2666</v>
      </c>
      <c r="E51" s="1826" t="s">
        <v>3623</v>
      </c>
      <c r="F51" s="940">
        <v>1996</v>
      </c>
      <c r="G51" s="1032" t="s">
        <v>510</v>
      </c>
      <c r="H51" s="985" t="s">
        <v>2681</v>
      </c>
      <c r="I51" s="1024" t="s">
        <v>2645</v>
      </c>
      <c r="J51" s="947">
        <v>41308</v>
      </c>
      <c r="K51" s="1881">
        <v>16</v>
      </c>
      <c r="L51" s="946">
        <v>1</v>
      </c>
      <c r="M51" s="909" t="s">
        <v>141</v>
      </c>
      <c r="N51" s="910" t="s">
        <v>87</v>
      </c>
      <c r="O51" s="935">
        <v>1084</v>
      </c>
      <c r="P51" s="1866">
        <v>36</v>
      </c>
      <c r="Q51" s="838">
        <v>3</v>
      </c>
      <c r="R51" s="912" t="s">
        <v>233</v>
      </c>
      <c r="S51" s="936">
        <v>924</v>
      </c>
      <c r="T51" s="111">
        <v>2008</v>
      </c>
      <c r="U51" s="1055">
        <v>3</v>
      </c>
      <c r="V51" s="452">
        <v>29</v>
      </c>
    </row>
    <row r="52" spans="1:22" x14ac:dyDescent="0.25">
      <c r="A52" s="449">
        <v>30</v>
      </c>
      <c r="B52" s="314">
        <v>30</v>
      </c>
      <c r="C52" s="994">
        <v>2004</v>
      </c>
      <c r="D52" s="1109" t="s">
        <v>315</v>
      </c>
      <c r="E52" s="1110" t="s">
        <v>4214</v>
      </c>
      <c r="F52" s="243">
        <v>1996</v>
      </c>
      <c r="G52" s="982" t="s">
        <v>10</v>
      </c>
      <c r="H52" s="243" t="s">
        <v>4215</v>
      </c>
      <c r="I52" s="1111" t="s">
        <v>626</v>
      </c>
      <c r="J52" s="1112">
        <v>41358</v>
      </c>
      <c r="K52" s="1866">
        <v>28</v>
      </c>
      <c r="L52" s="946">
        <v>1</v>
      </c>
      <c r="M52" s="840" t="s">
        <v>101</v>
      </c>
      <c r="N52" s="1027" t="s">
        <v>137</v>
      </c>
      <c r="O52" s="911" t="s">
        <v>3818</v>
      </c>
      <c r="P52" s="1866">
        <v>29</v>
      </c>
      <c r="Q52" s="1113">
        <v>3</v>
      </c>
      <c r="R52" s="1114" t="s">
        <v>33</v>
      </c>
      <c r="S52" s="913" t="s">
        <v>3888</v>
      </c>
      <c r="T52" s="111">
        <f>O52+S52</f>
        <v>2004</v>
      </c>
      <c r="U52" s="1055">
        <v>27</v>
      </c>
      <c r="V52" s="452">
        <v>30</v>
      </c>
    </row>
    <row r="53" spans="1:22" x14ac:dyDescent="0.25">
      <c r="A53" s="523">
        <v>31</v>
      </c>
      <c r="B53" s="314">
        <v>31</v>
      </c>
      <c r="C53" s="994">
        <v>1984</v>
      </c>
      <c r="D53" s="1109" t="s">
        <v>835</v>
      </c>
      <c r="E53" s="1110" t="s">
        <v>4117</v>
      </c>
      <c r="F53" s="243">
        <v>1995</v>
      </c>
      <c r="G53" s="982" t="s">
        <v>10</v>
      </c>
      <c r="H53" s="243" t="s">
        <v>4216</v>
      </c>
      <c r="I53" s="1111" t="s">
        <v>626</v>
      </c>
      <c r="J53" s="1112">
        <v>41358</v>
      </c>
      <c r="K53" s="1866">
        <v>18</v>
      </c>
      <c r="L53" s="946">
        <v>1</v>
      </c>
      <c r="M53" s="840" t="s">
        <v>141</v>
      </c>
      <c r="N53" s="1027" t="s">
        <v>148</v>
      </c>
      <c r="O53" s="911" t="s">
        <v>2602</v>
      </c>
      <c r="P53" s="1866">
        <v>37</v>
      </c>
      <c r="Q53" s="1113">
        <v>4</v>
      </c>
      <c r="R53" s="1114" t="s">
        <v>167</v>
      </c>
      <c r="S53" s="913" t="s">
        <v>416</v>
      </c>
      <c r="T53" s="111">
        <f>O53+S53</f>
        <v>1984</v>
      </c>
      <c r="U53" s="1055">
        <v>28</v>
      </c>
      <c r="V53" s="472">
        <v>31</v>
      </c>
    </row>
    <row r="54" spans="1:22" x14ac:dyDescent="0.25">
      <c r="A54" s="449">
        <v>32</v>
      </c>
      <c r="B54" s="314">
        <v>32</v>
      </c>
      <c r="C54" s="994">
        <v>1980</v>
      </c>
      <c r="D54" s="908" t="s">
        <v>2941</v>
      </c>
      <c r="E54" s="1826" t="s">
        <v>3624</v>
      </c>
      <c r="F54" s="940">
        <v>1996</v>
      </c>
      <c r="G54" s="1032" t="s">
        <v>510</v>
      </c>
      <c r="H54" s="985" t="s">
        <v>2655</v>
      </c>
      <c r="I54" s="1024" t="s">
        <v>2665</v>
      </c>
      <c r="J54" s="947" t="s">
        <v>2646</v>
      </c>
      <c r="K54" s="1881">
        <v>34</v>
      </c>
      <c r="L54" s="970">
        <v>1</v>
      </c>
      <c r="M54" s="909" t="s">
        <v>105</v>
      </c>
      <c r="N54" s="910" t="s">
        <v>29</v>
      </c>
      <c r="O54" s="935">
        <v>980</v>
      </c>
      <c r="P54" s="1866">
        <v>27</v>
      </c>
      <c r="Q54" s="838">
        <v>3</v>
      </c>
      <c r="R54" s="912" t="s">
        <v>31</v>
      </c>
      <c r="S54" s="936">
        <v>1000</v>
      </c>
      <c r="T54" s="111">
        <v>1980</v>
      </c>
      <c r="U54" s="1055">
        <v>4</v>
      </c>
      <c r="V54" s="452">
        <v>32</v>
      </c>
    </row>
    <row r="55" spans="1:22" x14ac:dyDescent="0.25">
      <c r="A55" s="449">
        <v>33</v>
      </c>
      <c r="B55" s="314">
        <v>33</v>
      </c>
      <c r="C55" s="994">
        <v>1964</v>
      </c>
      <c r="D55" s="1109" t="s">
        <v>4202</v>
      </c>
      <c r="E55" s="1110" t="s">
        <v>4217</v>
      </c>
      <c r="F55" s="243">
        <v>1996</v>
      </c>
      <c r="G55" s="982" t="s">
        <v>10</v>
      </c>
      <c r="H55" s="243" t="s">
        <v>4218</v>
      </c>
      <c r="I55" s="1111" t="s">
        <v>626</v>
      </c>
      <c r="J55" s="1112">
        <v>41358</v>
      </c>
      <c r="K55" s="1866">
        <v>15</v>
      </c>
      <c r="L55" s="946">
        <v>1</v>
      </c>
      <c r="M55" s="840" t="s">
        <v>141</v>
      </c>
      <c r="N55" s="1027" t="s">
        <v>167</v>
      </c>
      <c r="O55" s="911" t="s">
        <v>4047</v>
      </c>
      <c r="P55" s="1866">
        <v>39</v>
      </c>
      <c r="Q55" s="1113">
        <v>4</v>
      </c>
      <c r="R55" s="1114" t="s">
        <v>156</v>
      </c>
      <c r="S55" s="913" t="s">
        <v>2613</v>
      </c>
      <c r="T55" s="111">
        <f>O55+S55</f>
        <v>1964</v>
      </c>
      <c r="U55" s="1055">
        <v>29</v>
      </c>
      <c r="V55" s="452">
        <v>33</v>
      </c>
    </row>
    <row r="56" spans="1:22" x14ac:dyDescent="0.25">
      <c r="A56" s="523">
        <v>34</v>
      </c>
      <c r="B56" s="314">
        <v>34</v>
      </c>
      <c r="C56" s="994">
        <v>1952</v>
      </c>
      <c r="D56" s="908" t="s">
        <v>2694</v>
      </c>
      <c r="E56" s="1826" t="s">
        <v>3625</v>
      </c>
      <c r="F56" s="940">
        <v>1996</v>
      </c>
      <c r="G56" s="1032" t="s">
        <v>510</v>
      </c>
      <c r="H56" s="985" t="s">
        <v>2655</v>
      </c>
      <c r="I56" s="1024" t="s">
        <v>2645</v>
      </c>
      <c r="J56" s="947">
        <v>41308</v>
      </c>
      <c r="K56" s="1881">
        <v>36</v>
      </c>
      <c r="L56" s="946">
        <v>1</v>
      </c>
      <c r="M56" s="909" t="s">
        <v>168</v>
      </c>
      <c r="N56" s="910" t="s">
        <v>149</v>
      </c>
      <c r="O56" s="935">
        <v>976</v>
      </c>
      <c r="P56" s="1866">
        <v>30</v>
      </c>
      <c r="Q56" s="838">
        <v>3</v>
      </c>
      <c r="R56" s="912" t="s">
        <v>208</v>
      </c>
      <c r="S56" s="936">
        <v>976</v>
      </c>
      <c r="T56" s="111">
        <v>1952</v>
      </c>
      <c r="U56" s="1055">
        <v>5</v>
      </c>
      <c r="V56" s="472">
        <v>34</v>
      </c>
    </row>
    <row r="57" spans="1:22" x14ac:dyDescent="0.25">
      <c r="A57" s="449">
        <v>35</v>
      </c>
      <c r="B57" s="314">
        <v>35</v>
      </c>
      <c r="C57" s="994">
        <v>1920</v>
      </c>
      <c r="D57" s="1109" t="s">
        <v>4219</v>
      </c>
      <c r="E57" s="1110" t="s">
        <v>4220</v>
      </c>
      <c r="F57" s="243">
        <v>1996</v>
      </c>
      <c r="G57" s="982" t="s">
        <v>10</v>
      </c>
      <c r="H57" s="243" t="s">
        <v>4098</v>
      </c>
      <c r="I57" s="1111" t="s">
        <v>626</v>
      </c>
      <c r="J57" s="1112">
        <v>41358</v>
      </c>
      <c r="K57" s="1866">
        <v>43</v>
      </c>
      <c r="L57" s="946">
        <v>1</v>
      </c>
      <c r="M57" s="840" t="s">
        <v>164</v>
      </c>
      <c r="N57" s="1027" t="s">
        <v>91</v>
      </c>
      <c r="O57" s="911" t="s">
        <v>2551</v>
      </c>
      <c r="P57" s="1866">
        <v>22</v>
      </c>
      <c r="Q57" s="1113">
        <v>3</v>
      </c>
      <c r="R57" s="1114" t="s">
        <v>99</v>
      </c>
      <c r="S57" s="913" t="s">
        <v>2619</v>
      </c>
      <c r="T57" s="111">
        <f>O57+S57</f>
        <v>1920</v>
      </c>
      <c r="U57" s="1055">
        <v>30</v>
      </c>
      <c r="V57" s="452">
        <v>35</v>
      </c>
    </row>
    <row r="58" spans="1:22" x14ac:dyDescent="0.25">
      <c r="A58" s="449">
        <v>36</v>
      </c>
      <c r="B58" s="314">
        <v>36</v>
      </c>
      <c r="C58" s="994">
        <v>1908</v>
      </c>
      <c r="D58" s="1109" t="s">
        <v>886</v>
      </c>
      <c r="E58" s="1110" t="s">
        <v>4221</v>
      </c>
      <c r="F58" s="243">
        <v>1995</v>
      </c>
      <c r="G58" s="982" t="s">
        <v>10</v>
      </c>
      <c r="H58" s="243" t="s">
        <v>4181</v>
      </c>
      <c r="I58" s="1111" t="s">
        <v>626</v>
      </c>
      <c r="J58" s="1112">
        <v>41358</v>
      </c>
      <c r="K58" s="1866">
        <v>25</v>
      </c>
      <c r="L58" s="946">
        <v>1</v>
      </c>
      <c r="M58" s="840" t="s">
        <v>156</v>
      </c>
      <c r="N58" s="1027" t="s">
        <v>389</v>
      </c>
      <c r="O58" s="911" t="s">
        <v>2478</v>
      </c>
      <c r="P58" s="1866">
        <v>42</v>
      </c>
      <c r="Q58" s="1113">
        <v>4</v>
      </c>
      <c r="R58" s="1114" t="s">
        <v>157</v>
      </c>
      <c r="S58" s="913" t="s">
        <v>2447</v>
      </c>
      <c r="T58" s="111">
        <f>O58+S58</f>
        <v>1908</v>
      </c>
      <c r="U58" s="1055">
        <v>31</v>
      </c>
      <c r="V58" s="452">
        <v>36</v>
      </c>
    </row>
    <row r="59" spans="1:22" x14ac:dyDescent="0.25">
      <c r="A59" s="523">
        <v>37</v>
      </c>
      <c r="B59" s="314">
        <v>37</v>
      </c>
      <c r="C59" s="1568">
        <v>1880</v>
      </c>
      <c r="D59" s="1016" t="s">
        <v>3850</v>
      </c>
      <c r="E59" s="1021" t="s">
        <v>3851</v>
      </c>
      <c r="F59" s="1017">
        <v>1996</v>
      </c>
      <c r="G59" s="1062" t="s">
        <v>392</v>
      </c>
      <c r="H59" s="1017" t="s">
        <v>3712</v>
      </c>
      <c r="I59" s="615"/>
      <c r="J59" s="1239"/>
      <c r="K59" s="1870">
        <v>27</v>
      </c>
      <c r="L59" s="952" t="s">
        <v>24</v>
      </c>
      <c r="M59" s="837" t="s">
        <v>136</v>
      </c>
      <c r="N59" s="916" t="s">
        <v>33</v>
      </c>
      <c r="O59" s="989" t="s">
        <v>2829</v>
      </c>
      <c r="P59" s="1870">
        <v>44</v>
      </c>
      <c r="Q59" s="974" t="s">
        <v>368</v>
      </c>
      <c r="R59" s="843" t="s">
        <v>163</v>
      </c>
      <c r="S59" s="995" t="s">
        <v>3692</v>
      </c>
      <c r="T59" s="1068">
        <v>1880</v>
      </c>
      <c r="U59" s="1213">
        <v>1</v>
      </c>
      <c r="V59" s="472">
        <v>37</v>
      </c>
    </row>
    <row r="60" spans="1:22" x14ac:dyDescent="0.25">
      <c r="A60" s="449">
        <v>38</v>
      </c>
      <c r="B60" s="314">
        <v>38</v>
      </c>
      <c r="C60" s="1413">
        <v>1844</v>
      </c>
      <c r="D60" s="1421" t="s">
        <v>4758</v>
      </c>
      <c r="E60" s="1422" t="s">
        <v>4749</v>
      </c>
      <c r="F60" s="1017">
        <v>1996</v>
      </c>
      <c r="G60" s="1062" t="s">
        <v>238</v>
      </c>
      <c r="H60" s="1048" t="s">
        <v>4743</v>
      </c>
      <c r="I60" s="1035" t="s">
        <v>4607</v>
      </c>
      <c r="J60" s="1048" t="s">
        <v>4608</v>
      </c>
      <c r="K60" s="1870">
        <v>38</v>
      </c>
      <c r="L60" s="951">
        <v>1</v>
      </c>
      <c r="M60" s="837">
        <v>17</v>
      </c>
      <c r="N60" s="916">
        <v>28</v>
      </c>
      <c r="O60" s="1051">
        <v>964</v>
      </c>
      <c r="P60" s="1870">
        <v>39</v>
      </c>
      <c r="Q60" s="1167">
        <v>4</v>
      </c>
      <c r="R60" s="843" t="s">
        <v>156</v>
      </c>
      <c r="S60" s="966">
        <v>880</v>
      </c>
      <c r="T60" s="873">
        <f>SUM(O60,S60)</f>
        <v>1844</v>
      </c>
      <c r="U60" s="1213">
        <v>1</v>
      </c>
      <c r="V60" s="452">
        <v>38</v>
      </c>
    </row>
    <row r="61" spans="1:22" x14ac:dyDescent="0.25">
      <c r="A61" s="449">
        <v>39</v>
      </c>
      <c r="B61" s="314">
        <v>39</v>
      </c>
      <c r="C61" s="994">
        <v>1840</v>
      </c>
      <c r="D61" s="908" t="s">
        <v>2887</v>
      </c>
      <c r="E61" s="1826" t="s">
        <v>3626</v>
      </c>
      <c r="F61" s="940">
        <v>1996</v>
      </c>
      <c r="G61" s="1032" t="s">
        <v>510</v>
      </c>
      <c r="H61" s="985" t="s">
        <v>2652</v>
      </c>
      <c r="I61" s="1024" t="s">
        <v>2645</v>
      </c>
      <c r="J61" s="947">
        <v>41308</v>
      </c>
      <c r="K61" s="1881">
        <v>41</v>
      </c>
      <c r="L61" s="946">
        <v>1</v>
      </c>
      <c r="M61" s="909" t="s">
        <v>155</v>
      </c>
      <c r="N61" s="910" t="s">
        <v>158</v>
      </c>
      <c r="O61" s="935">
        <v>940</v>
      </c>
      <c r="P61" s="1866">
        <v>38</v>
      </c>
      <c r="Q61" s="838">
        <v>4</v>
      </c>
      <c r="R61" s="912" t="s">
        <v>145</v>
      </c>
      <c r="S61" s="936">
        <v>900</v>
      </c>
      <c r="T61" s="111">
        <v>1840</v>
      </c>
      <c r="U61" s="1055">
        <v>6</v>
      </c>
      <c r="V61" s="452">
        <v>39</v>
      </c>
    </row>
    <row r="62" spans="1:22" x14ac:dyDescent="0.25">
      <c r="A62" s="523">
        <v>40</v>
      </c>
      <c r="B62" s="314">
        <v>40</v>
      </c>
      <c r="C62" s="994">
        <v>1788</v>
      </c>
      <c r="D62" s="908" t="s">
        <v>3225</v>
      </c>
      <c r="E62" s="1826" t="s">
        <v>3547</v>
      </c>
      <c r="F62" s="940">
        <v>1996</v>
      </c>
      <c r="G62" s="1032" t="s">
        <v>510</v>
      </c>
      <c r="H62" s="985" t="s">
        <v>2681</v>
      </c>
      <c r="I62" s="1024" t="s">
        <v>2645</v>
      </c>
      <c r="J62" s="947">
        <v>41308</v>
      </c>
      <c r="K62" s="1881">
        <v>33</v>
      </c>
      <c r="L62" s="946">
        <v>1</v>
      </c>
      <c r="M62" s="909" t="s">
        <v>138</v>
      </c>
      <c r="N62" s="910" t="s">
        <v>389</v>
      </c>
      <c r="O62" s="935">
        <v>992</v>
      </c>
      <c r="P62" s="1866">
        <v>48</v>
      </c>
      <c r="Q62" s="838">
        <v>4</v>
      </c>
      <c r="R62" s="912" t="s">
        <v>98</v>
      </c>
      <c r="S62" s="936">
        <v>796</v>
      </c>
      <c r="T62" s="111">
        <v>1788</v>
      </c>
      <c r="U62" s="1055">
        <v>7</v>
      </c>
      <c r="V62" s="472">
        <v>40</v>
      </c>
    </row>
    <row r="63" spans="1:22" x14ac:dyDescent="0.25">
      <c r="A63" s="449">
        <v>41</v>
      </c>
      <c r="B63" s="314">
        <v>41</v>
      </c>
      <c r="C63" s="994">
        <v>1760</v>
      </c>
      <c r="D63" s="908" t="s">
        <v>2753</v>
      </c>
      <c r="E63" s="1826" t="s">
        <v>3627</v>
      </c>
      <c r="F63" s="940">
        <v>1995</v>
      </c>
      <c r="G63" s="1032" t="s">
        <v>510</v>
      </c>
      <c r="H63" s="985" t="s">
        <v>2649</v>
      </c>
      <c r="I63" s="1024" t="s">
        <v>2645</v>
      </c>
      <c r="J63" s="947">
        <v>41308</v>
      </c>
      <c r="K63" s="1881">
        <v>39</v>
      </c>
      <c r="L63" s="946">
        <v>1</v>
      </c>
      <c r="M63" s="909" t="s">
        <v>89</v>
      </c>
      <c r="N63" s="910" t="s">
        <v>173</v>
      </c>
      <c r="O63" s="935">
        <v>956</v>
      </c>
      <c r="P63" s="1866">
        <v>47</v>
      </c>
      <c r="Q63" s="838">
        <v>4</v>
      </c>
      <c r="R63" s="912" t="s">
        <v>104</v>
      </c>
      <c r="S63" s="936">
        <v>804</v>
      </c>
      <c r="T63" s="111">
        <v>1760</v>
      </c>
      <c r="U63" s="1055">
        <v>8</v>
      </c>
      <c r="V63" s="452">
        <v>41</v>
      </c>
    </row>
    <row r="64" spans="1:22" x14ac:dyDescent="0.25">
      <c r="A64" s="449">
        <v>42</v>
      </c>
      <c r="B64" s="314">
        <v>42</v>
      </c>
      <c r="C64" s="994">
        <v>1752</v>
      </c>
      <c r="D64" s="908" t="s">
        <v>2056</v>
      </c>
      <c r="E64" s="1826" t="s">
        <v>3628</v>
      </c>
      <c r="F64" s="940">
        <v>1995</v>
      </c>
      <c r="G64" s="1032" t="s">
        <v>510</v>
      </c>
      <c r="H64" s="985" t="s">
        <v>519</v>
      </c>
      <c r="I64" s="1024" t="s">
        <v>2645</v>
      </c>
      <c r="J64" s="947">
        <v>41308</v>
      </c>
      <c r="K64" s="1881">
        <v>52</v>
      </c>
      <c r="L64" s="946">
        <v>1</v>
      </c>
      <c r="M64" s="909" t="s">
        <v>218</v>
      </c>
      <c r="N64" s="910" t="s">
        <v>2776</v>
      </c>
      <c r="O64" s="935">
        <v>804</v>
      </c>
      <c r="P64" s="1866">
        <v>33</v>
      </c>
      <c r="Q64" s="838">
        <v>3</v>
      </c>
      <c r="R64" s="912" t="s">
        <v>90</v>
      </c>
      <c r="S64" s="936">
        <v>948</v>
      </c>
      <c r="T64" s="111">
        <v>1752</v>
      </c>
      <c r="U64" s="1055">
        <v>9</v>
      </c>
      <c r="V64" s="452">
        <v>42</v>
      </c>
    </row>
    <row r="65" spans="1:22" x14ac:dyDescent="0.25">
      <c r="A65" s="523">
        <v>43</v>
      </c>
      <c r="B65" s="314">
        <v>43</v>
      </c>
      <c r="C65" s="1413">
        <v>1704</v>
      </c>
      <c r="D65" s="1423" t="s">
        <v>426</v>
      </c>
      <c r="E65" s="1424" t="s">
        <v>4759</v>
      </c>
      <c r="F65" s="1017">
        <v>1996</v>
      </c>
      <c r="G65" s="1062" t="s">
        <v>238</v>
      </c>
      <c r="H65" s="1048" t="s">
        <v>4622</v>
      </c>
      <c r="I65" s="1035" t="s">
        <v>4607</v>
      </c>
      <c r="J65" s="1048" t="s">
        <v>4608</v>
      </c>
      <c r="K65" s="1870">
        <v>42</v>
      </c>
      <c r="L65" s="951">
        <v>1</v>
      </c>
      <c r="M65" s="837">
        <v>20</v>
      </c>
      <c r="N65" s="916">
        <v>23</v>
      </c>
      <c r="O65" s="1051">
        <v>928</v>
      </c>
      <c r="P65" s="1870">
        <v>51</v>
      </c>
      <c r="Q65" s="1167">
        <v>4</v>
      </c>
      <c r="R65" s="843" t="s">
        <v>36</v>
      </c>
      <c r="S65" s="966">
        <v>776</v>
      </c>
      <c r="T65" s="873">
        <f>SUM(O65,S65)</f>
        <v>1704</v>
      </c>
      <c r="U65" s="1213">
        <v>2</v>
      </c>
      <c r="V65" s="472">
        <v>43</v>
      </c>
    </row>
    <row r="66" spans="1:22" x14ac:dyDescent="0.25">
      <c r="A66" s="449">
        <v>44</v>
      </c>
      <c r="B66" s="314">
        <v>44</v>
      </c>
      <c r="C66" s="1413">
        <v>1688</v>
      </c>
      <c r="D66" s="1421" t="s">
        <v>621</v>
      </c>
      <c r="E66" s="1422" t="s">
        <v>4760</v>
      </c>
      <c r="F66" s="1017">
        <v>1996</v>
      </c>
      <c r="G66" s="1062" t="s">
        <v>238</v>
      </c>
      <c r="H66" s="1048" t="s">
        <v>4743</v>
      </c>
      <c r="I66" s="1035" t="s">
        <v>4607</v>
      </c>
      <c r="J66" s="1048" t="s">
        <v>4608</v>
      </c>
      <c r="K66" s="1870">
        <v>47</v>
      </c>
      <c r="L66" s="951">
        <v>1</v>
      </c>
      <c r="M66" s="837">
        <v>28</v>
      </c>
      <c r="N66" s="916">
        <v>10</v>
      </c>
      <c r="O66" s="1051">
        <v>832</v>
      </c>
      <c r="P66" s="1870">
        <v>43</v>
      </c>
      <c r="Q66" s="1167">
        <v>4</v>
      </c>
      <c r="R66" s="843" t="s">
        <v>168</v>
      </c>
      <c r="S66" s="966">
        <v>856</v>
      </c>
      <c r="T66" s="873">
        <f>SUM(O66,S66)</f>
        <v>1688</v>
      </c>
      <c r="U66" s="1213">
        <v>3</v>
      </c>
      <c r="V66" s="452">
        <v>44</v>
      </c>
    </row>
    <row r="67" spans="1:22" x14ac:dyDescent="0.25">
      <c r="A67" s="449">
        <v>45</v>
      </c>
      <c r="B67" s="314">
        <v>45</v>
      </c>
      <c r="C67" s="994">
        <v>1660</v>
      </c>
      <c r="D67" s="908" t="s">
        <v>2795</v>
      </c>
      <c r="E67" s="1826" t="s">
        <v>3629</v>
      </c>
      <c r="F67" s="940">
        <v>1995</v>
      </c>
      <c r="G67" s="1032" t="s">
        <v>510</v>
      </c>
      <c r="H67" s="985" t="s">
        <v>2649</v>
      </c>
      <c r="I67" s="1024" t="s">
        <v>2645</v>
      </c>
      <c r="J67" s="947">
        <v>41308</v>
      </c>
      <c r="K67" s="1881">
        <v>54</v>
      </c>
      <c r="L67" s="946">
        <v>1</v>
      </c>
      <c r="M67" s="909" t="s">
        <v>35</v>
      </c>
      <c r="N67" s="910" t="s">
        <v>136</v>
      </c>
      <c r="O67" s="935">
        <v>784</v>
      </c>
      <c r="P67" s="1866">
        <v>41</v>
      </c>
      <c r="Q67" s="838">
        <v>4</v>
      </c>
      <c r="R67" s="912" t="s">
        <v>136</v>
      </c>
      <c r="S67" s="936">
        <v>876</v>
      </c>
      <c r="T67" s="111">
        <v>1660</v>
      </c>
      <c r="U67" s="1055">
        <v>10</v>
      </c>
      <c r="V67" s="452">
        <v>45</v>
      </c>
    </row>
    <row r="68" spans="1:22" x14ac:dyDescent="0.25">
      <c r="A68" s="523">
        <v>46</v>
      </c>
      <c r="B68" s="314">
        <v>46</v>
      </c>
      <c r="C68" s="994">
        <v>1652</v>
      </c>
      <c r="D68" s="922" t="s">
        <v>2675</v>
      </c>
      <c r="E68" s="1826" t="s">
        <v>3630</v>
      </c>
      <c r="F68" s="940">
        <v>1996</v>
      </c>
      <c r="G68" s="1032" t="s">
        <v>510</v>
      </c>
      <c r="H68" s="985" t="s">
        <v>2886</v>
      </c>
      <c r="I68" s="1024" t="s">
        <v>2645</v>
      </c>
      <c r="J68" s="947">
        <v>41308</v>
      </c>
      <c r="K68" s="1881">
        <v>45</v>
      </c>
      <c r="L68" s="946">
        <v>1</v>
      </c>
      <c r="M68" s="837" t="s">
        <v>19</v>
      </c>
      <c r="N68" s="916" t="s">
        <v>172</v>
      </c>
      <c r="O68" s="935">
        <v>872</v>
      </c>
      <c r="P68" s="1866">
        <v>50</v>
      </c>
      <c r="Q68" s="838">
        <v>4</v>
      </c>
      <c r="R68" s="843" t="s">
        <v>30</v>
      </c>
      <c r="S68" s="936">
        <v>780</v>
      </c>
      <c r="T68" s="111">
        <v>1652</v>
      </c>
      <c r="U68" s="1055">
        <v>11</v>
      </c>
      <c r="V68" s="472">
        <v>46</v>
      </c>
    </row>
    <row r="69" spans="1:22" x14ac:dyDescent="0.25">
      <c r="A69" s="449">
        <v>47</v>
      </c>
      <c r="B69" s="314">
        <v>47</v>
      </c>
      <c r="C69" s="994">
        <v>1640</v>
      </c>
      <c r="D69" s="908" t="s">
        <v>2753</v>
      </c>
      <c r="E69" s="1826" t="s">
        <v>3631</v>
      </c>
      <c r="F69" s="940">
        <v>1996</v>
      </c>
      <c r="G69" s="1032" t="s">
        <v>510</v>
      </c>
      <c r="H69" s="985" t="s">
        <v>2649</v>
      </c>
      <c r="I69" s="1024" t="s">
        <v>2645</v>
      </c>
      <c r="J69" s="947">
        <v>41308</v>
      </c>
      <c r="K69" s="1881">
        <v>44</v>
      </c>
      <c r="L69" s="946">
        <v>1</v>
      </c>
      <c r="M69" s="909" t="s">
        <v>19</v>
      </c>
      <c r="N69" s="910" t="s">
        <v>233</v>
      </c>
      <c r="O69" s="935">
        <v>876</v>
      </c>
      <c r="P69" s="1866">
        <v>52</v>
      </c>
      <c r="Q69" s="838">
        <v>4</v>
      </c>
      <c r="R69" s="912" t="s">
        <v>175</v>
      </c>
      <c r="S69" s="936">
        <v>764</v>
      </c>
      <c r="T69" s="111">
        <v>1640</v>
      </c>
      <c r="U69" s="1055">
        <v>12</v>
      </c>
      <c r="V69" s="452">
        <v>47</v>
      </c>
    </row>
    <row r="70" spans="1:22" x14ac:dyDescent="0.25">
      <c r="A70" s="449">
        <v>48</v>
      </c>
      <c r="B70" s="314">
        <v>48</v>
      </c>
      <c r="C70" s="994">
        <v>1584</v>
      </c>
      <c r="D70" s="908" t="s">
        <v>2677</v>
      </c>
      <c r="E70" s="1826" t="s">
        <v>3632</v>
      </c>
      <c r="F70" s="940">
        <v>1996</v>
      </c>
      <c r="G70" s="1032" t="s">
        <v>510</v>
      </c>
      <c r="H70" s="985" t="s">
        <v>2652</v>
      </c>
      <c r="I70" s="1024" t="s">
        <v>2645</v>
      </c>
      <c r="J70" s="947">
        <v>41308</v>
      </c>
      <c r="K70" s="1881">
        <v>53</v>
      </c>
      <c r="L70" s="946">
        <v>1</v>
      </c>
      <c r="M70" s="909" t="s">
        <v>98</v>
      </c>
      <c r="N70" s="910" t="s">
        <v>18</v>
      </c>
      <c r="O70" s="935">
        <v>792</v>
      </c>
      <c r="P70" s="1866">
        <v>49</v>
      </c>
      <c r="Q70" s="838">
        <v>4</v>
      </c>
      <c r="R70" s="912" t="s">
        <v>35</v>
      </c>
      <c r="S70" s="936">
        <v>792</v>
      </c>
      <c r="T70" s="111">
        <v>1584</v>
      </c>
      <c r="U70" s="1055">
        <v>13</v>
      </c>
      <c r="V70" s="452">
        <v>48</v>
      </c>
    </row>
    <row r="71" spans="1:22" x14ac:dyDescent="0.25">
      <c r="A71" s="523">
        <v>49</v>
      </c>
      <c r="B71" s="314">
        <v>49</v>
      </c>
      <c r="C71" s="994">
        <v>1576</v>
      </c>
      <c r="D71" s="908" t="s">
        <v>2677</v>
      </c>
      <c r="E71" s="1826" t="s">
        <v>3633</v>
      </c>
      <c r="F71" s="940">
        <v>1996</v>
      </c>
      <c r="G71" s="1032" t="s">
        <v>510</v>
      </c>
      <c r="H71" s="985" t="s">
        <v>2681</v>
      </c>
      <c r="I71" s="1024" t="s">
        <v>2645</v>
      </c>
      <c r="J71" s="947">
        <v>41308</v>
      </c>
      <c r="K71" s="1881">
        <v>48</v>
      </c>
      <c r="L71" s="946">
        <v>1</v>
      </c>
      <c r="M71" s="909" t="s">
        <v>106</v>
      </c>
      <c r="N71" s="910" t="s">
        <v>101</v>
      </c>
      <c r="O71" s="935">
        <v>832</v>
      </c>
      <c r="P71" s="1866">
        <v>53</v>
      </c>
      <c r="Q71" s="838">
        <v>4</v>
      </c>
      <c r="R71" s="912" t="s">
        <v>27</v>
      </c>
      <c r="S71" s="936">
        <v>744</v>
      </c>
      <c r="T71" s="111">
        <v>1576</v>
      </c>
      <c r="U71" s="1055">
        <v>14</v>
      </c>
      <c r="V71" s="472">
        <v>49</v>
      </c>
    </row>
    <row r="72" spans="1:22" x14ac:dyDescent="0.25">
      <c r="A72" s="449">
        <v>50</v>
      </c>
      <c r="B72" s="314">
        <v>50</v>
      </c>
      <c r="C72" s="994">
        <v>1556</v>
      </c>
      <c r="D72" s="908" t="s">
        <v>3634</v>
      </c>
      <c r="E72" s="1826" t="s">
        <v>3547</v>
      </c>
      <c r="F72" s="940">
        <v>1995</v>
      </c>
      <c r="G72" s="1032" t="s">
        <v>510</v>
      </c>
      <c r="H72" s="985" t="s">
        <v>2701</v>
      </c>
      <c r="I72" s="1024" t="s">
        <v>2645</v>
      </c>
      <c r="J72" s="947">
        <v>41308</v>
      </c>
      <c r="K72" s="1881">
        <v>49</v>
      </c>
      <c r="L72" s="946">
        <v>1</v>
      </c>
      <c r="M72" s="909" t="s">
        <v>104</v>
      </c>
      <c r="N72" s="910" t="s">
        <v>208</v>
      </c>
      <c r="O72" s="935">
        <v>816</v>
      </c>
      <c r="P72" s="1866">
        <v>54</v>
      </c>
      <c r="Q72" s="838">
        <v>4</v>
      </c>
      <c r="R72" s="912" t="s">
        <v>33</v>
      </c>
      <c r="S72" s="936">
        <v>740</v>
      </c>
      <c r="T72" s="111">
        <v>1556</v>
      </c>
      <c r="U72" s="1055">
        <v>15</v>
      </c>
      <c r="V72" s="452">
        <v>50</v>
      </c>
    </row>
    <row r="73" spans="1:22" x14ac:dyDescent="0.25">
      <c r="A73" s="449">
        <v>51</v>
      </c>
      <c r="B73" s="314">
        <v>51</v>
      </c>
      <c r="C73" s="994">
        <v>1540</v>
      </c>
      <c r="D73" s="908" t="s">
        <v>2056</v>
      </c>
      <c r="E73" s="1826" t="s">
        <v>3635</v>
      </c>
      <c r="F73" s="940">
        <v>1996</v>
      </c>
      <c r="G73" s="1032" t="s">
        <v>510</v>
      </c>
      <c r="H73" s="985" t="s">
        <v>2681</v>
      </c>
      <c r="I73" s="1024" t="s">
        <v>2645</v>
      </c>
      <c r="J73" s="947">
        <v>41308</v>
      </c>
      <c r="K73" s="1881">
        <v>57</v>
      </c>
      <c r="L73" s="946">
        <v>1</v>
      </c>
      <c r="M73" s="909" t="s">
        <v>37</v>
      </c>
      <c r="N73" s="910" t="s">
        <v>35</v>
      </c>
      <c r="O73" s="935">
        <v>604</v>
      </c>
      <c r="P73" s="1866">
        <v>34</v>
      </c>
      <c r="Q73" s="838">
        <v>3</v>
      </c>
      <c r="R73" s="912" t="s">
        <v>96</v>
      </c>
      <c r="S73" s="936">
        <v>936</v>
      </c>
      <c r="T73" s="111">
        <v>1540</v>
      </c>
      <c r="U73" s="1055">
        <v>16</v>
      </c>
      <c r="V73" s="452">
        <v>51</v>
      </c>
    </row>
    <row r="74" spans="1:22" x14ac:dyDescent="0.25">
      <c r="A74" s="523">
        <v>52</v>
      </c>
      <c r="B74" s="314">
        <v>52</v>
      </c>
      <c r="C74" s="1568">
        <v>1528</v>
      </c>
      <c r="D74" s="1016" t="s">
        <v>3852</v>
      </c>
      <c r="E74" s="1021" t="s">
        <v>3853</v>
      </c>
      <c r="F74" s="1017">
        <v>1996</v>
      </c>
      <c r="G74" s="1062" t="s">
        <v>392</v>
      </c>
      <c r="H74" s="1048" t="s">
        <v>3712</v>
      </c>
      <c r="I74" s="615"/>
      <c r="J74" s="715"/>
      <c r="K74" s="1870">
        <v>40</v>
      </c>
      <c r="L74" s="1023">
        <v>1</v>
      </c>
      <c r="M74" s="837" t="s">
        <v>163</v>
      </c>
      <c r="N74" s="916" t="s">
        <v>154</v>
      </c>
      <c r="O74" s="990">
        <v>952</v>
      </c>
      <c r="P74" s="1871">
        <v>58</v>
      </c>
      <c r="Q74" s="1167">
        <v>5</v>
      </c>
      <c r="R74" s="843" t="s">
        <v>86</v>
      </c>
      <c r="S74" s="996">
        <v>576</v>
      </c>
      <c r="T74" s="1068">
        <v>1528</v>
      </c>
      <c r="U74" s="1213">
        <v>2</v>
      </c>
      <c r="V74" s="472">
        <v>52</v>
      </c>
    </row>
    <row r="75" spans="1:22" x14ac:dyDescent="0.25">
      <c r="A75" s="449">
        <v>53</v>
      </c>
      <c r="B75" s="314">
        <v>53</v>
      </c>
      <c r="C75" s="994">
        <v>1496</v>
      </c>
      <c r="D75" s="908" t="s">
        <v>3466</v>
      </c>
      <c r="E75" s="1826" t="s">
        <v>3636</v>
      </c>
      <c r="F75" s="940">
        <v>1996</v>
      </c>
      <c r="G75" s="1032" t="s">
        <v>510</v>
      </c>
      <c r="H75" s="985" t="s">
        <v>2652</v>
      </c>
      <c r="I75" s="1024" t="s">
        <v>2665</v>
      </c>
      <c r="J75" s="947" t="s">
        <v>2646</v>
      </c>
      <c r="K75" s="1881">
        <v>55</v>
      </c>
      <c r="L75" s="970">
        <v>1</v>
      </c>
      <c r="M75" s="909" t="s">
        <v>18</v>
      </c>
      <c r="N75" s="910" t="s">
        <v>2748</v>
      </c>
      <c r="O75" s="935">
        <v>668</v>
      </c>
      <c r="P75" s="1866">
        <v>46</v>
      </c>
      <c r="Q75" s="838">
        <v>4</v>
      </c>
      <c r="R75" s="912" t="s">
        <v>164</v>
      </c>
      <c r="S75" s="936">
        <v>828</v>
      </c>
      <c r="T75" s="111">
        <v>1496</v>
      </c>
      <c r="U75" s="1055">
        <v>17</v>
      </c>
      <c r="V75" s="452">
        <v>53</v>
      </c>
    </row>
    <row r="76" spans="1:22" x14ac:dyDescent="0.25">
      <c r="A76" s="1561">
        <v>54</v>
      </c>
      <c r="B76" s="314">
        <v>54</v>
      </c>
      <c r="C76" s="1565">
        <v>1480</v>
      </c>
      <c r="D76" s="1706" t="s">
        <v>3637</v>
      </c>
      <c r="E76" s="1836" t="s">
        <v>3638</v>
      </c>
      <c r="F76" s="1007">
        <v>1995</v>
      </c>
      <c r="G76" s="1258" t="s">
        <v>510</v>
      </c>
      <c r="H76" s="1707" t="s">
        <v>2674</v>
      </c>
      <c r="I76" s="969" t="s">
        <v>2665</v>
      </c>
      <c r="J76" s="1009" t="s">
        <v>2646</v>
      </c>
      <c r="K76" s="1880">
        <v>50</v>
      </c>
      <c r="L76" s="1026">
        <v>1</v>
      </c>
      <c r="M76" s="905" t="s">
        <v>218</v>
      </c>
      <c r="N76" s="906" t="s">
        <v>25</v>
      </c>
      <c r="O76" s="975">
        <v>808</v>
      </c>
      <c r="P76" s="1867">
        <v>56</v>
      </c>
      <c r="Q76" s="1002">
        <v>5</v>
      </c>
      <c r="R76" s="907" t="s">
        <v>91</v>
      </c>
      <c r="S76" s="928">
        <v>672</v>
      </c>
      <c r="T76" s="1004">
        <v>1480</v>
      </c>
      <c r="U76" s="1052">
        <v>18</v>
      </c>
      <c r="V76" s="452">
        <v>54</v>
      </c>
    </row>
    <row r="77" spans="1:22" x14ac:dyDescent="0.25">
      <c r="A77" s="1561">
        <v>55</v>
      </c>
      <c r="B77" s="314">
        <v>55</v>
      </c>
      <c r="C77" s="1404">
        <v>1448</v>
      </c>
      <c r="D77" s="1427" t="s">
        <v>4761</v>
      </c>
      <c r="E77" s="1427" t="s">
        <v>4762</v>
      </c>
      <c r="F77" s="1017">
        <v>1996</v>
      </c>
      <c r="G77" s="1015" t="s">
        <v>238</v>
      </c>
      <c r="H77" s="1048" t="s">
        <v>4743</v>
      </c>
      <c r="I77" s="1048" t="s">
        <v>4607</v>
      </c>
      <c r="J77" s="1048" t="s">
        <v>4608</v>
      </c>
      <c r="K77" s="1870">
        <v>51</v>
      </c>
      <c r="L77" s="951">
        <v>1</v>
      </c>
      <c r="M77" s="837">
        <v>30</v>
      </c>
      <c r="N77" s="916">
        <v>34</v>
      </c>
      <c r="O77" s="1051">
        <v>804</v>
      </c>
      <c r="P77" s="1870">
        <v>57</v>
      </c>
      <c r="Q77" s="1167">
        <v>5</v>
      </c>
      <c r="R77" s="843" t="s">
        <v>154</v>
      </c>
      <c r="S77" s="966">
        <v>644</v>
      </c>
      <c r="T77" s="1403">
        <f>SUM(O77,S77)</f>
        <v>1448</v>
      </c>
      <c r="U77" s="1044">
        <v>4</v>
      </c>
      <c r="V77" s="452">
        <v>55</v>
      </c>
    </row>
    <row r="78" spans="1:22" x14ac:dyDescent="0.25">
      <c r="A78" s="1561">
        <v>56</v>
      </c>
      <c r="B78" s="314">
        <v>56</v>
      </c>
      <c r="C78" s="1404">
        <v>1436</v>
      </c>
      <c r="D78" s="1427" t="s">
        <v>4763</v>
      </c>
      <c r="E78" s="1427" t="s">
        <v>4764</v>
      </c>
      <c r="F78" s="1017">
        <v>1995</v>
      </c>
      <c r="G78" s="1015" t="s">
        <v>238</v>
      </c>
      <c r="H78" s="1048" t="s">
        <v>4765</v>
      </c>
      <c r="I78" s="1048" t="s">
        <v>4607</v>
      </c>
      <c r="J78" s="1048" t="s">
        <v>4608</v>
      </c>
      <c r="K78" s="1870">
        <v>58</v>
      </c>
      <c r="L78" s="951">
        <v>1</v>
      </c>
      <c r="M78" s="837">
        <v>48</v>
      </c>
      <c r="N78" s="916">
        <v>33</v>
      </c>
      <c r="O78" s="1051">
        <v>588</v>
      </c>
      <c r="P78" s="1870">
        <v>44</v>
      </c>
      <c r="Q78" s="1167">
        <v>4</v>
      </c>
      <c r="R78" s="843" t="s">
        <v>163</v>
      </c>
      <c r="S78" s="966">
        <v>848</v>
      </c>
      <c r="T78" s="1403">
        <f>SUM(O78,S78)</f>
        <v>1436</v>
      </c>
      <c r="U78" s="1044">
        <v>5</v>
      </c>
      <c r="V78" s="452">
        <v>56</v>
      </c>
    </row>
    <row r="79" spans="1:22" x14ac:dyDescent="0.25">
      <c r="A79" s="1561">
        <v>57</v>
      </c>
      <c r="B79" s="314">
        <v>57</v>
      </c>
      <c r="C79" s="1404">
        <v>1368</v>
      </c>
      <c r="D79" s="1428" t="s">
        <v>3779</v>
      </c>
      <c r="E79" s="1428" t="s">
        <v>4766</v>
      </c>
      <c r="F79" s="1017">
        <v>1995</v>
      </c>
      <c r="G79" s="1015" t="s">
        <v>238</v>
      </c>
      <c r="H79" s="1048" t="s">
        <v>4747</v>
      </c>
      <c r="I79" s="1048" t="s">
        <v>4607</v>
      </c>
      <c r="J79" s="1048" t="s">
        <v>4608</v>
      </c>
      <c r="K79" s="1870">
        <v>59</v>
      </c>
      <c r="L79" s="951">
        <v>2</v>
      </c>
      <c r="M79" s="837" t="s">
        <v>167</v>
      </c>
      <c r="N79" s="916" t="s">
        <v>91</v>
      </c>
      <c r="O79" s="1051">
        <v>400</v>
      </c>
      <c r="P79" s="1870">
        <v>32</v>
      </c>
      <c r="Q79" s="1167">
        <v>3</v>
      </c>
      <c r="R79" s="843" t="s">
        <v>216</v>
      </c>
      <c r="S79" s="966">
        <v>968</v>
      </c>
      <c r="T79" s="1403">
        <f>SUM(O79,S79)</f>
        <v>1368</v>
      </c>
      <c r="U79" s="1044">
        <v>6</v>
      </c>
      <c r="V79" s="452">
        <v>57</v>
      </c>
    </row>
    <row r="80" spans="1:22" x14ac:dyDescent="0.25">
      <c r="A80" s="1561">
        <v>58</v>
      </c>
      <c r="B80" s="314">
        <v>58</v>
      </c>
      <c r="C80" s="1607" t="s">
        <v>3854</v>
      </c>
      <c r="D80" s="1433" t="s">
        <v>256</v>
      </c>
      <c r="E80" s="1433" t="s">
        <v>3853</v>
      </c>
      <c r="F80" s="1069" t="s">
        <v>3855</v>
      </c>
      <c r="G80" s="1015" t="s">
        <v>392</v>
      </c>
      <c r="H80" s="1071" t="s">
        <v>3712</v>
      </c>
      <c r="I80" s="715"/>
      <c r="J80" s="715"/>
      <c r="K80" s="1870">
        <v>46</v>
      </c>
      <c r="L80" s="952" t="s">
        <v>24</v>
      </c>
      <c r="M80" s="837" t="s">
        <v>87</v>
      </c>
      <c r="N80" s="916" t="s">
        <v>103</v>
      </c>
      <c r="O80" s="989" t="s">
        <v>2556</v>
      </c>
      <c r="P80" s="1870">
        <v>60</v>
      </c>
      <c r="Q80" s="974" t="s">
        <v>407</v>
      </c>
      <c r="R80" s="843" t="s">
        <v>88</v>
      </c>
      <c r="S80" s="995" t="s">
        <v>3800</v>
      </c>
      <c r="T80" s="1640" t="s">
        <v>3854</v>
      </c>
      <c r="U80" s="1044">
        <v>3</v>
      </c>
      <c r="V80" s="452">
        <v>58</v>
      </c>
    </row>
    <row r="81" spans="1:26" x14ac:dyDescent="0.25">
      <c r="A81" s="1561">
        <v>59</v>
      </c>
      <c r="B81" s="314">
        <v>59</v>
      </c>
      <c r="C81" s="1404">
        <v>1136</v>
      </c>
      <c r="D81" s="1427" t="s">
        <v>4767</v>
      </c>
      <c r="E81" s="1427" t="s">
        <v>4768</v>
      </c>
      <c r="F81" s="1017">
        <v>1996</v>
      </c>
      <c r="G81" s="1015" t="s">
        <v>238</v>
      </c>
      <c r="H81" s="1048" t="s">
        <v>4765</v>
      </c>
      <c r="I81" s="1048" t="s">
        <v>4607</v>
      </c>
      <c r="J81" s="1048" t="s">
        <v>4608</v>
      </c>
      <c r="K81" s="1870">
        <v>56</v>
      </c>
      <c r="L81" s="951">
        <v>1</v>
      </c>
      <c r="M81" s="837">
        <v>45</v>
      </c>
      <c r="N81" s="916">
        <v>62</v>
      </c>
      <c r="O81" s="1051">
        <v>624</v>
      </c>
      <c r="P81" s="1870">
        <v>59</v>
      </c>
      <c r="Q81" s="1167">
        <v>5</v>
      </c>
      <c r="R81" s="843" t="s">
        <v>161</v>
      </c>
      <c r="S81" s="966">
        <v>512</v>
      </c>
      <c r="T81" s="1403">
        <f>SUM(O81,S81)</f>
        <v>1136</v>
      </c>
      <c r="U81" s="1044">
        <v>7</v>
      </c>
      <c r="V81" s="452">
        <v>59</v>
      </c>
    </row>
    <row r="82" spans="1:26" ht="16.5" thickBot="1" x14ac:dyDescent="0.3">
      <c r="A82" s="1562">
        <v>60</v>
      </c>
      <c r="B82" s="1559">
        <v>60</v>
      </c>
      <c r="C82" s="1564">
        <v>1012</v>
      </c>
      <c r="D82" s="1416" t="s">
        <v>3353</v>
      </c>
      <c r="E82" s="1832" t="s">
        <v>3639</v>
      </c>
      <c r="F82" s="1200">
        <v>1996</v>
      </c>
      <c r="G82" s="1806" t="s">
        <v>510</v>
      </c>
      <c r="H82" s="1419" t="s">
        <v>2681</v>
      </c>
      <c r="I82" s="1221" t="s">
        <v>2645</v>
      </c>
      <c r="J82" s="1204">
        <v>41308</v>
      </c>
      <c r="K82" s="1901">
        <v>60</v>
      </c>
      <c r="L82" s="1878">
        <v>2</v>
      </c>
      <c r="M82" s="1224" t="s">
        <v>138</v>
      </c>
      <c r="N82" s="1225" t="s">
        <v>233</v>
      </c>
      <c r="O82" s="1227">
        <v>276</v>
      </c>
      <c r="P82" s="1868">
        <v>55</v>
      </c>
      <c r="Q82" s="1253">
        <v>4</v>
      </c>
      <c r="R82" s="1228" t="s">
        <v>208</v>
      </c>
      <c r="S82" s="1230">
        <v>736</v>
      </c>
      <c r="T82" s="798">
        <v>1012</v>
      </c>
      <c r="U82" s="1066">
        <v>19</v>
      </c>
      <c r="V82" s="462">
        <v>60</v>
      </c>
    </row>
    <row r="83" spans="1:26" ht="16.5" thickBot="1" x14ac:dyDescent="0.3">
      <c r="A83" s="897"/>
      <c r="B83" s="1142"/>
      <c r="C83" s="1156"/>
      <c r="D83" s="1155"/>
      <c r="E83" s="1155"/>
      <c r="F83" s="1157"/>
      <c r="G83" s="1155"/>
      <c r="H83" s="1157"/>
      <c r="I83" s="1157"/>
      <c r="J83" s="1162"/>
      <c r="K83" s="1162"/>
      <c r="L83" s="1155"/>
      <c r="M83" s="1155"/>
      <c r="N83" s="1155"/>
      <c r="O83" s="1155"/>
      <c r="P83" s="1155"/>
      <c r="Q83" s="1155"/>
      <c r="R83" s="1155"/>
      <c r="S83" s="1155"/>
      <c r="T83" s="1155"/>
      <c r="U83" s="1155"/>
      <c r="V83" s="1148"/>
    </row>
    <row r="84" spans="1:26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Z84"/>
    </row>
    <row r="85" spans="1:26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Z85"/>
    </row>
    <row r="86" spans="1:26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Z86"/>
    </row>
    <row r="87" spans="1:26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Z87"/>
    </row>
    <row r="88" spans="1:26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Z88"/>
    </row>
    <row r="89" spans="1:26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Z89"/>
    </row>
    <row r="90" spans="1:26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Z90"/>
    </row>
    <row r="91" spans="1:26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Z91"/>
    </row>
    <row r="92" spans="1:26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Z92"/>
    </row>
    <row r="93" spans="1:26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Z93"/>
    </row>
    <row r="94" spans="1:26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Z94"/>
    </row>
    <row r="95" spans="1:26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Z95"/>
    </row>
    <row r="96" spans="1:26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Z96"/>
    </row>
    <row r="97" spans="1:26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Z97"/>
    </row>
    <row r="98" spans="1:26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Z98"/>
    </row>
    <row r="99" spans="1:26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Z99"/>
    </row>
    <row r="100" spans="1:26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Z100"/>
    </row>
    <row r="101" spans="1:26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Z101"/>
    </row>
    <row r="102" spans="1:26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Z102"/>
    </row>
    <row r="103" spans="1:26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Z103"/>
    </row>
    <row r="104" spans="1:26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Z104"/>
    </row>
    <row r="105" spans="1:26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Z105"/>
    </row>
    <row r="106" spans="1:26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Z106"/>
    </row>
    <row r="107" spans="1:26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Z107"/>
    </row>
    <row r="108" spans="1:26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Z108"/>
    </row>
    <row r="109" spans="1:26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Z109"/>
    </row>
    <row r="110" spans="1:26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Z110"/>
    </row>
    <row r="111" spans="1:26" x14ac:dyDescent="0.25">
      <c r="C111" s="133"/>
      <c r="D111" s="15"/>
      <c r="E111" s="15"/>
      <c r="G111" s="15"/>
      <c r="J111" s="251"/>
      <c r="K111" s="251"/>
      <c r="L111" s="15"/>
      <c r="M111" s="15"/>
      <c r="N111" s="15"/>
      <c r="O111" s="15"/>
      <c r="P111" s="15"/>
      <c r="Q111" s="15"/>
      <c r="R111" s="15"/>
      <c r="S111" s="15"/>
      <c r="T111" s="15"/>
      <c r="U111" s="15"/>
    </row>
    <row r="112" spans="1:26" x14ac:dyDescent="0.25">
      <c r="C112" s="133"/>
      <c r="D112" s="15"/>
      <c r="E112" s="15"/>
      <c r="G112" s="15"/>
      <c r="J112" s="251"/>
      <c r="K112" s="251"/>
      <c r="L112" s="15"/>
      <c r="M112" s="15"/>
      <c r="N112" s="15"/>
      <c r="O112" s="15"/>
      <c r="P112" s="15"/>
      <c r="Q112" s="15"/>
      <c r="R112" s="15"/>
      <c r="S112" s="15"/>
      <c r="T112" s="15"/>
      <c r="U112" s="15"/>
    </row>
    <row r="113" spans="3:21" x14ac:dyDescent="0.25">
      <c r="C113" s="133"/>
      <c r="D113" s="15"/>
      <c r="E113" s="15"/>
      <c r="G113" s="15"/>
      <c r="J113" s="251"/>
      <c r="K113" s="251"/>
      <c r="L113" s="15"/>
      <c r="M113" s="15"/>
      <c r="N113" s="15"/>
      <c r="O113" s="15"/>
      <c r="P113" s="15"/>
      <c r="Q113" s="15"/>
      <c r="R113" s="15"/>
      <c r="S113" s="15"/>
      <c r="T113" s="15"/>
      <c r="U113" s="15"/>
    </row>
    <row r="114" spans="3:21" x14ac:dyDescent="0.25">
      <c r="C114" s="133"/>
      <c r="D114" s="15"/>
      <c r="E114" s="15"/>
      <c r="G114" s="15"/>
      <c r="J114" s="251"/>
      <c r="K114" s="251"/>
      <c r="L114" s="15"/>
      <c r="M114" s="15"/>
      <c r="N114" s="15"/>
      <c r="O114" s="15"/>
      <c r="P114" s="15"/>
      <c r="Q114" s="15"/>
      <c r="R114" s="15"/>
      <c r="S114" s="15"/>
      <c r="T114" s="15"/>
      <c r="U114" s="15"/>
    </row>
    <row r="115" spans="3:21" x14ac:dyDescent="0.25">
      <c r="C115" s="133"/>
      <c r="D115" s="15"/>
      <c r="E115" s="15"/>
      <c r="G115" s="15"/>
      <c r="J115" s="251"/>
      <c r="K115" s="251"/>
      <c r="L115" s="15"/>
      <c r="M115" s="15"/>
      <c r="N115" s="15"/>
      <c r="O115" s="15"/>
      <c r="P115" s="15"/>
      <c r="Q115" s="15"/>
      <c r="R115" s="15"/>
      <c r="S115" s="15"/>
      <c r="T115" s="15"/>
      <c r="U115" s="15"/>
    </row>
    <row r="116" spans="3:21" x14ac:dyDescent="0.25">
      <c r="C116" s="133"/>
      <c r="D116" s="15"/>
      <c r="E116" s="15"/>
      <c r="G116" s="15"/>
      <c r="J116" s="251"/>
      <c r="K116" s="251"/>
      <c r="L116" s="15"/>
      <c r="M116" s="15"/>
      <c r="N116" s="15"/>
      <c r="O116" s="15"/>
      <c r="P116" s="15"/>
      <c r="Q116" s="15"/>
      <c r="R116" s="15"/>
      <c r="S116" s="15"/>
      <c r="T116" s="15"/>
      <c r="U116" s="15"/>
    </row>
    <row r="117" spans="3:21" x14ac:dyDescent="0.25">
      <c r="C117" s="133"/>
      <c r="D117" s="15"/>
      <c r="E117" s="15"/>
      <c r="G117" s="15"/>
      <c r="J117" s="251"/>
      <c r="K117" s="251"/>
      <c r="L117" s="15"/>
      <c r="M117" s="15"/>
      <c r="N117" s="15"/>
      <c r="O117" s="15"/>
      <c r="P117" s="15"/>
      <c r="Q117" s="15"/>
      <c r="R117" s="15"/>
      <c r="S117" s="15"/>
      <c r="T117" s="15"/>
      <c r="U117" s="15"/>
    </row>
    <row r="118" spans="3:21" x14ac:dyDescent="0.25">
      <c r="C118" s="133"/>
      <c r="D118" s="15"/>
      <c r="E118" s="15"/>
      <c r="G118" s="15"/>
      <c r="J118" s="251"/>
      <c r="K118" s="251"/>
      <c r="L118" s="15"/>
      <c r="M118" s="15"/>
      <c r="N118" s="15"/>
      <c r="O118" s="15"/>
      <c r="P118" s="15"/>
      <c r="Q118" s="15"/>
      <c r="R118" s="15"/>
      <c r="S118" s="15"/>
      <c r="T118" s="15"/>
      <c r="U118" s="15"/>
    </row>
    <row r="119" spans="3:21" x14ac:dyDescent="0.25">
      <c r="C119" s="133"/>
      <c r="D119" s="15"/>
      <c r="E119" s="15"/>
      <c r="G119" s="15"/>
      <c r="J119" s="251"/>
      <c r="K119" s="251"/>
      <c r="L119" s="15"/>
      <c r="M119" s="15"/>
      <c r="N119" s="15"/>
      <c r="O119" s="15"/>
      <c r="P119" s="15"/>
      <c r="Q119" s="15"/>
      <c r="R119" s="15"/>
      <c r="S119" s="15"/>
      <c r="T119" s="15"/>
      <c r="U119" s="15"/>
    </row>
    <row r="120" spans="3:21" x14ac:dyDescent="0.25">
      <c r="C120" s="133"/>
      <c r="D120" s="15"/>
      <c r="E120" s="15"/>
      <c r="G120" s="15"/>
      <c r="J120" s="251"/>
      <c r="K120" s="251"/>
      <c r="L120" s="15"/>
      <c r="M120" s="15"/>
      <c r="N120" s="15"/>
      <c r="O120" s="15"/>
      <c r="P120" s="15"/>
      <c r="Q120" s="15"/>
      <c r="R120" s="15"/>
      <c r="S120" s="15"/>
      <c r="T120" s="15"/>
      <c r="U120" s="15"/>
    </row>
    <row r="121" spans="3:21" x14ac:dyDescent="0.25">
      <c r="C121" s="133"/>
      <c r="D121" s="15"/>
      <c r="E121" s="15"/>
      <c r="G121" s="15"/>
      <c r="J121" s="251"/>
      <c r="K121" s="251"/>
      <c r="L121" s="15"/>
      <c r="M121" s="15"/>
      <c r="N121" s="15"/>
      <c r="O121" s="15"/>
      <c r="P121" s="15"/>
      <c r="Q121" s="15"/>
      <c r="R121" s="15"/>
      <c r="S121" s="15"/>
      <c r="T121" s="15"/>
      <c r="U121" s="15"/>
    </row>
    <row r="122" spans="3:21" x14ac:dyDescent="0.25">
      <c r="C122" s="133"/>
      <c r="D122" s="15"/>
      <c r="E122" s="15"/>
      <c r="G122" s="15"/>
      <c r="J122" s="251"/>
      <c r="K122" s="251"/>
      <c r="L122" s="15"/>
      <c r="M122" s="15"/>
      <c r="N122" s="15"/>
      <c r="O122" s="15"/>
      <c r="P122" s="15"/>
      <c r="Q122" s="15"/>
      <c r="R122" s="15"/>
      <c r="S122" s="15"/>
      <c r="T122" s="15"/>
      <c r="U122" s="15"/>
    </row>
    <row r="123" spans="3:21" x14ac:dyDescent="0.25">
      <c r="C123" s="133"/>
      <c r="D123" s="15"/>
      <c r="E123" s="15"/>
      <c r="G123" s="15"/>
      <c r="J123" s="251"/>
      <c r="K123" s="251"/>
      <c r="L123" s="15"/>
      <c r="M123" s="15"/>
      <c r="N123" s="15"/>
      <c r="O123" s="15"/>
      <c r="P123" s="15"/>
      <c r="Q123" s="15"/>
      <c r="R123" s="15"/>
      <c r="S123" s="15"/>
      <c r="T123" s="15"/>
      <c r="U123" s="15"/>
    </row>
    <row r="124" spans="3:21" x14ac:dyDescent="0.25">
      <c r="C124" s="133"/>
      <c r="D124" s="15"/>
      <c r="E124" s="15"/>
      <c r="G124" s="15"/>
      <c r="J124" s="251"/>
      <c r="K124" s="251"/>
      <c r="L124" s="15"/>
      <c r="M124" s="15"/>
      <c r="N124" s="15"/>
      <c r="O124" s="15"/>
      <c r="P124" s="15"/>
      <c r="Q124" s="15"/>
      <c r="R124" s="15"/>
      <c r="S124" s="15"/>
      <c r="T124" s="15"/>
      <c r="U124" s="15"/>
    </row>
    <row r="125" spans="3:21" x14ac:dyDescent="0.25">
      <c r="C125" s="133"/>
      <c r="D125" s="15"/>
      <c r="E125" s="15"/>
      <c r="G125" s="15"/>
      <c r="J125" s="251"/>
      <c r="K125" s="251"/>
      <c r="L125" s="15"/>
      <c r="M125" s="15"/>
      <c r="N125" s="15"/>
      <c r="O125" s="15"/>
      <c r="P125" s="15"/>
      <c r="Q125" s="15"/>
      <c r="R125" s="15"/>
      <c r="S125" s="15"/>
      <c r="T125" s="15"/>
      <c r="U125" s="15"/>
    </row>
    <row r="126" spans="3:21" x14ac:dyDescent="0.25">
      <c r="C126" s="133"/>
      <c r="D126" s="15"/>
      <c r="E126" s="15"/>
      <c r="G126" s="15"/>
      <c r="J126" s="251"/>
      <c r="K126" s="251"/>
      <c r="L126" s="15"/>
      <c r="M126" s="15"/>
      <c r="N126" s="15"/>
      <c r="O126" s="15"/>
      <c r="P126" s="15"/>
      <c r="Q126" s="15"/>
      <c r="R126" s="15"/>
      <c r="S126" s="15"/>
      <c r="T126" s="15"/>
      <c r="U126" s="15"/>
    </row>
    <row r="127" spans="3:21" x14ac:dyDescent="0.25">
      <c r="C127" s="133"/>
      <c r="D127" s="15"/>
      <c r="E127" s="15"/>
      <c r="G127" s="15"/>
      <c r="J127" s="251"/>
      <c r="K127" s="251"/>
      <c r="L127" s="15"/>
      <c r="M127" s="15"/>
      <c r="N127" s="15"/>
      <c r="O127" s="15"/>
      <c r="P127" s="15"/>
      <c r="Q127" s="15"/>
      <c r="R127" s="15"/>
      <c r="S127" s="15"/>
      <c r="T127" s="15"/>
      <c r="U127" s="15"/>
    </row>
    <row r="128" spans="3:21" x14ac:dyDescent="0.25">
      <c r="C128" s="133"/>
      <c r="D128" s="15"/>
      <c r="E128" s="15"/>
      <c r="G128" s="15"/>
      <c r="J128" s="251"/>
      <c r="K128" s="251"/>
      <c r="L128" s="15"/>
      <c r="M128" s="15"/>
      <c r="N128" s="15"/>
      <c r="O128" s="15"/>
      <c r="P128" s="15"/>
      <c r="Q128" s="15"/>
      <c r="R128" s="15"/>
      <c r="S128" s="15"/>
      <c r="T128" s="15"/>
      <c r="U128" s="15"/>
    </row>
    <row r="129" spans="3:21" x14ac:dyDescent="0.25">
      <c r="C129" s="133"/>
      <c r="D129" s="15"/>
      <c r="E129" s="15"/>
      <c r="G129" s="15"/>
      <c r="J129" s="251"/>
      <c r="K129" s="251"/>
      <c r="L129" s="15"/>
      <c r="M129" s="15"/>
      <c r="N129" s="15"/>
      <c r="O129" s="15"/>
      <c r="P129" s="15"/>
      <c r="Q129" s="15"/>
      <c r="R129" s="15"/>
      <c r="S129" s="15"/>
      <c r="T129" s="15"/>
      <c r="U129" s="15"/>
    </row>
    <row r="130" spans="3:21" x14ac:dyDescent="0.25">
      <c r="C130" s="133"/>
      <c r="D130" s="15"/>
      <c r="E130" s="15"/>
      <c r="G130" s="15"/>
      <c r="J130" s="251"/>
      <c r="K130" s="251"/>
      <c r="L130" s="15"/>
      <c r="M130" s="15"/>
      <c r="N130" s="15"/>
      <c r="O130" s="15"/>
      <c r="P130" s="15"/>
      <c r="Q130" s="15"/>
      <c r="R130" s="15"/>
      <c r="S130" s="15"/>
      <c r="T130" s="15"/>
      <c r="U130" s="15"/>
    </row>
    <row r="131" spans="3:21" x14ac:dyDescent="0.25">
      <c r="C131" s="133"/>
      <c r="D131" s="15"/>
      <c r="E131" s="15"/>
      <c r="G131" s="15"/>
      <c r="J131" s="251"/>
      <c r="K131" s="251"/>
      <c r="L131" s="15"/>
      <c r="M131" s="15"/>
      <c r="N131" s="15"/>
      <c r="O131" s="15"/>
      <c r="P131" s="15"/>
      <c r="Q131" s="15"/>
      <c r="R131" s="15"/>
      <c r="S131" s="15"/>
      <c r="T131" s="15"/>
      <c r="U131" s="15"/>
    </row>
    <row r="132" spans="3:21" x14ac:dyDescent="0.25">
      <c r="C132" s="133"/>
      <c r="D132" s="15"/>
      <c r="E132" s="15"/>
      <c r="G132" s="15"/>
      <c r="J132" s="251"/>
      <c r="K132" s="251"/>
      <c r="L132" s="15"/>
      <c r="M132" s="15"/>
      <c r="N132" s="15"/>
      <c r="O132" s="15"/>
      <c r="P132" s="15"/>
      <c r="Q132" s="15"/>
      <c r="R132" s="15"/>
      <c r="S132" s="15"/>
      <c r="T132" s="15"/>
      <c r="U132" s="15"/>
    </row>
    <row r="133" spans="3:21" x14ac:dyDescent="0.25">
      <c r="C133" s="133"/>
      <c r="D133" s="15"/>
      <c r="E133" s="15"/>
      <c r="G133" s="15"/>
      <c r="J133" s="251"/>
      <c r="K133" s="251"/>
      <c r="L133" s="15"/>
      <c r="M133" s="15"/>
      <c r="N133" s="15"/>
      <c r="O133" s="15"/>
      <c r="P133" s="15"/>
      <c r="Q133" s="15"/>
      <c r="R133" s="15"/>
      <c r="S133" s="15"/>
      <c r="T133" s="15"/>
      <c r="U133" s="15"/>
    </row>
    <row r="134" spans="3:21" x14ac:dyDescent="0.25">
      <c r="C134" s="133"/>
      <c r="D134" s="15"/>
      <c r="E134" s="15"/>
      <c r="G134" s="15"/>
      <c r="J134" s="251"/>
      <c r="K134" s="251"/>
      <c r="L134" s="15"/>
      <c r="M134" s="15"/>
      <c r="N134" s="15"/>
      <c r="O134" s="15"/>
      <c r="P134" s="15"/>
      <c r="Q134" s="15"/>
      <c r="R134" s="15"/>
      <c r="S134" s="15"/>
      <c r="T134" s="15"/>
      <c r="U134" s="15"/>
    </row>
    <row r="135" spans="3:21" x14ac:dyDescent="0.25">
      <c r="C135" s="133"/>
      <c r="D135" s="15"/>
      <c r="E135" s="15"/>
      <c r="G135" s="15"/>
      <c r="J135" s="251"/>
      <c r="K135" s="251"/>
      <c r="L135" s="15"/>
      <c r="M135" s="15"/>
      <c r="N135" s="15"/>
      <c r="O135" s="15"/>
      <c r="P135" s="15"/>
      <c r="Q135" s="15"/>
      <c r="R135" s="15"/>
      <c r="S135" s="15"/>
      <c r="T135" s="15"/>
      <c r="U135" s="15"/>
    </row>
    <row r="136" spans="3:21" x14ac:dyDescent="0.25">
      <c r="C136" s="133"/>
      <c r="D136" s="15"/>
      <c r="E136" s="15"/>
      <c r="G136" s="15"/>
      <c r="J136" s="251"/>
      <c r="K136" s="251"/>
      <c r="L136" s="15"/>
      <c r="M136" s="15"/>
      <c r="N136" s="15"/>
      <c r="O136" s="15"/>
      <c r="P136" s="15"/>
      <c r="Q136" s="15"/>
      <c r="R136" s="15"/>
      <c r="S136" s="15"/>
      <c r="T136" s="15"/>
      <c r="U136" s="15"/>
    </row>
    <row r="137" spans="3:21" x14ac:dyDescent="0.25">
      <c r="C137" s="133"/>
      <c r="D137" s="15"/>
      <c r="E137" s="15"/>
      <c r="G137" s="15"/>
      <c r="J137" s="251"/>
      <c r="K137" s="251"/>
      <c r="L137" s="15"/>
      <c r="M137" s="15"/>
      <c r="N137" s="15"/>
      <c r="O137" s="15"/>
      <c r="P137" s="15"/>
      <c r="Q137" s="15"/>
      <c r="R137" s="15"/>
      <c r="S137" s="15"/>
      <c r="T137" s="15"/>
      <c r="U137" s="15"/>
    </row>
    <row r="138" spans="3:21" x14ac:dyDescent="0.25">
      <c r="C138" s="133"/>
      <c r="D138" s="15"/>
      <c r="E138" s="15"/>
      <c r="G138" s="15"/>
      <c r="J138" s="251"/>
      <c r="K138" s="251"/>
      <c r="L138" s="15"/>
      <c r="M138" s="15"/>
      <c r="N138" s="15"/>
      <c r="O138" s="15"/>
      <c r="P138" s="15"/>
      <c r="Q138" s="15"/>
      <c r="R138" s="15"/>
      <c r="S138" s="15"/>
      <c r="T138" s="15"/>
      <c r="U138" s="15"/>
    </row>
    <row r="139" spans="3:21" x14ac:dyDescent="0.25">
      <c r="C139" s="133"/>
      <c r="D139" s="15"/>
      <c r="E139" s="15"/>
      <c r="G139" s="15"/>
      <c r="J139" s="251"/>
      <c r="K139" s="251"/>
      <c r="L139" s="15"/>
      <c r="M139" s="15"/>
      <c r="N139" s="15"/>
      <c r="O139" s="15"/>
      <c r="P139" s="15"/>
      <c r="Q139" s="15"/>
      <c r="R139" s="15"/>
      <c r="S139" s="15"/>
      <c r="T139" s="15"/>
      <c r="U139" s="15"/>
    </row>
    <row r="140" spans="3:21" x14ac:dyDescent="0.25">
      <c r="C140" s="133"/>
      <c r="D140" s="15"/>
      <c r="E140" s="15"/>
      <c r="G140" s="15"/>
      <c r="J140" s="251"/>
      <c r="K140" s="251"/>
      <c r="L140" s="15"/>
      <c r="M140" s="15"/>
      <c r="N140" s="15"/>
      <c r="O140" s="15"/>
      <c r="P140" s="15"/>
      <c r="Q140" s="15"/>
      <c r="R140" s="15"/>
      <c r="S140" s="15"/>
      <c r="T140" s="15"/>
      <c r="U140" s="15"/>
    </row>
    <row r="141" spans="3:21" x14ac:dyDescent="0.25">
      <c r="C141" s="133"/>
      <c r="D141" s="15"/>
      <c r="E141" s="15"/>
      <c r="G141" s="15"/>
      <c r="J141" s="251"/>
      <c r="K141" s="251"/>
      <c r="L141" s="15"/>
      <c r="M141" s="15"/>
      <c r="N141" s="15"/>
      <c r="O141" s="15"/>
      <c r="P141" s="15"/>
      <c r="Q141" s="15"/>
      <c r="R141" s="15"/>
      <c r="S141" s="15"/>
      <c r="T141" s="15"/>
      <c r="U141" s="15"/>
    </row>
    <row r="142" spans="3:21" x14ac:dyDescent="0.25">
      <c r="C142" s="133"/>
      <c r="D142" s="15"/>
      <c r="E142" s="15"/>
      <c r="G142" s="15"/>
      <c r="J142" s="251"/>
      <c r="K142" s="251"/>
      <c r="L142" s="15"/>
      <c r="M142" s="15"/>
      <c r="N142" s="15"/>
      <c r="O142" s="15"/>
      <c r="P142" s="15"/>
      <c r="Q142" s="15"/>
      <c r="R142" s="15"/>
      <c r="S142" s="15"/>
      <c r="T142" s="15"/>
      <c r="U142" s="15"/>
    </row>
    <row r="143" spans="3:21" x14ac:dyDescent="0.25">
      <c r="C143" s="133"/>
      <c r="D143" s="15"/>
      <c r="E143" s="15"/>
      <c r="G143" s="15"/>
      <c r="J143" s="251"/>
      <c r="K143" s="251"/>
      <c r="L143" s="15"/>
      <c r="M143" s="15"/>
      <c r="N143" s="15"/>
      <c r="O143" s="15"/>
      <c r="P143" s="15"/>
      <c r="Q143" s="15"/>
      <c r="R143" s="15"/>
      <c r="S143" s="15"/>
      <c r="T143" s="15"/>
      <c r="U143" s="15"/>
    </row>
    <row r="144" spans="3:21" x14ac:dyDescent="0.25">
      <c r="C144" s="133"/>
      <c r="D144" s="15"/>
      <c r="E144" s="15"/>
      <c r="G144" s="15"/>
      <c r="J144" s="251"/>
      <c r="K144" s="251"/>
      <c r="L144" s="15"/>
      <c r="M144" s="15"/>
      <c r="N144" s="15"/>
      <c r="O144" s="15"/>
      <c r="P144" s="15"/>
      <c r="Q144" s="15"/>
      <c r="R144" s="15"/>
      <c r="S144" s="15"/>
      <c r="T144" s="15"/>
      <c r="U144" s="15"/>
    </row>
    <row r="145" spans="3:21" x14ac:dyDescent="0.25">
      <c r="C145" s="133"/>
      <c r="D145" s="15"/>
      <c r="E145" s="15"/>
      <c r="G145" s="15"/>
      <c r="J145" s="251"/>
      <c r="K145" s="251"/>
      <c r="L145" s="15"/>
      <c r="M145" s="15"/>
      <c r="N145" s="15"/>
      <c r="O145" s="15"/>
      <c r="P145" s="15"/>
      <c r="Q145" s="15"/>
      <c r="R145" s="15"/>
      <c r="S145" s="15"/>
      <c r="T145" s="15"/>
      <c r="U145" s="15"/>
    </row>
    <row r="146" spans="3:21" x14ac:dyDescent="0.25">
      <c r="C146" s="133"/>
      <c r="D146" s="15"/>
      <c r="E146" s="15"/>
      <c r="G146" s="15"/>
      <c r="J146" s="251"/>
      <c r="K146" s="251"/>
      <c r="L146" s="15"/>
      <c r="M146" s="15"/>
      <c r="N146" s="15"/>
      <c r="O146" s="15"/>
      <c r="P146" s="15"/>
      <c r="Q146" s="15"/>
      <c r="R146" s="15"/>
      <c r="S146" s="15"/>
      <c r="T146" s="15"/>
      <c r="U146" s="15"/>
    </row>
    <row r="147" spans="3:21" x14ac:dyDescent="0.25">
      <c r="C147" s="133"/>
      <c r="D147" s="15"/>
      <c r="E147" s="15"/>
      <c r="G147" s="15"/>
      <c r="J147" s="251"/>
      <c r="K147" s="251"/>
      <c r="L147" s="15"/>
      <c r="M147" s="15"/>
      <c r="N147" s="15"/>
      <c r="O147" s="15"/>
      <c r="P147" s="15"/>
      <c r="Q147" s="15"/>
      <c r="R147" s="15"/>
      <c r="S147" s="15"/>
      <c r="T147" s="15"/>
      <c r="U147" s="15"/>
    </row>
    <row r="148" spans="3:21" x14ac:dyDescent="0.25">
      <c r="C148" s="133"/>
      <c r="D148" s="15"/>
      <c r="E148" s="15"/>
      <c r="G148" s="15"/>
      <c r="J148" s="251"/>
      <c r="K148" s="251"/>
      <c r="L148" s="15"/>
      <c r="M148" s="15"/>
      <c r="N148" s="15"/>
      <c r="O148" s="15"/>
      <c r="P148" s="15"/>
      <c r="Q148" s="15"/>
      <c r="R148" s="15"/>
      <c r="S148" s="15"/>
      <c r="T148" s="15"/>
      <c r="U148" s="15"/>
    </row>
    <row r="149" spans="3:21" x14ac:dyDescent="0.25">
      <c r="C149" s="133"/>
      <c r="D149" s="15"/>
      <c r="E149" s="15"/>
      <c r="G149" s="15"/>
      <c r="J149" s="251"/>
      <c r="K149" s="251"/>
      <c r="L149" s="15"/>
      <c r="M149" s="15"/>
      <c r="N149" s="15"/>
      <c r="O149" s="15"/>
      <c r="P149" s="15"/>
      <c r="Q149" s="15"/>
      <c r="R149" s="15"/>
      <c r="S149" s="15"/>
      <c r="T149" s="15"/>
      <c r="U149" s="15"/>
    </row>
    <row r="150" spans="3:21" x14ac:dyDescent="0.25">
      <c r="C150" s="133"/>
      <c r="D150" s="15"/>
      <c r="E150" s="15"/>
      <c r="G150" s="15"/>
      <c r="J150" s="251"/>
      <c r="K150" s="251"/>
      <c r="L150" s="15"/>
      <c r="M150" s="15"/>
      <c r="N150" s="15"/>
      <c r="O150" s="15"/>
      <c r="P150" s="15"/>
      <c r="Q150" s="15"/>
      <c r="R150" s="15"/>
      <c r="S150" s="15"/>
      <c r="T150" s="15"/>
      <c r="U150" s="15"/>
    </row>
    <row r="151" spans="3:21" x14ac:dyDescent="0.25">
      <c r="C151" s="133"/>
      <c r="D151" s="15"/>
      <c r="E151" s="15"/>
      <c r="G151" s="15"/>
      <c r="J151" s="251"/>
      <c r="K151" s="251"/>
      <c r="L151" s="15"/>
      <c r="M151" s="15"/>
      <c r="N151" s="15"/>
      <c r="O151" s="15"/>
      <c r="P151" s="15"/>
      <c r="Q151" s="15"/>
      <c r="R151" s="15"/>
      <c r="S151" s="15"/>
      <c r="T151" s="15"/>
      <c r="U151" s="15"/>
    </row>
    <row r="152" spans="3:21" x14ac:dyDescent="0.25">
      <c r="C152" s="133"/>
      <c r="D152" s="15"/>
      <c r="E152" s="15"/>
      <c r="G152" s="15"/>
      <c r="J152" s="251"/>
      <c r="K152" s="251"/>
      <c r="L152" s="15"/>
      <c r="M152" s="15"/>
      <c r="N152" s="15"/>
      <c r="O152" s="15"/>
      <c r="P152" s="15"/>
      <c r="Q152" s="15"/>
      <c r="R152" s="15"/>
      <c r="S152" s="15"/>
      <c r="T152" s="15"/>
      <c r="U152" s="15"/>
    </row>
    <row r="153" spans="3:21" x14ac:dyDescent="0.25">
      <c r="C153" s="133"/>
      <c r="D153" s="15"/>
      <c r="E153" s="15"/>
      <c r="G153" s="15"/>
      <c r="J153" s="251"/>
      <c r="K153" s="251"/>
      <c r="L153" s="15"/>
      <c r="M153" s="15"/>
      <c r="N153" s="15"/>
      <c r="O153" s="15"/>
      <c r="P153" s="15"/>
      <c r="Q153" s="15"/>
      <c r="R153" s="15"/>
      <c r="S153" s="15"/>
      <c r="T153" s="15"/>
      <c r="U153" s="15"/>
    </row>
    <row r="154" spans="3:21" x14ac:dyDescent="0.25">
      <c r="C154" s="133"/>
      <c r="D154" s="15"/>
      <c r="E154" s="15"/>
      <c r="G154" s="15"/>
      <c r="J154" s="251"/>
      <c r="K154" s="251"/>
      <c r="L154" s="15"/>
      <c r="M154" s="15"/>
      <c r="N154" s="15"/>
      <c r="O154" s="15"/>
      <c r="P154" s="15"/>
      <c r="Q154" s="15"/>
      <c r="R154" s="15"/>
      <c r="S154" s="15"/>
      <c r="T154" s="15"/>
      <c r="U154" s="15"/>
    </row>
    <row r="155" spans="3:21" x14ac:dyDescent="0.25">
      <c r="C155" s="133"/>
      <c r="D155" s="15"/>
      <c r="E155" s="15"/>
      <c r="G155" s="15"/>
      <c r="J155" s="251"/>
      <c r="K155" s="251"/>
      <c r="L155" s="15"/>
      <c r="M155" s="15"/>
      <c r="N155" s="15"/>
      <c r="O155" s="15"/>
      <c r="P155" s="15"/>
      <c r="Q155" s="15"/>
      <c r="R155" s="15"/>
      <c r="S155" s="15"/>
      <c r="T155" s="15"/>
      <c r="U155" s="15"/>
    </row>
    <row r="156" spans="3:21" x14ac:dyDescent="0.25">
      <c r="C156" s="133"/>
      <c r="D156" s="15"/>
      <c r="E156" s="15"/>
      <c r="G156" s="15"/>
      <c r="J156" s="251"/>
      <c r="K156" s="251"/>
      <c r="L156" s="15"/>
      <c r="M156" s="15"/>
      <c r="N156" s="15"/>
      <c r="O156" s="15"/>
      <c r="P156" s="15"/>
      <c r="Q156" s="15"/>
      <c r="R156" s="15"/>
      <c r="S156" s="15"/>
      <c r="T156" s="15"/>
      <c r="U156" s="15"/>
    </row>
    <row r="157" spans="3:21" x14ac:dyDescent="0.25">
      <c r="C157" s="133"/>
      <c r="D157" s="15"/>
      <c r="E157" s="15"/>
      <c r="G157" s="15"/>
      <c r="J157" s="251"/>
      <c r="K157" s="251"/>
      <c r="L157" s="15"/>
      <c r="M157" s="15"/>
      <c r="N157" s="15"/>
      <c r="O157" s="15"/>
      <c r="P157" s="15"/>
      <c r="Q157" s="15"/>
      <c r="R157" s="15"/>
      <c r="S157" s="15"/>
      <c r="T157" s="15"/>
      <c r="U157" s="15"/>
    </row>
    <row r="158" spans="3:21" x14ac:dyDescent="0.25">
      <c r="C158" s="133"/>
      <c r="D158" s="15"/>
      <c r="E158" s="15"/>
      <c r="G158" s="15"/>
      <c r="J158" s="251"/>
      <c r="K158" s="251"/>
      <c r="L158" s="15"/>
      <c r="M158" s="15"/>
      <c r="N158" s="15"/>
      <c r="O158" s="15"/>
      <c r="P158" s="15"/>
      <c r="Q158" s="15"/>
      <c r="R158" s="15"/>
      <c r="S158" s="15"/>
      <c r="T158" s="15"/>
      <c r="U158" s="15"/>
    </row>
    <row r="159" spans="3:21" x14ac:dyDescent="0.25">
      <c r="C159" s="133"/>
      <c r="D159" s="15"/>
      <c r="E159" s="15"/>
      <c r="G159" s="15"/>
      <c r="J159" s="251"/>
      <c r="K159" s="251"/>
      <c r="L159" s="15"/>
      <c r="M159" s="15"/>
      <c r="N159" s="15"/>
      <c r="O159" s="15"/>
      <c r="P159" s="15"/>
      <c r="Q159" s="15"/>
      <c r="R159" s="15"/>
      <c r="S159" s="15"/>
      <c r="T159" s="15"/>
      <c r="U159" s="15"/>
    </row>
    <row r="160" spans="3:21" x14ac:dyDescent="0.25">
      <c r="C160" s="133"/>
      <c r="D160" s="15"/>
      <c r="E160" s="15"/>
      <c r="G160" s="15"/>
      <c r="J160" s="251"/>
      <c r="K160" s="251"/>
      <c r="L160" s="15"/>
      <c r="M160" s="15"/>
      <c r="N160" s="15"/>
      <c r="O160" s="15"/>
      <c r="P160" s="15"/>
      <c r="Q160" s="15"/>
      <c r="R160" s="15"/>
      <c r="S160" s="15"/>
      <c r="T160" s="15"/>
      <c r="U160" s="15"/>
    </row>
    <row r="161" spans="3:21" x14ac:dyDescent="0.25">
      <c r="C161" s="133"/>
      <c r="D161" s="15"/>
      <c r="E161" s="15"/>
      <c r="G161" s="15"/>
      <c r="J161" s="251"/>
      <c r="K161" s="251"/>
      <c r="L161" s="15"/>
      <c r="M161" s="15"/>
      <c r="N161" s="15"/>
      <c r="O161" s="15"/>
      <c r="P161" s="15"/>
      <c r="Q161" s="15"/>
      <c r="R161" s="15"/>
      <c r="S161" s="15"/>
      <c r="T161" s="15"/>
      <c r="U161" s="15"/>
    </row>
    <row r="162" spans="3:21" x14ac:dyDescent="0.25">
      <c r="C162" s="133"/>
      <c r="D162" s="15"/>
      <c r="E162" s="15"/>
      <c r="G162" s="15"/>
      <c r="J162" s="251"/>
      <c r="K162" s="251"/>
      <c r="L162" s="15"/>
      <c r="M162" s="15"/>
      <c r="N162" s="15"/>
      <c r="O162" s="15"/>
      <c r="P162" s="15"/>
      <c r="Q162" s="15"/>
      <c r="R162" s="15"/>
      <c r="S162" s="15"/>
      <c r="T162" s="15"/>
      <c r="U162" s="15"/>
    </row>
    <row r="163" spans="3:21" x14ac:dyDescent="0.25">
      <c r="C163" s="133"/>
      <c r="D163" s="15"/>
      <c r="E163" s="15"/>
      <c r="G163" s="15"/>
      <c r="J163" s="251"/>
      <c r="K163" s="251"/>
      <c r="L163" s="15"/>
      <c r="M163" s="15"/>
      <c r="N163" s="15"/>
      <c r="O163" s="15"/>
      <c r="P163" s="15"/>
      <c r="Q163" s="15"/>
      <c r="R163" s="15"/>
      <c r="S163" s="15"/>
      <c r="T163" s="15"/>
      <c r="U163" s="15"/>
    </row>
    <row r="164" spans="3:21" x14ac:dyDescent="0.25">
      <c r="C164" s="133"/>
      <c r="D164" s="15"/>
      <c r="E164" s="15"/>
      <c r="G164" s="15"/>
      <c r="J164" s="251"/>
      <c r="K164" s="251"/>
      <c r="L164" s="15"/>
      <c r="M164" s="15"/>
      <c r="N164" s="15"/>
      <c r="O164" s="15"/>
      <c r="P164" s="15"/>
      <c r="Q164" s="15"/>
      <c r="R164" s="15"/>
      <c r="S164" s="15"/>
      <c r="T164" s="15"/>
      <c r="U164" s="15"/>
    </row>
    <row r="165" spans="3:21" x14ac:dyDescent="0.25">
      <c r="C165" s="133"/>
      <c r="D165" s="15"/>
      <c r="E165" s="15"/>
      <c r="G165" s="15"/>
      <c r="J165" s="251"/>
      <c r="K165" s="251"/>
      <c r="L165" s="15"/>
      <c r="M165" s="15"/>
      <c r="N165" s="15"/>
      <c r="O165" s="15"/>
      <c r="P165" s="15"/>
      <c r="Q165" s="15"/>
      <c r="R165" s="15"/>
      <c r="S165" s="15"/>
      <c r="T165" s="15"/>
      <c r="U165" s="15"/>
    </row>
    <row r="166" spans="3:21" x14ac:dyDescent="0.25">
      <c r="C166" s="133"/>
      <c r="D166" s="15"/>
      <c r="E166" s="15"/>
      <c r="G166" s="15"/>
      <c r="J166" s="251"/>
      <c r="K166" s="251"/>
      <c r="L166" s="15"/>
      <c r="M166" s="15"/>
      <c r="N166" s="15"/>
      <c r="O166" s="15"/>
      <c r="P166" s="15"/>
      <c r="Q166" s="15"/>
      <c r="R166" s="15"/>
      <c r="S166" s="15"/>
      <c r="T166" s="15"/>
      <c r="U166" s="15"/>
    </row>
    <row r="167" spans="3:21" x14ac:dyDescent="0.25">
      <c r="C167" s="133"/>
      <c r="D167" s="15"/>
      <c r="E167" s="15"/>
      <c r="G167" s="15"/>
      <c r="J167" s="251"/>
      <c r="K167" s="251"/>
      <c r="L167" s="15"/>
      <c r="M167" s="15"/>
      <c r="N167" s="15"/>
      <c r="O167" s="15"/>
      <c r="P167" s="15"/>
      <c r="Q167" s="15"/>
      <c r="R167" s="15"/>
      <c r="S167" s="15"/>
      <c r="T167" s="15"/>
      <c r="U167" s="15"/>
    </row>
    <row r="168" spans="3:21" x14ac:dyDescent="0.25">
      <c r="C168" s="133"/>
      <c r="D168" s="15"/>
      <c r="E168" s="15"/>
      <c r="G168" s="15"/>
      <c r="J168" s="251"/>
      <c r="K168" s="251"/>
      <c r="L168" s="15"/>
      <c r="M168" s="15"/>
      <c r="N168" s="15"/>
      <c r="O168" s="15"/>
      <c r="P168" s="15"/>
      <c r="Q168" s="15"/>
      <c r="R168" s="15"/>
      <c r="S168" s="15"/>
      <c r="T168" s="15"/>
      <c r="U168" s="15"/>
    </row>
    <row r="169" spans="3:21" x14ac:dyDescent="0.25">
      <c r="C169" s="133"/>
      <c r="D169" s="15"/>
      <c r="E169" s="15"/>
      <c r="G169" s="15"/>
      <c r="J169" s="251"/>
      <c r="K169" s="251"/>
      <c r="L169" s="15"/>
      <c r="M169" s="15"/>
      <c r="N169" s="15"/>
      <c r="O169" s="15"/>
      <c r="P169" s="15"/>
      <c r="Q169" s="15"/>
      <c r="R169" s="15"/>
      <c r="S169" s="15"/>
      <c r="T169" s="15"/>
      <c r="U169" s="15"/>
    </row>
    <row r="170" spans="3:21" x14ac:dyDescent="0.25">
      <c r="C170" s="133"/>
      <c r="D170" s="15"/>
      <c r="E170" s="15"/>
      <c r="G170" s="15"/>
      <c r="J170" s="251"/>
      <c r="K170" s="251"/>
      <c r="L170" s="15"/>
      <c r="M170" s="15"/>
      <c r="N170" s="15"/>
      <c r="O170" s="15"/>
      <c r="P170" s="15"/>
      <c r="Q170" s="15"/>
      <c r="R170" s="15"/>
      <c r="S170" s="15"/>
      <c r="T170" s="15"/>
      <c r="U170" s="15"/>
    </row>
    <row r="171" spans="3:21" x14ac:dyDescent="0.25">
      <c r="C171" s="133"/>
      <c r="D171" s="15"/>
      <c r="E171" s="15"/>
      <c r="G171" s="15"/>
      <c r="J171" s="251"/>
      <c r="K171" s="251"/>
      <c r="L171" s="15"/>
      <c r="M171" s="15"/>
      <c r="N171" s="15"/>
      <c r="O171" s="15"/>
      <c r="P171" s="15"/>
      <c r="Q171" s="15"/>
      <c r="R171" s="15"/>
      <c r="S171" s="15"/>
      <c r="T171" s="15"/>
      <c r="U171" s="15"/>
    </row>
    <row r="172" spans="3:21" x14ac:dyDescent="0.25">
      <c r="C172" s="133"/>
      <c r="D172" s="15"/>
      <c r="E172" s="15"/>
      <c r="G172" s="15"/>
      <c r="J172" s="251"/>
      <c r="K172" s="251"/>
      <c r="L172" s="15"/>
      <c r="M172" s="15"/>
      <c r="N172" s="15"/>
      <c r="O172" s="15"/>
      <c r="P172" s="15"/>
      <c r="Q172" s="15"/>
      <c r="R172" s="15"/>
      <c r="S172" s="15"/>
      <c r="T172" s="15"/>
      <c r="U172" s="15"/>
    </row>
    <row r="173" spans="3:21" x14ac:dyDescent="0.25">
      <c r="C173" s="133"/>
      <c r="D173" s="15"/>
      <c r="E173" s="15"/>
      <c r="G173" s="15"/>
      <c r="J173" s="251"/>
      <c r="K173" s="251"/>
      <c r="L173" s="15"/>
      <c r="M173" s="15"/>
      <c r="N173" s="15"/>
      <c r="O173" s="15"/>
      <c r="P173" s="15"/>
      <c r="Q173" s="15"/>
      <c r="R173" s="15"/>
      <c r="S173" s="15"/>
      <c r="T173" s="15"/>
      <c r="U173" s="15"/>
    </row>
    <row r="174" spans="3:21" x14ac:dyDescent="0.25">
      <c r="C174" s="133"/>
      <c r="D174" s="15"/>
      <c r="E174" s="15"/>
      <c r="G174" s="15"/>
      <c r="J174" s="251"/>
      <c r="K174" s="251"/>
      <c r="L174" s="15"/>
      <c r="M174" s="15"/>
      <c r="N174" s="15"/>
      <c r="O174" s="15"/>
      <c r="P174" s="15"/>
      <c r="Q174" s="15"/>
      <c r="R174" s="15"/>
      <c r="S174" s="15"/>
      <c r="T174" s="15"/>
      <c r="U174" s="15"/>
    </row>
    <row r="175" spans="3:21" x14ac:dyDescent="0.25">
      <c r="C175" s="133"/>
      <c r="D175" s="15"/>
      <c r="E175" s="15"/>
      <c r="G175" s="15"/>
      <c r="J175" s="251"/>
      <c r="K175" s="251"/>
      <c r="L175" s="15"/>
      <c r="M175" s="15"/>
      <c r="N175" s="15"/>
      <c r="O175" s="15"/>
      <c r="P175" s="15"/>
      <c r="Q175" s="15"/>
      <c r="R175" s="15"/>
      <c r="S175" s="15"/>
      <c r="T175" s="15"/>
      <c r="U175" s="15"/>
    </row>
    <row r="176" spans="3:21" x14ac:dyDescent="0.25">
      <c r="C176" s="133"/>
      <c r="D176" s="15"/>
      <c r="E176" s="15"/>
      <c r="G176" s="15"/>
      <c r="J176" s="251"/>
      <c r="K176" s="251"/>
      <c r="L176" s="15"/>
      <c r="M176" s="15"/>
      <c r="N176" s="15"/>
      <c r="O176" s="15"/>
      <c r="P176" s="15"/>
      <c r="Q176" s="15"/>
      <c r="R176" s="15"/>
      <c r="S176" s="15"/>
      <c r="T176" s="15"/>
      <c r="U176" s="15"/>
    </row>
    <row r="177" spans="3:21" x14ac:dyDescent="0.25">
      <c r="C177" s="133"/>
      <c r="D177" s="15"/>
      <c r="E177" s="15"/>
      <c r="G177" s="15"/>
      <c r="J177" s="251"/>
      <c r="K177" s="251"/>
      <c r="L177" s="15"/>
      <c r="M177" s="15"/>
      <c r="N177" s="15"/>
      <c r="O177" s="15"/>
      <c r="P177" s="15"/>
      <c r="Q177" s="15"/>
      <c r="R177" s="15"/>
      <c r="S177" s="15"/>
      <c r="T177" s="15"/>
      <c r="U177" s="15"/>
    </row>
    <row r="178" spans="3:21" x14ac:dyDescent="0.25">
      <c r="C178" s="133"/>
      <c r="D178" s="15"/>
      <c r="E178" s="15"/>
      <c r="G178" s="15"/>
      <c r="J178" s="251"/>
      <c r="K178" s="251"/>
      <c r="L178" s="15"/>
      <c r="M178" s="15"/>
      <c r="N178" s="15"/>
      <c r="O178" s="15"/>
      <c r="P178" s="15"/>
      <c r="Q178" s="15"/>
      <c r="R178" s="15"/>
      <c r="S178" s="15"/>
      <c r="T178" s="15"/>
      <c r="U178" s="15"/>
    </row>
    <row r="179" spans="3:21" x14ac:dyDescent="0.25">
      <c r="C179" s="133"/>
      <c r="D179" s="15"/>
      <c r="E179" s="15"/>
      <c r="G179" s="15"/>
      <c r="J179" s="251"/>
      <c r="K179" s="251"/>
      <c r="L179" s="15"/>
      <c r="M179" s="15"/>
      <c r="N179" s="15"/>
      <c r="O179" s="15"/>
      <c r="P179" s="15"/>
      <c r="Q179" s="15"/>
      <c r="R179" s="15"/>
      <c r="S179" s="15"/>
      <c r="T179" s="15"/>
      <c r="U179" s="15"/>
    </row>
    <row r="180" spans="3:21" x14ac:dyDescent="0.25">
      <c r="C180" s="133"/>
      <c r="D180" s="15"/>
      <c r="E180" s="15"/>
      <c r="G180" s="15"/>
      <c r="J180" s="251"/>
      <c r="K180" s="251"/>
      <c r="L180" s="15"/>
      <c r="M180" s="15"/>
      <c r="N180" s="15"/>
      <c r="O180" s="15"/>
      <c r="P180" s="15"/>
      <c r="Q180" s="15"/>
      <c r="R180" s="15"/>
      <c r="S180" s="15"/>
      <c r="T180" s="15"/>
      <c r="U180" s="15"/>
    </row>
    <row r="181" spans="3:21" x14ac:dyDescent="0.25">
      <c r="C181" s="133"/>
      <c r="D181" s="15"/>
      <c r="E181" s="15"/>
      <c r="G181" s="15"/>
      <c r="J181" s="251"/>
      <c r="K181" s="251"/>
      <c r="L181" s="15"/>
      <c r="M181" s="15"/>
      <c r="N181" s="15"/>
      <c r="O181" s="15"/>
      <c r="P181" s="15"/>
      <c r="Q181" s="15"/>
      <c r="R181" s="15"/>
      <c r="S181" s="15"/>
      <c r="T181" s="15"/>
      <c r="U181" s="15"/>
    </row>
    <row r="182" spans="3:21" x14ac:dyDescent="0.25">
      <c r="C182" s="133"/>
      <c r="D182" s="15"/>
      <c r="E182" s="15"/>
      <c r="G182" s="15"/>
      <c r="J182" s="251"/>
      <c r="K182" s="251"/>
      <c r="L182" s="15"/>
      <c r="M182" s="15"/>
      <c r="N182" s="15"/>
      <c r="O182" s="15"/>
      <c r="P182" s="15"/>
      <c r="Q182" s="15"/>
      <c r="R182" s="15"/>
      <c r="S182" s="15"/>
      <c r="T182" s="15"/>
      <c r="U182" s="15"/>
    </row>
    <row r="183" spans="3:21" x14ac:dyDescent="0.25">
      <c r="C183" s="133"/>
      <c r="D183" s="15"/>
      <c r="E183" s="15"/>
      <c r="G183" s="15"/>
      <c r="J183" s="251"/>
      <c r="K183" s="251"/>
      <c r="L183" s="15"/>
      <c r="M183" s="15"/>
      <c r="N183" s="15"/>
      <c r="O183" s="15"/>
      <c r="P183" s="15"/>
      <c r="Q183" s="15"/>
      <c r="R183" s="15"/>
      <c r="S183" s="15"/>
      <c r="T183" s="15"/>
      <c r="U183" s="15"/>
    </row>
    <row r="184" spans="3:21" x14ac:dyDescent="0.25">
      <c r="C184" s="133"/>
      <c r="D184" s="15"/>
      <c r="E184" s="15"/>
      <c r="G184" s="15"/>
      <c r="J184" s="251"/>
      <c r="K184" s="251"/>
      <c r="L184" s="15"/>
      <c r="M184" s="15"/>
      <c r="N184" s="15"/>
      <c r="O184" s="15"/>
      <c r="P184" s="15"/>
      <c r="Q184" s="15"/>
      <c r="R184" s="15"/>
      <c r="S184" s="15"/>
      <c r="T184" s="15"/>
      <c r="U184" s="15"/>
    </row>
    <row r="185" spans="3:21" x14ac:dyDescent="0.25">
      <c r="C185" s="133"/>
      <c r="D185" s="15"/>
      <c r="E185" s="15"/>
      <c r="G185" s="15"/>
      <c r="J185" s="251"/>
      <c r="K185" s="251"/>
      <c r="L185" s="15"/>
      <c r="M185" s="15"/>
      <c r="N185" s="15"/>
      <c r="O185" s="15"/>
      <c r="P185" s="15"/>
      <c r="Q185" s="15"/>
      <c r="R185" s="15"/>
      <c r="S185" s="15"/>
      <c r="T185" s="15"/>
      <c r="U185" s="15"/>
    </row>
    <row r="186" spans="3:21" x14ac:dyDescent="0.25">
      <c r="C186" s="133"/>
      <c r="D186" s="15"/>
      <c r="E186" s="15"/>
      <c r="G186" s="15"/>
      <c r="J186" s="251"/>
      <c r="K186" s="251"/>
      <c r="L186" s="15"/>
      <c r="M186" s="15"/>
      <c r="N186" s="15"/>
      <c r="O186" s="15"/>
      <c r="P186" s="15"/>
      <c r="Q186" s="15"/>
      <c r="R186" s="15"/>
      <c r="S186" s="15"/>
      <c r="T186" s="15"/>
      <c r="U186" s="15"/>
    </row>
    <row r="187" spans="3:21" x14ac:dyDescent="0.25">
      <c r="C187" s="133"/>
      <c r="D187" s="15"/>
      <c r="E187" s="15"/>
      <c r="G187" s="15"/>
      <c r="J187" s="251"/>
      <c r="K187" s="251"/>
      <c r="L187" s="15"/>
      <c r="M187" s="15"/>
      <c r="N187" s="15"/>
      <c r="O187" s="15"/>
      <c r="P187" s="15"/>
      <c r="Q187" s="15"/>
      <c r="R187" s="15"/>
      <c r="S187" s="15"/>
      <c r="T187" s="15"/>
      <c r="U187" s="15"/>
    </row>
    <row r="188" spans="3:21" x14ac:dyDescent="0.25">
      <c r="C188" s="133"/>
      <c r="D188" s="15"/>
      <c r="E188" s="15"/>
      <c r="G188" s="15"/>
      <c r="J188" s="251"/>
      <c r="K188" s="251"/>
      <c r="L188" s="15"/>
      <c r="M188" s="15"/>
      <c r="N188" s="15"/>
      <c r="O188" s="15"/>
      <c r="P188" s="15"/>
      <c r="Q188" s="15"/>
      <c r="R188" s="15"/>
      <c r="S188" s="15"/>
      <c r="T188" s="15"/>
      <c r="U188" s="15"/>
    </row>
    <row r="189" spans="3:21" x14ac:dyDescent="0.25">
      <c r="C189" s="133"/>
      <c r="D189" s="15"/>
      <c r="E189" s="15"/>
      <c r="G189" s="15"/>
      <c r="J189" s="251"/>
      <c r="K189" s="251"/>
      <c r="L189" s="15"/>
      <c r="M189" s="15"/>
      <c r="N189" s="15"/>
      <c r="O189" s="15"/>
      <c r="P189" s="15"/>
      <c r="Q189" s="15"/>
      <c r="R189" s="15"/>
      <c r="S189" s="15"/>
      <c r="T189" s="15"/>
      <c r="U189" s="15"/>
    </row>
    <row r="190" spans="3:21" x14ac:dyDescent="0.25">
      <c r="C190" s="133"/>
      <c r="D190" s="15"/>
      <c r="E190" s="15"/>
      <c r="G190" s="15"/>
      <c r="J190" s="251"/>
      <c r="K190" s="251"/>
      <c r="L190" s="15"/>
      <c r="M190" s="15"/>
      <c r="N190" s="15"/>
      <c r="O190" s="15"/>
      <c r="P190" s="15"/>
      <c r="Q190" s="15"/>
      <c r="R190" s="15"/>
      <c r="S190" s="15"/>
      <c r="T190" s="15"/>
      <c r="U190" s="15"/>
    </row>
    <row r="191" spans="3:21" x14ac:dyDescent="0.25">
      <c r="C191" s="133"/>
      <c r="D191" s="15"/>
      <c r="E191" s="15"/>
      <c r="G191" s="15"/>
      <c r="J191" s="251"/>
      <c r="K191" s="251"/>
      <c r="L191" s="15"/>
      <c r="M191" s="15"/>
      <c r="N191" s="15"/>
      <c r="O191" s="15"/>
      <c r="P191" s="15"/>
      <c r="Q191" s="15"/>
      <c r="R191" s="15"/>
      <c r="S191" s="15"/>
      <c r="T191" s="15"/>
      <c r="U191" s="15"/>
    </row>
    <row r="192" spans="3:21" x14ac:dyDescent="0.25">
      <c r="C192" s="133"/>
      <c r="D192" s="15"/>
      <c r="E192" s="15"/>
      <c r="G192" s="15"/>
      <c r="J192" s="251"/>
      <c r="K192" s="251"/>
      <c r="L192" s="15"/>
      <c r="M192" s="15"/>
      <c r="N192" s="15"/>
      <c r="O192" s="15"/>
      <c r="P192" s="15"/>
      <c r="Q192" s="15"/>
      <c r="R192" s="15"/>
      <c r="S192" s="15"/>
      <c r="T192" s="15"/>
      <c r="U192" s="15"/>
    </row>
    <row r="193" spans="3:21" x14ac:dyDescent="0.25">
      <c r="C193" s="133"/>
      <c r="D193" s="15"/>
      <c r="E193" s="15"/>
      <c r="G193" s="15"/>
      <c r="J193" s="251"/>
      <c r="K193" s="251"/>
      <c r="L193" s="15"/>
      <c r="M193" s="15"/>
      <c r="N193" s="15"/>
      <c r="O193" s="15"/>
      <c r="P193" s="15"/>
      <c r="Q193" s="15"/>
      <c r="R193" s="15"/>
      <c r="S193" s="15"/>
      <c r="T193" s="15"/>
      <c r="U193" s="15"/>
    </row>
    <row r="194" spans="3:21" x14ac:dyDescent="0.25">
      <c r="C194" s="133"/>
      <c r="D194" s="15"/>
      <c r="E194" s="15"/>
      <c r="G194" s="15"/>
      <c r="J194" s="251"/>
      <c r="K194" s="251"/>
      <c r="L194" s="15"/>
      <c r="M194" s="15"/>
      <c r="N194" s="15"/>
      <c r="O194" s="15"/>
      <c r="P194" s="15"/>
      <c r="Q194" s="15"/>
      <c r="R194" s="15"/>
      <c r="S194" s="15"/>
      <c r="T194" s="15"/>
      <c r="U194" s="15"/>
    </row>
    <row r="195" spans="3:21" x14ac:dyDescent="0.25">
      <c r="C195" s="133"/>
      <c r="D195" s="15"/>
      <c r="E195" s="15"/>
      <c r="G195" s="15"/>
      <c r="J195" s="251"/>
      <c r="K195" s="251"/>
      <c r="L195" s="15"/>
      <c r="M195" s="15"/>
      <c r="N195" s="15"/>
      <c r="O195" s="15"/>
      <c r="P195" s="15"/>
      <c r="Q195" s="15"/>
      <c r="R195" s="15"/>
      <c r="S195" s="15"/>
      <c r="T195" s="15"/>
      <c r="U195" s="15"/>
    </row>
    <row r="196" spans="3:21" x14ac:dyDescent="0.25">
      <c r="C196" s="133"/>
      <c r="D196" s="15"/>
      <c r="E196" s="15"/>
      <c r="G196" s="15"/>
      <c r="J196" s="251"/>
      <c r="K196" s="251"/>
      <c r="L196" s="15"/>
      <c r="M196" s="15"/>
      <c r="N196" s="15"/>
      <c r="O196" s="15"/>
      <c r="P196" s="15"/>
      <c r="Q196" s="15"/>
      <c r="R196" s="15"/>
      <c r="S196" s="15"/>
      <c r="T196" s="15"/>
      <c r="U196" s="15"/>
    </row>
    <row r="197" spans="3:21" x14ac:dyDescent="0.25">
      <c r="C197" s="133"/>
      <c r="D197" s="15"/>
      <c r="E197" s="15"/>
      <c r="G197" s="15"/>
      <c r="J197" s="251"/>
      <c r="K197" s="251"/>
      <c r="L197" s="15"/>
      <c r="M197" s="15"/>
      <c r="N197" s="15"/>
      <c r="O197" s="15"/>
      <c r="P197" s="15"/>
      <c r="Q197" s="15"/>
      <c r="R197" s="15"/>
      <c r="S197" s="15"/>
      <c r="T197" s="15"/>
      <c r="U197" s="15"/>
    </row>
    <row r="198" spans="3:21" x14ac:dyDescent="0.25">
      <c r="C198" s="133"/>
      <c r="D198" s="15"/>
      <c r="E198" s="15"/>
      <c r="G198" s="15"/>
      <c r="J198" s="251"/>
      <c r="K198" s="251"/>
      <c r="L198" s="15"/>
      <c r="M198" s="15"/>
      <c r="N198" s="15"/>
      <c r="O198" s="15"/>
      <c r="P198" s="15"/>
      <c r="Q198" s="15"/>
      <c r="R198" s="15"/>
      <c r="S198" s="15"/>
      <c r="T198" s="15"/>
      <c r="U198" s="15"/>
    </row>
    <row r="199" spans="3:21" x14ac:dyDescent="0.25">
      <c r="C199" s="133"/>
      <c r="D199" s="15"/>
      <c r="E199" s="15"/>
      <c r="G199" s="15"/>
      <c r="J199" s="251"/>
      <c r="K199" s="251"/>
      <c r="L199" s="15"/>
      <c r="M199" s="15"/>
      <c r="N199" s="15"/>
      <c r="O199" s="15"/>
      <c r="P199" s="15"/>
      <c r="Q199" s="15"/>
      <c r="R199" s="15"/>
      <c r="S199" s="15"/>
      <c r="T199" s="15"/>
      <c r="U199" s="15"/>
    </row>
    <row r="200" spans="3:21" x14ac:dyDescent="0.25">
      <c r="C200" s="133"/>
      <c r="D200" s="15"/>
      <c r="E200" s="15"/>
      <c r="G200" s="15"/>
      <c r="J200" s="251"/>
      <c r="K200" s="251"/>
      <c r="L200" s="15"/>
      <c r="M200" s="15"/>
      <c r="N200" s="15"/>
      <c r="O200" s="15"/>
      <c r="P200" s="15"/>
      <c r="Q200" s="15"/>
      <c r="R200" s="15"/>
      <c r="S200" s="15"/>
      <c r="T200" s="15"/>
      <c r="U200" s="15"/>
    </row>
    <row r="201" spans="3:21" x14ac:dyDescent="0.25">
      <c r="C201" s="133"/>
      <c r="D201" s="15"/>
      <c r="E201" s="15"/>
      <c r="G201" s="15"/>
      <c r="J201" s="251"/>
      <c r="K201" s="251"/>
      <c r="L201" s="15"/>
      <c r="M201" s="15"/>
      <c r="N201" s="15"/>
      <c r="O201" s="15"/>
      <c r="P201" s="15"/>
      <c r="Q201" s="15"/>
      <c r="R201" s="15"/>
      <c r="S201" s="15"/>
      <c r="T201" s="15"/>
      <c r="U201" s="15"/>
    </row>
    <row r="202" spans="3:21" x14ac:dyDescent="0.25">
      <c r="C202" s="133"/>
      <c r="D202" s="15"/>
      <c r="E202" s="15"/>
      <c r="G202" s="15"/>
      <c r="J202" s="251"/>
      <c r="K202" s="251"/>
      <c r="L202" s="15"/>
      <c r="M202" s="15"/>
      <c r="N202" s="15"/>
      <c r="O202" s="15"/>
      <c r="P202" s="15"/>
      <c r="Q202" s="15"/>
      <c r="R202" s="15"/>
      <c r="S202" s="15"/>
      <c r="T202" s="15"/>
      <c r="U202" s="15"/>
    </row>
    <row r="203" spans="3:21" x14ac:dyDescent="0.25">
      <c r="C203" s="133"/>
      <c r="D203" s="15"/>
      <c r="E203" s="15"/>
      <c r="G203" s="15"/>
      <c r="J203" s="251"/>
      <c r="K203" s="251"/>
      <c r="L203" s="15"/>
      <c r="M203" s="15"/>
      <c r="N203" s="15"/>
      <c r="O203" s="15"/>
      <c r="P203" s="15"/>
      <c r="Q203" s="15"/>
      <c r="R203" s="15"/>
      <c r="S203" s="15"/>
      <c r="T203" s="15"/>
      <c r="U203" s="15"/>
    </row>
    <row r="204" spans="3:21" x14ac:dyDescent="0.25">
      <c r="C204" s="133"/>
      <c r="D204" s="15"/>
      <c r="E204" s="15"/>
      <c r="G204" s="15"/>
      <c r="J204" s="251"/>
      <c r="K204" s="251"/>
      <c r="L204" s="15"/>
      <c r="M204" s="15"/>
      <c r="N204" s="15"/>
      <c r="O204" s="15"/>
      <c r="P204" s="15"/>
      <c r="Q204" s="15"/>
      <c r="R204" s="15"/>
      <c r="S204" s="15"/>
      <c r="T204" s="15"/>
      <c r="U204" s="15"/>
    </row>
    <row r="205" spans="3:21" x14ac:dyDescent="0.25">
      <c r="C205" s="133"/>
      <c r="D205" s="15"/>
      <c r="E205" s="15"/>
      <c r="G205" s="15"/>
      <c r="J205" s="251"/>
      <c r="K205" s="251"/>
      <c r="L205" s="15"/>
      <c r="M205" s="15"/>
      <c r="N205" s="15"/>
      <c r="O205" s="15"/>
      <c r="P205" s="15"/>
      <c r="Q205" s="15"/>
      <c r="R205" s="15"/>
      <c r="S205" s="15"/>
      <c r="T205" s="15"/>
      <c r="U205" s="15"/>
    </row>
    <row r="206" spans="3:21" x14ac:dyDescent="0.25">
      <c r="C206" s="133"/>
      <c r="D206" s="15"/>
      <c r="E206" s="15"/>
      <c r="G206" s="15"/>
      <c r="J206" s="251"/>
      <c r="K206" s="251"/>
      <c r="L206" s="15"/>
      <c r="M206" s="15"/>
      <c r="N206" s="15"/>
      <c r="O206" s="15"/>
      <c r="P206" s="15"/>
      <c r="Q206" s="15"/>
      <c r="R206" s="15"/>
      <c r="S206" s="15"/>
      <c r="T206" s="15"/>
      <c r="U206" s="15"/>
    </row>
    <row r="207" spans="3:21" x14ac:dyDescent="0.25">
      <c r="C207" s="133"/>
      <c r="D207" s="15"/>
      <c r="E207" s="15"/>
      <c r="G207" s="15"/>
      <c r="J207" s="251"/>
      <c r="K207" s="251"/>
      <c r="L207" s="15"/>
      <c r="M207" s="15"/>
      <c r="N207" s="15"/>
      <c r="O207" s="15"/>
      <c r="P207" s="15"/>
      <c r="Q207" s="15"/>
      <c r="R207" s="15"/>
      <c r="S207" s="15"/>
      <c r="T207" s="15"/>
      <c r="U207" s="15"/>
    </row>
    <row r="208" spans="3:21" x14ac:dyDescent="0.25">
      <c r="C208" s="133"/>
      <c r="D208" s="15"/>
      <c r="E208" s="15"/>
      <c r="G208" s="15"/>
      <c r="J208" s="251"/>
      <c r="K208" s="251"/>
      <c r="L208" s="15"/>
      <c r="M208" s="15"/>
      <c r="N208" s="15"/>
      <c r="O208" s="15"/>
      <c r="P208" s="15"/>
      <c r="Q208" s="15"/>
      <c r="R208" s="15"/>
      <c r="S208" s="15"/>
      <c r="T208" s="15"/>
      <c r="U208" s="15"/>
    </row>
    <row r="209" spans="1:25" x14ac:dyDescent="0.25">
      <c r="C209" s="133"/>
      <c r="D209" s="15"/>
      <c r="E209" s="15"/>
      <c r="G209" s="15"/>
      <c r="J209" s="251"/>
      <c r="K209" s="251"/>
      <c r="L209" s="15"/>
      <c r="M209" s="15"/>
      <c r="N209" s="15"/>
      <c r="O209" s="15"/>
      <c r="P209" s="15"/>
      <c r="Q209" s="15"/>
      <c r="R209" s="15"/>
      <c r="S209" s="15"/>
      <c r="T209" s="15"/>
      <c r="U209" s="15"/>
    </row>
    <row r="210" spans="1:25" x14ac:dyDescent="0.25">
      <c r="C210" s="133"/>
      <c r="D210" s="15"/>
      <c r="E210" s="15"/>
      <c r="G210" s="15"/>
      <c r="J210" s="251"/>
      <c r="K210" s="251"/>
      <c r="L210" s="15"/>
      <c r="M210" s="15"/>
      <c r="N210" s="15"/>
      <c r="O210" s="15"/>
      <c r="P210" s="15"/>
      <c r="Q210" s="15"/>
      <c r="R210" s="15"/>
      <c r="S210" s="15"/>
      <c r="T210" s="15"/>
      <c r="U210" s="15"/>
    </row>
    <row r="211" spans="1:25" s="36" customFormat="1" x14ac:dyDescent="0.25">
      <c r="A211" s="450"/>
      <c r="B211" s="232"/>
      <c r="C211" s="133"/>
      <c r="D211" s="15"/>
      <c r="E211" s="15"/>
      <c r="F211" s="14"/>
      <c r="G211" s="15"/>
      <c r="H211" s="14"/>
      <c r="I211" s="14"/>
      <c r="J211" s="251"/>
      <c r="K211" s="251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450"/>
      <c r="W211"/>
      <c r="X211"/>
      <c r="Y211"/>
    </row>
    <row r="212" spans="1:25" x14ac:dyDescent="0.25">
      <c r="C212" s="133"/>
      <c r="D212" s="15"/>
      <c r="E212" s="15"/>
      <c r="G212" s="15"/>
      <c r="J212" s="251"/>
      <c r="K212" s="251"/>
      <c r="L212" s="15"/>
      <c r="M212" s="15"/>
      <c r="N212" s="15"/>
      <c r="O212" s="15"/>
      <c r="P212" s="15"/>
      <c r="Q212" s="15"/>
      <c r="R212" s="15"/>
      <c r="S212" s="15"/>
      <c r="T212" s="15"/>
      <c r="U212" s="15"/>
    </row>
    <row r="213" spans="1:25" x14ac:dyDescent="0.25">
      <c r="C213" s="133"/>
      <c r="D213" s="15"/>
      <c r="E213" s="15"/>
      <c r="G213" s="15"/>
      <c r="J213" s="251"/>
      <c r="K213" s="251"/>
      <c r="L213" s="15"/>
      <c r="M213" s="15"/>
      <c r="N213" s="15"/>
      <c r="O213" s="15"/>
      <c r="P213" s="15"/>
      <c r="Q213" s="15"/>
      <c r="R213" s="15"/>
      <c r="S213" s="15"/>
      <c r="T213" s="15"/>
      <c r="U213" s="15"/>
    </row>
    <row r="214" spans="1:25" x14ac:dyDescent="0.25">
      <c r="C214" s="133"/>
      <c r="D214" s="15"/>
      <c r="E214" s="15"/>
      <c r="G214" s="15"/>
      <c r="J214" s="251"/>
      <c r="K214" s="251"/>
      <c r="L214" s="15"/>
      <c r="M214" s="15"/>
      <c r="N214" s="15"/>
      <c r="O214" s="15"/>
      <c r="P214" s="15"/>
      <c r="Q214" s="15"/>
      <c r="R214" s="15"/>
      <c r="S214" s="15"/>
      <c r="T214" s="15"/>
      <c r="U214" s="15"/>
    </row>
    <row r="215" spans="1:25" x14ac:dyDescent="0.25">
      <c r="C215" s="133"/>
      <c r="D215" s="15"/>
      <c r="E215" s="15"/>
      <c r="G215" s="15"/>
      <c r="J215" s="251"/>
      <c r="K215" s="251"/>
      <c r="L215" s="15"/>
      <c r="M215" s="15"/>
      <c r="N215" s="15"/>
      <c r="O215" s="15"/>
      <c r="P215" s="15"/>
      <c r="Q215" s="15"/>
      <c r="R215" s="15"/>
      <c r="S215" s="15"/>
      <c r="T215" s="15"/>
      <c r="U215" s="15"/>
    </row>
    <row r="216" spans="1:25" x14ac:dyDescent="0.25">
      <c r="C216" s="133"/>
      <c r="D216" s="15"/>
      <c r="E216" s="15"/>
      <c r="G216" s="15"/>
      <c r="J216" s="251"/>
      <c r="K216" s="251"/>
      <c r="L216" s="15"/>
      <c r="M216" s="15"/>
      <c r="N216" s="15"/>
      <c r="O216" s="15"/>
      <c r="P216" s="15"/>
      <c r="Q216" s="15"/>
      <c r="R216" s="15"/>
      <c r="S216" s="15"/>
      <c r="T216" s="15"/>
      <c r="U216" s="15"/>
    </row>
    <row r="217" spans="1:25" x14ac:dyDescent="0.25">
      <c r="C217" s="133"/>
      <c r="D217" s="15"/>
      <c r="E217" s="15"/>
      <c r="G217" s="15"/>
      <c r="J217" s="251"/>
      <c r="K217" s="251"/>
      <c r="L217" s="15"/>
      <c r="M217" s="15"/>
      <c r="N217" s="15"/>
      <c r="O217" s="15"/>
      <c r="P217" s="15"/>
      <c r="Q217" s="15"/>
      <c r="R217" s="15"/>
      <c r="S217" s="15"/>
      <c r="T217" s="15"/>
      <c r="U217" s="15"/>
    </row>
    <row r="218" spans="1:25" x14ac:dyDescent="0.25">
      <c r="C218" s="133"/>
      <c r="D218" s="15"/>
      <c r="E218" s="15"/>
      <c r="G218" s="15"/>
      <c r="J218" s="251"/>
      <c r="K218" s="251"/>
      <c r="L218" s="15"/>
      <c r="M218" s="15"/>
      <c r="N218" s="15"/>
      <c r="O218" s="15"/>
      <c r="P218" s="15"/>
      <c r="Q218" s="15"/>
      <c r="R218" s="15"/>
      <c r="S218" s="15"/>
      <c r="T218" s="15"/>
      <c r="U218" s="15"/>
    </row>
    <row r="219" spans="1:25" x14ac:dyDescent="0.25">
      <c r="C219" s="133"/>
      <c r="D219" s="15"/>
      <c r="E219" s="15"/>
      <c r="G219" s="15"/>
      <c r="J219" s="251"/>
      <c r="K219" s="251"/>
      <c r="L219" s="15"/>
      <c r="M219" s="15"/>
      <c r="N219" s="15"/>
      <c r="O219" s="15"/>
      <c r="P219" s="15"/>
      <c r="Q219" s="15"/>
      <c r="R219" s="15"/>
      <c r="S219" s="15"/>
      <c r="T219" s="15"/>
      <c r="U219" s="15"/>
    </row>
    <row r="220" spans="1:25" x14ac:dyDescent="0.25">
      <c r="C220" s="133"/>
      <c r="D220" s="15"/>
      <c r="E220" s="15"/>
      <c r="G220" s="15"/>
      <c r="J220" s="251"/>
      <c r="K220" s="251"/>
      <c r="L220" s="15"/>
      <c r="M220" s="15"/>
      <c r="N220" s="15"/>
      <c r="O220" s="15"/>
      <c r="P220" s="15"/>
      <c r="Q220" s="15"/>
      <c r="R220" s="15"/>
      <c r="S220" s="15"/>
      <c r="T220" s="15"/>
      <c r="U220" s="15"/>
    </row>
    <row r="221" spans="1:25" x14ac:dyDescent="0.25">
      <c r="C221" s="133"/>
      <c r="D221" s="15"/>
      <c r="E221" s="15"/>
      <c r="G221" s="15"/>
      <c r="J221" s="251"/>
      <c r="K221" s="251"/>
      <c r="L221" s="15"/>
      <c r="M221" s="15"/>
      <c r="N221" s="15"/>
      <c r="O221" s="15"/>
      <c r="P221" s="15"/>
      <c r="Q221" s="15"/>
      <c r="R221" s="15"/>
      <c r="S221" s="15"/>
      <c r="T221" s="15"/>
      <c r="U221" s="15"/>
    </row>
    <row r="222" spans="1:25" x14ac:dyDescent="0.25">
      <c r="C222" s="133"/>
      <c r="D222" s="15"/>
      <c r="E222" s="15"/>
      <c r="G222" s="15"/>
      <c r="J222" s="251"/>
      <c r="K222" s="251"/>
      <c r="L222" s="15"/>
      <c r="M222" s="15"/>
      <c r="N222" s="15"/>
      <c r="O222" s="15"/>
      <c r="P222" s="15"/>
      <c r="Q222" s="15"/>
      <c r="R222" s="15"/>
      <c r="S222" s="15"/>
      <c r="T222" s="15"/>
      <c r="U222" s="15"/>
    </row>
    <row r="223" spans="1:25" x14ac:dyDescent="0.25">
      <c r="C223" s="133"/>
      <c r="D223" s="15"/>
      <c r="E223" s="15"/>
      <c r="G223" s="15"/>
      <c r="J223" s="251"/>
      <c r="K223" s="251"/>
      <c r="L223" s="15"/>
      <c r="M223" s="15"/>
      <c r="N223" s="15"/>
      <c r="O223" s="15"/>
      <c r="P223" s="15"/>
      <c r="Q223" s="15"/>
      <c r="R223" s="15"/>
      <c r="S223" s="15"/>
      <c r="T223" s="15"/>
      <c r="U223" s="15"/>
    </row>
    <row r="224" spans="1:25" x14ac:dyDescent="0.25">
      <c r="C224" s="133"/>
      <c r="D224" s="15"/>
      <c r="E224" s="15"/>
      <c r="G224" s="15"/>
      <c r="J224" s="251"/>
      <c r="K224" s="251"/>
      <c r="L224" s="15"/>
      <c r="M224" s="15"/>
      <c r="N224" s="15"/>
      <c r="O224" s="15"/>
      <c r="P224" s="15"/>
      <c r="Q224" s="15"/>
      <c r="R224" s="15"/>
      <c r="S224" s="15"/>
      <c r="T224" s="15"/>
      <c r="U224" s="15"/>
    </row>
    <row r="225" spans="3:21" x14ac:dyDescent="0.25">
      <c r="C225" s="133"/>
      <c r="D225" s="15"/>
      <c r="E225" s="15"/>
      <c r="G225" s="15"/>
      <c r="J225" s="251"/>
      <c r="K225" s="251"/>
      <c r="L225" s="15"/>
      <c r="M225" s="15"/>
      <c r="N225" s="15"/>
      <c r="O225" s="15"/>
      <c r="P225" s="15"/>
      <c r="Q225" s="15"/>
      <c r="R225" s="15"/>
      <c r="S225" s="15"/>
      <c r="T225" s="15"/>
      <c r="U225" s="15"/>
    </row>
    <row r="226" spans="3:21" x14ac:dyDescent="0.25">
      <c r="C226" s="133"/>
      <c r="D226" s="15"/>
      <c r="E226" s="15"/>
      <c r="G226" s="15"/>
      <c r="J226" s="251"/>
      <c r="K226" s="251"/>
      <c r="L226" s="15"/>
      <c r="M226" s="15"/>
      <c r="N226" s="15"/>
      <c r="O226" s="15"/>
      <c r="P226" s="15"/>
      <c r="Q226" s="15"/>
      <c r="R226" s="15"/>
      <c r="S226" s="15"/>
      <c r="T226" s="15"/>
      <c r="U226" s="15"/>
    </row>
    <row r="227" spans="3:21" x14ac:dyDescent="0.25">
      <c r="C227" s="133"/>
      <c r="D227" s="15"/>
      <c r="E227" s="15"/>
      <c r="G227" s="15"/>
      <c r="J227" s="251"/>
      <c r="K227" s="251"/>
      <c r="L227" s="15"/>
      <c r="M227" s="15"/>
      <c r="N227" s="15"/>
      <c r="O227" s="15"/>
      <c r="P227" s="15"/>
      <c r="Q227" s="15"/>
      <c r="R227" s="15"/>
      <c r="S227" s="15"/>
      <c r="T227" s="15"/>
      <c r="U227" s="15"/>
    </row>
    <row r="228" spans="3:21" x14ac:dyDescent="0.25">
      <c r="C228" s="133"/>
      <c r="D228" s="15"/>
      <c r="E228" s="15"/>
      <c r="G228" s="15"/>
      <c r="J228" s="251"/>
      <c r="K228" s="251"/>
      <c r="L228" s="15"/>
      <c r="M228" s="15"/>
      <c r="N228" s="15"/>
      <c r="O228" s="15"/>
      <c r="P228" s="15"/>
      <c r="Q228" s="15"/>
      <c r="R228" s="15"/>
      <c r="S228" s="15"/>
      <c r="T228" s="15"/>
      <c r="U228" s="15"/>
    </row>
    <row r="229" spans="3:21" x14ac:dyDescent="0.25">
      <c r="C229" s="133"/>
      <c r="D229" s="15"/>
      <c r="E229" s="15"/>
      <c r="G229" s="15"/>
      <c r="J229" s="251"/>
      <c r="K229" s="251"/>
      <c r="L229" s="15"/>
      <c r="M229" s="15"/>
      <c r="N229" s="15"/>
      <c r="O229" s="15"/>
      <c r="P229" s="15"/>
      <c r="Q229" s="15"/>
      <c r="R229" s="15"/>
      <c r="S229" s="15"/>
      <c r="T229" s="15"/>
      <c r="U229" s="15"/>
    </row>
    <row r="230" spans="3:21" x14ac:dyDescent="0.25">
      <c r="C230" s="133"/>
      <c r="D230" s="15"/>
      <c r="E230" s="15"/>
      <c r="G230" s="15"/>
      <c r="J230" s="251"/>
      <c r="K230" s="251"/>
      <c r="L230" s="15"/>
      <c r="M230" s="15"/>
      <c r="N230" s="15"/>
      <c r="O230" s="15"/>
      <c r="P230" s="15"/>
      <c r="Q230" s="15"/>
      <c r="R230" s="15"/>
      <c r="S230" s="15"/>
      <c r="T230" s="15"/>
      <c r="U230" s="15"/>
    </row>
    <row r="231" spans="3:21" x14ac:dyDescent="0.25">
      <c r="C231" s="133"/>
      <c r="D231" s="15"/>
      <c r="E231" s="15"/>
      <c r="G231" s="15"/>
      <c r="J231" s="251"/>
      <c r="K231" s="251"/>
      <c r="L231" s="15"/>
      <c r="M231" s="15"/>
      <c r="N231" s="15"/>
      <c r="O231" s="15"/>
      <c r="P231" s="15"/>
      <c r="Q231" s="15"/>
      <c r="R231" s="15"/>
      <c r="S231" s="15"/>
      <c r="T231" s="15"/>
      <c r="U231" s="15"/>
    </row>
    <row r="232" spans="3:21" x14ac:dyDescent="0.25">
      <c r="C232" s="133"/>
      <c r="D232" s="15"/>
      <c r="E232" s="15"/>
      <c r="G232" s="15"/>
      <c r="J232" s="251"/>
      <c r="K232" s="251"/>
      <c r="L232" s="15"/>
      <c r="M232" s="15"/>
      <c r="N232" s="15"/>
      <c r="O232" s="15"/>
      <c r="P232" s="15"/>
      <c r="Q232" s="15"/>
      <c r="R232" s="15"/>
      <c r="S232" s="15"/>
      <c r="T232" s="15"/>
      <c r="U232" s="15"/>
    </row>
    <row r="233" spans="3:21" x14ac:dyDescent="0.25">
      <c r="C233" s="133"/>
      <c r="D233" s="15"/>
      <c r="E233" s="15"/>
      <c r="G233" s="15"/>
      <c r="J233" s="251"/>
      <c r="K233" s="251"/>
      <c r="L233" s="15"/>
      <c r="M233" s="15"/>
      <c r="N233" s="15"/>
      <c r="O233" s="15"/>
      <c r="P233" s="15"/>
      <c r="Q233" s="15"/>
      <c r="R233" s="15"/>
      <c r="S233" s="15"/>
      <c r="T233" s="15"/>
      <c r="U233" s="15"/>
    </row>
    <row r="234" spans="3:21" x14ac:dyDescent="0.25">
      <c r="C234" s="133"/>
      <c r="D234" s="15"/>
      <c r="E234" s="15"/>
      <c r="G234" s="15"/>
      <c r="J234" s="251"/>
      <c r="K234" s="251"/>
      <c r="L234" s="15"/>
      <c r="M234" s="15"/>
      <c r="N234" s="15"/>
      <c r="O234" s="15"/>
      <c r="P234" s="15"/>
      <c r="Q234" s="15"/>
      <c r="R234" s="15"/>
      <c r="S234" s="15"/>
      <c r="T234" s="15"/>
      <c r="U234" s="15"/>
    </row>
    <row r="235" spans="3:21" x14ac:dyDescent="0.25">
      <c r="C235" s="133"/>
      <c r="D235" s="15"/>
      <c r="E235" s="15"/>
      <c r="G235" s="15"/>
      <c r="J235" s="251"/>
      <c r="K235" s="251"/>
      <c r="L235" s="15"/>
      <c r="M235" s="15"/>
      <c r="N235" s="15"/>
      <c r="O235" s="15"/>
      <c r="P235" s="15"/>
      <c r="Q235" s="15"/>
      <c r="R235" s="15"/>
      <c r="S235" s="15"/>
      <c r="T235" s="15"/>
      <c r="U235" s="15"/>
    </row>
    <row r="236" spans="3:21" x14ac:dyDescent="0.25">
      <c r="C236" s="133"/>
      <c r="D236" s="15"/>
      <c r="E236" s="15"/>
      <c r="G236" s="15"/>
      <c r="J236" s="251"/>
      <c r="K236" s="251"/>
      <c r="L236" s="15"/>
      <c r="M236" s="15"/>
      <c r="N236" s="15"/>
      <c r="O236" s="15"/>
      <c r="P236" s="15"/>
      <c r="Q236" s="15"/>
      <c r="R236" s="15"/>
      <c r="S236" s="15"/>
      <c r="T236" s="15"/>
      <c r="U236" s="15"/>
    </row>
    <row r="237" spans="3:21" x14ac:dyDescent="0.25">
      <c r="C237" s="133"/>
      <c r="D237" s="15"/>
      <c r="E237" s="15"/>
      <c r="G237" s="15"/>
      <c r="J237" s="251"/>
      <c r="K237" s="251"/>
      <c r="L237" s="15"/>
      <c r="M237" s="15"/>
      <c r="N237" s="15"/>
      <c r="O237" s="15"/>
      <c r="P237" s="15"/>
      <c r="Q237" s="15"/>
      <c r="R237" s="15"/>
      <c r="S237" s="15"/>
      <c r="T237" s="15"/>
      <c r="U237" s="15"/>
    </row>
    <row r="238" spans="3:21" x14ac:dyDescent="0.25">
      <c r="C238" s="133"/>
      <c r="D238" s="15"/>
      <c r="E238" s="15"/>
      <c r="G238" s="15"/>
      <c r="J238" s="251"/>
      <c r="K238" s="251"/>
      <c r="L238" s="15"/>
      <c r="M238" s="15"/>
      <c r="N238" s="15"/>
      <c r="O238" s="15"/>
      <c r="P238" s="15"/>
      <c r="Q238" s="15"/>
      <c r="R238" s="15"/>
      <c r="S238" s="15"/>
      <c r="T238" s="15"/>
      <c r="U238" s="15"/>
    </row>
    <row r="239" spans="3:21" x14ac:dyDescent="0.25">
      <c r="C239" s="133"/>
      <c r="D239" s="15"/>
      <c r="E239" s="15"/>
      <c r="G239" s="15"/>
      <c r="J239" s="251"/>
      <c r="K239" s="251"/>
      <c r="L239" s="15"/>
      <c r="M239" s="15"/>
      <c r="N239" s="15"/>
      <c r="O239" s="15"/>
      <c r="P239" s="15"/>
      <c r="Q239" s="15"/>
      <c r="R239" s="15"/>
      <c r="S239" s="15"/>
      <c r="T239" s="15"/>
      <c r="U239" s="15"/>
    </row>
    <row r="240" spans="3:21" x14ac:dyDescent="0.25">
      <c r="C240" s="133"/>
      <c r="D240" s="15"/>
      <c r="E240" s="15"/>
      <c r="G240" s="15"/>
      <c r="J240" s="251"/>
      <c r="K240" s="251"/>
      <c r="L240" s="15"/>
      <c r="M240" s="15"/>
      <c r="N240" s="15"/>
      <c r="O240" s="15"/>
      <c r="P240" s="15"/>
      <c r="Q240" s="15"/>
      <c r="R240" s="15"/>
      <c r="S240" s="15"/>
      <c r="T240" s="15"/>
      <c r="U240" s="15"/>
    </row>
    <row r="241" spans="3:21" x14ac:dyDescent="0.25">
      <c r="C241" s="133"/>
      <c r="D241" s="15"/>
      <c r="E241" s="15"/>
      <c r="G241" s="15"/>
      <c r="J241" s="251"/>
      <c r="K241" s="251"/>
      <c r="L241" s="15"/>
      <c r="M241" s="15"/>
      <c r="N241" s="15"/>
      <c r="O241" s="15"/>
      <c r="P241" s="15"/>
      <c r="Q241" s="15"/>
      <c r="R241" s="15"/>
      <c r="S241" s="15"/>
      <c r="T241" s="15"/>
      <c r="U241" s="15"/>
    </row>
    <row r="242" spans="3:21" x14ac:dyDescent="0.25">
      <c r="C242" s="133"/>
      <c r="D242" s="15"/>
      <c r="E242" s="15"/>
      <c r="G242" s="15"/>
      <c r="J242" s="251"/>
      <c r="K242" s="251"/>
      <c r="L242" s="15"/>
      <c r="M242" s="15"/>
      <c r="N242" s="15"/>
      <c r="O242" s="15"/>
      <c r="P242" s="15"/>
      <c r="Q242" s="15"/>
      <c r="R242" s="15"/>
      <c r="S242" s="15"/>
      <c r="T242" s="15"/>
      <c r="U242" s="15"/>
    </row>
    <row r="243" spans="3:21" x14ac:dyDescent="0.25">
      <c r="C243" s="133"/>
      <c r="D243" s="15"/>
      <c r="E243" s="15"/>
      <c r="G243" s="15"/>
      <c r="J243" s="251"/>
      <c r="K243" s="251"/>
      <c r="L243" s="15"/>
      <c r="M243" s="15"/>
      <c r="N243" s="15"/>
      <c r="O243" s="15"/>
      <c r="P243" s="15"/>
      <c r="Q243" s="15"/>
      <c r="R243" s="15"/>
      <c r="S243" s="15"/>
      <c r="T243" s="15"/>
      <c r="U243" s="15"/>
    </row>
    <row r="244" spans="3:21" x14ac:dyDescent="0.25">
      <c r="C244" s="133"/>
      <c r="D244" s="15"/>
      <c r="E244" s="15"/>
      <c r="G244" s="15"/>
      <c r="J244" s="251"/>
      <c r="K244" s="251"/>
      <c r="L244" s="15"/>
      <c r="M244" s="15"/>
      <c r="N244" s="15"/>
      <c r="O244" s="15"/>
      <c r="P244" s="15"/>
      <c r="Q244" s="15"/>
      <c r="R244" s="15"/>
      <c r="S244" s="15"/>
      <c r="T244" s="15"/>
      <c r="U244" s="15"/>
    </row>
    <row r="245" spans="3:21" x14ac:dyDescent="0.25">
      <c r="C245" s="133"/>
      <c r="D245" s="15"/>
      <c r="E245" s="15"/>
      <c r="G245" s="15"/>
      <c r="J245" s="251"/>
      <c r="K245" s="251"/>
      <c r="L245" s="15"/>
      <c r="M245" s="15"/>
      <c r="N245" s="15"/>
      <c r="O245" s="15"/>
      <c r="P245" s="15"/>
      <c r="Q245" s="15"/>
      <c r="R245" s="15"/>
      <c r="S245" s="15"/>
      <c r="T245" s="15"/>
      <c r="U245" s="15"/>
    </row>
    <row r="246" spans="3:21" x14ac:dyDescent="0.25">
      <c r="C246" s="133"/>
      <c r="D246" s="15"/>
      <c r="E246" s="15"/>
      <c r="G246" s="15"/>
      <c r="J246" s="251"/>
      <c r="K246" s="251"/>
      <c r="L246" s="15"/>
      <c r="M246" s="15"/>
      <c r="N246" s="15"/>
      <c r="O246" s="15"/>
      <c r="P246" s="15"/>
      <c r="Q246" s="15"/>
      <c r="R246" s="15"/>
      <c r="S246" s="15"/>
      <c r="T246" s="15"/>
      <c r="U246" s="15"/>
    </row>
    <row r="247" spans="3:21" x14ac:dyDescent="0.25">
      <c r="C247" s="133"/>
      <c r="D247" s="15"/>
      <c r="E247" s="15"/>
      <c r="G247" s="15"/>
      <c r="J247" s="251"/>
      <c r="K247" s="251"/>
      <c r="L247" s="15"/>
      <c r="M247" s="15"/>
      <c r="N247" s="15"/>
      <c r="O247" s="15"/>
      <c r="P247" s="15"/>
      <c r="Q247" s="15"/>
      <c r="R247" s="15"/>
      <c r="S247" s="15"/>
      <c r="T247" s="15"/>
      <c r="U247" s="15"/>
    </row>
    <row r="248" spans="3:21" x14ac:dyDescent="0.25">
      <c r="C248" s="133"/>
      <c r="D248" s="15"/>
      <c r="E248" s="15"/>
      <c r="G248" s="15"/>
      <c r="J248" s="251"/>
      <c r="K248" s="251"/>
      <c r="L248" s="15"/>
      <c r="M248" s="15"/>
      <c r="N248" s="15"/>
      <c r="O248" s="15"/>
      <c r="P248" s="15"/>
      <c r="Q248" s="15"/>
      <c r="R248" s="15"/>
      <c r="S248" s="15"/>
      <c r="T248" s="15"/>
      <c r="U248" s="15"/>
    </row>
    <row r="249" spans="3:21" x14ac:dyDescent="0.25">
      <c r="C249" s="133"/>
      <c r="D249" s="15"/>
      <c r="E249" s="15"/>
      <c r="G249" s="15"/>
      <c r="J249" s="251"/>
      <c r="K249" s="251"/>
      <c r="L249" s="15"/>
      <c r="M249" s="15"/>
      <c r="N249" s="15"/>
      <c r="O249" s="15"/>
      <c r="P249" s="15"/>
      <c r="Q249" s="15"/>
      <c r="R249" s="15"/>
      <c r="S249" s="15"/>
      <c r="T249" s="15"/>
      <c r="U249" s="15"/>
    </row>
    <row r="250" spans="3:21" x14ac:dyDescent="0.25">
      <c r="C250" s="133"/>
      <c r="D250" s="15"/>
      <c r="E250" s="15"/>
      <c r="G250" s="15"/>
      <c r="J250" s="251"/>
      <c r="K250" s="251"/>
      <c r="L250" s="15"/>
      <c r="M250" s="15"/>
      <c r="N250" s="15"/>
      <c r="O250" s="15"/>
      <c r="P250" s="15"/>
      <c r="Q250" s="15"/>
      <c r="R250" s="15"/>
      <c r="S250" s="15"/>
      <c r="T250" s="15"/>
      <c r="U250" s="15"/>
    </row>
    <row r="251" spans="3:21" x14ac:dyDescent="0.25">
      <c r="C251" s="133"/>
      <c r="D251" s="15"/>
      <c r="E251" s="15"/>
      <c r="G251" s="15"/>
      <c r="J251" s="251"/>
      <c r="K251" s="251"/>
      <c r="L251" s="15"/>
      <c r="M251" s="15"/>
      <c r="N251" s="15"/>
      <c r="O251" s="15"/>
      <c r="P251" s="15"/>
      <c r="Q251" s="15"/>
      <c r="R251" s="15"/>
      <c r="S251" s="15"/>
      <c r="T251" s="15"/>
      <c r="U251" s="15"/>
    </row>
    <row r="252" spans="3:21" x14ac:dyDescent="0.25">
      <c r="C252" s="133"/>
      <c r="D252" s="15"/>
      <c r="E252" s="15"/>
      <c r="G252" s="15"/>
      <c r="J252" s="251"/>
      <c r="K252" s="251"/>
      <c r="L252" s="15"/>
      <c r="M252" s="15"/>
      <c r="N252" s="15"/>
      <c r="O252" s="15"/>
      <c r="P252" s="15"/>
      <c r="Q252" s="15"/>
      <c r="R252" s="15"/>
      <c r="S252" s="15"/>
      <c r="T252" s="15"/>
      <c r="U252" s="15"/>
    </row>
    <row r="253" spans="3:21" x14ac:dyDescent="0.25">
      <c r="C253" s="133"/>
      <c r="D253" s="15"/>
      <c r="E253" s="15"/>
      <c r="G253" s="15"/>
      <c r="J253" s="251"/>
      <c r="K253" s="251"/>
      <c r="L253" s="15"/>
      <c r="M253" s="15"/>
      <c r="N253" s="15"/>
      <c r="O253" s="15"/>
      <c r="P253" s="15"/>
      <c r="Q253" s="15"/>
      <c r="R253" s="15"/>
      <c r="S253" s="15"/>
      <c r="T253" s="15"/>
      <c r="U253" s="15"/>
    </row>
    <row r="254" spans="3:21" x14ac:dyDescent="0.25">
      <c r="C254" s="133"/>
      <c r="D254" s="15"/>
      <c r="E254" s="15"/>
      <c r="G254" s="15"/>
      <c r="J254" s="251"/>
      <c r="K254" s="251"/>
      <c r="L254" s="15"/>
      <c r="M254" s="15"/>
      <c r="N254" s="15"/>
      <c r="O254" s="15"/>
      <c r="P254" s="15"/>
      <c r="Q254" s="15"/>
      <c r="R254" s="15"/>
      <c r="S254" s="15"/>
      <c r="T254" s="15"/>
      <c r="U254" s="15"/>
    </row>
    <row r="255" spans="3:21" x14ac:dyDescent="0.25">
      <c r="C255" s="133"/>
      <c r="D255" s="15"/>
      <c r="E255" s="15"/>
      <c r="G255" s="15"/>
      <c r="J255" s="251"/>
      <c r="K255" s="251"/>
      <c r="L255" s="15"/>
      <c r="M255" s="15"/>
      <c r="N255" s="15"/>
      <c r="O255" s="15"/>
      <c r="P255" s="15"/>
      <c r="Q255" s="15"/>
      <c r="R255" s="15"/>
      <c r="S255" s="15"/>
      <c r="T255" s="15"/>
      <c r="U255" s="15"/>
    </row>
    <row r="256" spans="3:21" x14ac:dyDescent="0.25">
      <c r="C256" s="133"/>
      <c r="D256" s="15"/>
      <c r="E256" s="15"/>
      <c r="G256" s="15"/>
      <c r="J256" s="251"/>
      <c r="K256" s="251"/>
      <c r="L256" s="15"/>
      <c r="M256" s="15"/>
      <c r="N256" s="15"/>
      <c r="O256" s="15"/>
      <c r="P256" s="15"/>
      <c r="Q256" s="15"/>
      <c r="R256" s="15"/>
      <c r="S256" s="15"/>
      <c r="T256" s="15"/>
      <c r="U256" s="15"/>
    </row>
    <row r="257" spans="3:21" x14ac:dyDescent="0.25">
      <c r="C257" s="133"/>
      <c r="D257" s="15"/>
      <c r="E257" s="15"/>
      <c r="G257" s="15"/>
      <c r="J257" s="251"/>
      <c r="K257" s="251"/>
      <c r="L257" s="15"/>
      <c r="M257" s="15"/>
      <c r="N257" s="15"/>
      <c r="O257" s="15"/>
      <c r="P257" s="15"/>
      <c r="Q257" s="15"/>
      <c r="R257" s="15"/>
      <c r="S257" s="15"/>
      <c r="T257" s="15"/>
      <c r="U257" s="15"/>
    </row>
    <row r="258" spans="3:21" x14ac:dyDescent="0.25">
      <c r="C258" s="133"/>
      <c r="D258" s="15"/>
      <c r="E258" s="15"/>
      <c r="G258" s="15"/>
      <c r="J258" s="251"/>
      <c r="K258" s="251"/>
      <c r="L258" s="15"/>
      <c r="M258" s="15"/>
      <c r="N258" s="15"/>
      <c r="O258" s="15"/>
      <c r="P258" s="15"/>
      <c r="Q258" s="15"/>
      <c r="R258" s="15"/>
      <c r="S258" s="15"/>
      <c r="T258" s="15"/>
      <c r="U258" s="15"/>
    </row>
    <row r="259" spans="3:21" x14ac:dyDescent="0.25">
      <c r="C259" s="133"/>
      <c r="D259" s="15"/>
      <c r="E259" s="15"/>
      <c r="G259" s="15"/>
      <c r="J259" s="251"/>
      <c r="K259" s="251"/>
      <c r="L259" s="15"/>
      <c r="M259" s="15"/>
      <c r="N259" s="15"/>
      <c r="O259" s="15"/>
      <c r="P259" s="15"/>
      <c r="Q259" s="15"/>
      <c r="R259" s="15"/>
      <c r="S259" s="15"/>
      <c r="T259" s="15"/>
      <c r="U259" s="15"/>
    </row>
    <row r="260" spans="3:21" x14ac:dyDescent="0.25">
      <c r="C260" s="133"/>
      <c r="D260" s="15"/>
      <c r="E260" s="15"/>
      <c r="G260" s="15"/>
      <c r="J260" s="251"/>
      <c r="K260" s="251"/>
      <c r="L260" s="15"/>
      <c r="M260" s="15"/>
      <c r="N260" s="15"/>
      <c r="O260" s="15"/>
      <c r="P260" s="15"/>
      <c r="Q260" s="15"/>
      <c r="R260" s="15"/>
      <c r="S260" s="15"/>
      <c r="T260" s="15"/>
      <c r="U260" s="15"/>
    </row>
    <row r="261" spans="3:21" x14ac:dyDescent="0.25">
      <c r="C261" s="133"/>
      <c r="D261" s="15"/>
      <c r="E261" s="15"/>
      <c r="G261" s="15"/>
      <c r="J261" s="251"/>
      <c r="K261" s="251"/>
      <c r="L261" s="15"/>
      <c r="M261" s="15"/>
      <c r="N261" s="15"/>
      <c r="O261" s="15"/>
      <c r="P261" s="15"/>
      <c r="Q261" s="15"/>
      <c r="R261" s="15"/>
      <c r="S261" s="15"/>
      <c r="T261" s="15"/>
      <c r="U261" s="15"/>
    </row>
    <row r="262" spans="3:21" x14ac:dyDescent="0.25">
      <c r="C262" s="133"/>
      <c r="D262" s="15"/>
      <c r="E262" s="15"/>
      <c r="G262" s="15"/>
      <c r="J262" s="251"/>
      <c r="K262" s="251"/>
      <c r="L262" s="15"/>
      <c r="M262" s="15"/>
      <c r="N262" s="15"/>
      <c r="O262" s="15"/>
      <c r="P262" s="15"/>
      <c r="Q262" s="15"/>
      <c r="R262" s="15"/>
      <c r="S262" s="15"/>
      <c r="T262" s="15"/>
      <c r="U262" s="15"/>
    </row>
    <row r="263" spans="3:21" x14ac:dyDescent="0.25">
      <c r="C263" s="133"/>
      <c r="D263" s="15"/>
      <c r="E263" s="15"/>
      <c r="G263" s="15"/>
      <c r="J263" s="251"/>
      <c r="K263" s="251"/>
      <c r="L263" s="15"/>
      <c r="M263" s="15"/>
      <c r="N263" s="15"/>
      <c r="O263" s="15"/>
      <c r="P263" s="15"/>
      <c r="Q263" s="15"/>
      <c r="R263" s="15"/>
      <c r="S263" s="15"/>
      <c r="T263" s="15"/>
      <c r="U263" s="15"/>
    </row>
    <row r="264" spans="3:21" x14ac:dyDescent="0.25">
      <c r="C264" s="133"/>
      <c r="D264" s="15"/>
      <c r="E264" s="15"/>
      <c r="G264" s="15"/>
      <c r="J264" s="251"/>
      <c r="K264" s="251"/>
      <c r="L264" s="15"/>
      <c r="M264" s="15"/>
      <c r="N264" s="15"/>
      <c r="O264" s="15"/>
      <c r="P264" s="15"/>
      <c r="Q264" s="15"/>
      <c r="R264" s="15"/>
      <c r="S264" s="15"/>
      <c r="T264" s="15"/>
      <c r="U264" s="15"/>
    </row>
    <row r="265" spans="3:21" x14ac:dyDescent="0.25">
      <c r="C265" s="133"/>
      <c r="D265" s="15"/>
      <c r="E265" s="15"/>
      <c r="G265" s="15"/>
      <c r="J265" s="251"/>
      <c r="K265" s="251"/>
      <c r="L265" s="15"/>
      <c r="M265" s="15"/>
      <c r="N265" s="15"/>
      <c r="O265" s="15"/>
      <c r="P265" s="15"/>
      <c r="Q265" s="15"/>
      <c r="R265" s="15"/>
      <c r="S265" s="15"/>
      <c r="T265" s="15"/>
      <c r="U265" s="15"/>
    </row>
    <row r="266" spans="3:21" x14ac:dyDescent="0.25">
      <c r="C266" s="133"/>
      <c r="D266" s="15"/>
      <c r="E266" s="15"/>
      <c r="G266" s="15"/>
      <c r="J266" s="251"/>
      <c r="K266" s="251"/>
      <c r="L266" s="15"/>
      <c r="M266" s="15"/>
      <c r="N266" s="15"/>
      <c r="O266" s="15"/>
      <c r="P266" s="15"/>
      <c r="Q266" s="15"/>
      <c r="R266" s="15"/>
      <c r="S266" s="15"/>
      <c r="T266" s="15"/>
      <c r="U266" s="15"/>
    </row>
    <row r="267" spans="3:21" x14ac:dyDescent="0.25">
      <c r="C267" s="133"/>
      <c r="D267" s="15"/>
      <c r="E267" s="15"/>
      <c r="G267" s="15"/>
      <c r="J267" s="251"/>
      <c r="K267" s="251"/>
      <c r="L267" s="15"/>
      <c r="M267" s="15"/>
      <c r="N267" s="15"/>
      <c r="O267" s="15"/>
      <c r="P267" s="15"/>
      <c r="Q267" s="15"/>
      <c r="R267" s="15"/>
      <c r="S267" s="15"/>
      <c r="T267" s="15"/>
      <c r="U267" s="15"/>
    </row>
    <row r="268" spans="3:21" x14ac:dyDescent="0.25">
      <c r="C268" s="133"/>
      <c r="D268" s="15"/>
      <c r="E268" s="15"/>
      <c r="G268" s="15"/>
      <c r="J268" s="251"/>
      <c r="K268" s="251"/>
      <c r="L268" s="15"/>
      <c r="M268" s="15"/>
      <c r="N268" s="15"/>
      <c r="O268" s="15"/>
      <c r="P268" s="15"/>
      <c r="Q268" s="15"/>
      <c r="R268" s="15"/>
      <c r="S268" s="15"/>
      <c r="T268" s="15"/>
      <c r="U268" s="15"/>
    </row>
    <row r="269" spans="3:21" x14ac:dyDescent="0.25">
      <c r="C269" s="133"/>
      <c r="D269" s="15"/>
      <c r="E269" s="15"/>
      <c r="G269" s="15"/>
      <c r="J269" s="251"/>
      <c r="K269" s="251"/>
      <c r="L269" s="15"/>
      <c r="M269" s="15"/>
      <c r="N269" s="15"/>
      <c r="O269" s="15"/>
      <c r="P269" s="15"/>
      <c r="Q269" s="15"/>
      <c r="R269" s="15"/>
      <c r="S269" s="15"/>
      <c r="T269" s="15"/>
      <c r="U269" s="15"/>
    </row>
    <row r="270" spans="3:21" x14ac:dyDescent="0.25">
      <c r="C270" s="133"/>
      <c r="D270" s="15"/>
      <c r="E270" s="15"/>
      <c r="G270" s="15"/>
      <c r="J270" s="251"/>
      <c r="K270" s="251"/>
      <c r="L270" s="15"/>
      <c r="M270" s="15"/>
      <c r="N270" s="15"/>
      <c r="O270" s="15"/>
      <c r="P270" s="15"/>
      <c r="Q270" s="15"/>
      <c r="R270" s="15"/>
      <c r="S270" s="15"/>
      <c r="T270" s="15"/>
      <c r="U270" s="15"/>
    </row>
    <row r="271" spans="3:21" x14ac:dyDescent="0.25">
      <c r="C271" s="133"/>
      <c r="D271" s="15"/>
      <c r="E271" s="15"/>
      <c r="G271" s="15"/>
      <c r="J271" s="251"/>
      <c r="K271" s="251"/>
      <c r="L271" s="15"/>
      <c r="M271" s="15"/>
      <c r="N271" s="15"/>
      <c r="O271" s="15"/>
      <c r="P271" s="15"/>
      <c r="Q271" s="15"/>
      <c r="R271" s="15"/>
      <c r="S271" s="15"/>
      <c r="T271" s="15"/>
      <c r="U271" s="15"/>
    </row>
    <row r="272" spans="3:21" x14ac:dyDescent="0.25">
      <c r="C272" s="133"/>
      <c r="D272" s="15"/>
      <c r="E272" s="15"/>
      <c r="G272" s="15"/>
      <c r="J272" s="251"/>
      <c r="K272" s="251"/>
      <c r="L272" s="15"/>
      <c r="M272" s="15"/>
      <c r="N272" s="15"/>
      <c r="O272" s="15"/>
      <c r="P272" s="15"/>
      <c r="Q272" s="15"/>
      <c r="R272" s="15"/>
      <c r="S272" s="15"/>
      <c r="T272" s="15"/>
      <c r="U272" s="15"/>
    </row>
    <row r="273" spans="3:21" x14ac:dyDescent="0.25">
      <c r="C273" s="133"/>
      <c r="D273" s="15"/>
      <c r="E273" s="15"/>
      <c r="G273" s="15"/>
      <c r="J273" s="251"/>
      <c r="K273" s="251"/>
      <c r="L273" s="15"/>
      <c r="M273" s="15"/>
      <c r="N273" s="15"/>
      <c r="O273" s="15"/>
      <c r="P273" s="15"/>
      <c r="Q273" s="15"/>
      <c r="R273" s="15"/>
      <c r="S273" s="15"/>
      <c r="T273" s="15"/>
      <c r="U273" s="15"/>
    </row>
    <row r="274" spans="3:21" x14ac:dyDescent="0.25">
      <c r="C274" s="133"/>
      <c r="D274" s="15"/>
      <c r="E274" s="15"/>
      <c r="G274" s="15"/>
      <c r="J274" s="251"/>
      <c r="K274" s="251"/>
      <c r="L274" s="15"/>
      <c r="M274" s="15"/>
      <c r="N274" s="15"/>
      <c r="O274" s="15"/>
      <c r="P274" s="15"/>
      <c r="Q274" s="15"/>
      <c r="R274" s="15"/>
      <c r="S274" s="15"/>
      <c r="T274" s="15"/>
      <c r="U274" s="15"/>
    </row>
    <row r="275" spans="3:21" x14ac:dyDescent="0.25">
      <c r="C275" s="133"/>
      <c r="D275" s="15"/>
      <c r="E275" s="15"/>
      <c r="G275" s="15"/>
      <c r="J275" s="251"/>
      <c r="K275" s="251"/>
      <c r="L275" s="15"/>
      <c r="M275" s="15"/>
      <c r="N275" s="15"/>
      <c r="O275" s="15"/>
      <c r="P275" s="15"/>
      <c r="Q275" s="15"/>
      <c r="R275" s="15"/>
      <c r="S275" s="15"/>
      <c r="T275" s="15"/>
      <c r="U275" s="15"/>
    </row>
    <row r="276" spans="3:21" x14ac:dyDescent="0.25">
      <c r="C276" s="133"/>
      <c r="D276" s="15"/>
      <c r="E276" s="15"/>
      <c r="G276" s="15"/>
      <c r="J276" s="251"/>
      <c r="K276" s="251"/>
      <c r="L276" s="15"/>
      <c r="M276" s="15"/>
      <c r="N276" s="15"/>
      <c r="O276" s="15"/>
      <c r="P276" s="15"/>
      <c r="Q276" s="15"/>
      <c r="R276" s="15"/>
      <c r="S276" s="15"/>
      <c r="T276" s="15"/>
      <c r="U276" s="15"/>
    </row>
    <row r="277" spans="3:21" x14ac:dyDescent="0.25">
      <c r="C277" s="133"/>
      <c r="D277" s="15"/>
      <c r="E277" s="15"/>
      <c r="G277" s="15"/>
      <c r="J277" s="251"/>
      <c r="K277" s="251"/>
      <c r="L277" s="15"/>
      <c r="M277" s="15"/>
      <c r="N277" s="15"/>
      <c r="O277" s="15"/>
      <c r="P277" s="15"/>
      <c r="Q277" s="15"/>
      <c r="R277" s="15"/>
      <c r="S277" s="15"/>
      <c r="T277" s="15"/>
      <c r="U277" s="15"/>
    </row>
    <row r="278" spans="3:21" x14ac:dyDescent="0.25">
      <c r="C278" s="133"/>
      <c r="D278" s="15"/>
      <c r="E278" s="15"/>
      <c r="G278" s="15"/>
      <c r="J278" s="251"/>
      <c r="K278" s="251"/>
      <c r="L278" s="15"/>
      <c r="M278" s="15"/>
      <c r="N278" s="15"/>
      <c r="O278" s="15"/>
      <c r="P278" s="15"/>
      <c r="Q278" s="15"/>
      <c r="R278" s="15"/>
      <c r="S278" s="15"/>
      <c r="T278" s="15"/>
      <c r="U278" s="15"/>
    </row>
    <row r="279" spans="3:21" x14ac:dyDescent="0.25">
      <c r="C279" s="133"/>
      <c r="D279" s="15"/>
      <c r="E279" s="15"/>
      <c r="G279" s="15"/>
      <c r="J279" s="251"/>
      <c r="K279" s="251"/>
      <c r="L279" s="15"/>
      <c r="M279" s="15"/>
      <c r="N279" s="15"/>
      <c r="O279" s="15"/>
      <c r="P279" s="15"/>
      <c r="Q279" s="15"/>
      <c r="R279" s="15"/>
      <c r="S279" s="15"/>
      <c r="T279" s="15"/>
      <c r="U279" s="15"/>
    </row>
    <row r="280" spans="3:21" x14ac:dyDescent="0.25">
      <c r="C280" s="133"/>
      <c r="D280" s="15"/>
      <c r="E280" s="15"/>
      <c r="G280" s="15"/>
      <c r="J280" s="251"/>
      <c r="K280" s="251"/>
      <c r="L280" s="15"/>
      <c r="M280" s="15"/>
      <c r="N280" s="15"/>
      <c r="O280" s="15"/>
      <c r="P280" s="15"/>
      <c r="Q280" s="15"/>
      <c r="R280" s="15"/>
      <c r="S280" s="15"/>
      <c r="T280" s="15"/>
      <c r="U280" s="15"/>
    </row>
    <row r="281" spans="3:21" x14ac:dyDescent="0.25">
      <c r="C281" s="133"/>
      <c r="D281" s="15"/>
      <c r="E281" s="15"/>
      <c r="G281" s="15"/>
      <c r="J281" s="251"/>
      <c r="K281" s="251"/>
      <c r="L281" s="15"/>
      <c r="M281" s="15"/>
      <c r="N281" s="15"/>
      <c r="O281" s="15"/>
      <c r="P281" s="15"/>
      <c r="Q281" s="15"/>
      <c r="R281" s="15"/>
      <c r="S281" s="15"/>
      <c r="T281" s="15"/>
      <c r="U281" s="15"/>
    </row>
    <row r="282" spans="3:21" x14ac:dyDescent="0.25">
      <c r="C282" s="133"/>
      <c r="D282" s="15"/>
      <c r="E282" s="15"/>
      <c r="G282" s="15"/>
      <c r="J282" s="251"/>
      <c r="K282" s="251"/>
      <c r="L282" s="15"/>
      <c r="M282" s="15"/>
      <c r="N282" s="15"/>
      <c r="O282" s="15"/>
      <c r="P282" s="15"/>
      <c r="Q282" s="15"/>
      <c r="R282" s="15"/>
      <c r="S282" s="15"/>
      <c r="T282" s="15"/>
      <c r="U282" s="15"/>
    </row>
    <row r="283" spans="3:21" x14ac:dyDescent="0.25">
      <c r="C283" s="133"/>
      <c r="D283" s="15"/>
      <c r="E283" s="15"/>
      <c r="G283" s="15"/>
      <c r="J283" s="251"/>
      <c r="K283" s="251"/>
      <c r="L283" s="15"/>
      <c r="M283" s="15"/>
      <c r="N283" s="15"/>
      <c r="O283" s="15"/>
      <c r="P283" s="15"/>
      <c r="Q283" s="15"/>
      <c r="R283" s="15"/>
      <c r="S283" s="15"/>
      <c r="T283" s="15"/>
      <c r="U283" s="15"/>
    </row>
    <row r="284" spans="3:21" x14ac:dyDescent="0.25">
      <c r="C284" s="133"/>
      <c r="D284" s="15"/>
      <c r="E284" s="15"/>
      <c r="G284" s="15"/>
      <c r="J284" s="251"/>
      <c r="K284" s="251"/>
      <c r="L284" s="15"/>
      <c r="M284" s="15"/>
      <c r="N284" s="15"/>
      <c r="O284" s="15"/>
      <c r="P284" s="15"/>
      <c r="Q284" s="15"/>
      <c r="R284" s="15"/>
      <c r="S284" s="15"/>
      <c r="T284" s="15"/>
      <c r="U284" s="15"/>
    </row>
    <row r="285" spans="3:21" x14ac:dyDescent="0.25">
      <c r="C285" s="133"/>
      <c r="D285" s="15"/>
      <c r="E285" s="15"/>
      <c r="G285" s="15"/>
      <c r="J285" s="251"/>
      <c r="K285" s="251"/>
      <c r="L285" s="15"/>
      <c r="M285" s="15"/>
      <c r="N285" s="15"/>
      <c r="O285" s="15"/>
      <c r="P285" s="15"/>
      <c r="Q285" s="15"/>
      <c r="R285" s="15"/>
      <c r="S285" s="15"/>
      <c r="T285" s="15"/>
      <c r="U285" s="15"/>
    </row>
    <row r="286" spans="3:21" x14ac:dyDescent="0.25">
      <c r="C286" s="133"/>
      <c r="D286" s="15"/>
      <c r="E286" s="15"/>
      <c r="G286" s="15"/>
      <c r="J286" s="251"/>
      <c r="K286" s="251"/>
      <c r="L286" s="15"/>
      <c r="M286" s="15"/>
      <c r="N286" s="15"/>
      <c r="O286" s="15"/>
      <c r="P286" s="15"/>
      <c r="Q286" s="15"/>
      <c r="R286" s="15"/>
      <c r="S286" s="15"/>
      <c r="T286" s="15"/>
      <c r="U286" s="15"/>
    </row>
    <row r="287" spans="3:21" x14ac:dyDescent="0.25">
      <c r="C287" s="133"/>
      <c r="D287" s="15"/>
      <c r="E287" s="15"/>
      <c r="G287" s="15"/>
      <c r="J287" s="251"/>
      <c r="K287" s="251"/>
      <c r="L287" s="15"/>
      <c r="M287" s="15"/>
      <c r="N287" s="15"/>
      <c r="O287" s="15"/>
      <c r="P287" s="15"/>
      <c r="Q287" s="15"/>
      <c r="R287" s="15"/>
      <c r="S287" s="15"/>
      <c r="T287" s="15"/>
      <c r="U287" s="15"/>
    </row>
    <row r="288" spans="3:21" x14ac:dyDescent="0.25">
      <c r="C288" s="133"/>
      <c r="D288" s="15"/>
      <c r="E288" s="15"/>
      <c r="G288" s="15"/>
      <c r="J288" s="251"/>
      <c r="K288" s="251"/>
      <c r="L288" s="15"/>
      <c r="M288" s="15"/>
      <c r="N288" s="15"/>
      <c r="O288" s="15"/>
      <c r="P288" s="15"/>
      <c r="Q288" s="15"/>
      <c r="R288" s="15"/>
      <c r="S288" s="15"/>
      <c r="T288" s="15"/>
      <c r="U288" s="15"/>
    </row>
    <row r="289" spans="3:21" x14ac:dyDescent="0.25">
      <c r="C289" s="133"/>
      <c r="D289" s="15"/>
      <c r="E289" s="15"/>
      <c r="G289" s="15"/>
      <c r="J289" s="251"/>
      <c r="K289" s="251"/>
      <c r="L289" s="15"/>
      <c r="M289" s="15"/>
      <c r="N289" s="15"/>
      <c r="O289" s="15"/>
      <c r="P289" s="15"/>
      <c r="Q289" s="15"/>
      <c r="R289" s="15"/>
      <c r="S289" s="15"/>
      <c r="T289" s="15"/>
      <c r="U289" s="15"/>
    </row>
    <row r="290" spans="3:21" x14ac:dyDescent="0.25">
      <c r="C290" s="133"/>
      <c r="D290" s="15"/>
      <c r="E290" s="15"/>
      <c r="G290" s="15"/>
      <c r="J290" s="251"/>
      <c r="K290" s="251"/>
      <c r="L290" s="15"/>
      <c r="M290" s="15"/>
      <c r="N290" s="15"/>
      <c r="O290" s="15"/>
      <c r="P290" s="15"/>
      <c r="Q290" s="15"/>
      <c r="R290" s="15"/>
      <c r="S290" s="15"/>
      <c r="T290" s="15"/>
      <c r="U290" s="15"/>
    </row>
    <row r="291" spans="3:21" x14ac:dyDescent="0.25">
      <c r="C291" s="133"/>
      <c r="D291" s="15"/>
      <c r="E291" s="15"/>
      <c r="G291" s="15"/>
      <c r="J291" s="251"/>
      <c r="K291" s="251"/>
      <c r="L291" s="15"/>
      <c r="M291" s="15"/>
      <c r="N291" s="15"/>
      <c r="O291" s="15"/>
      <c r="P291" s="15"/>
      <c r="Q291" s="15"/>
      <c r="R291" s="15"/>
      <c r="S291" s="15"/>
      <c r="T291" s="15"/>
      <c r="U291" s="15"/>
    </row>
    <row r="292" spans="3:21" x14ac:dyDescent="0.25">
      <c r="C292" s="133"/>
      <c r="D292" s="15"/>
      <c r="E292" s="15"/>
      <c r="G292" s="15"/>
      <c r="J292" s="251"/>
      <c r="K292" s="251"/>
      <c r="L292" s="15"/>
      <c r="M292" s="15"/>
      <c r="N292" s="15"/>
      <c r="O292" s="15"/>
      <c r="P292" s="15"/>
      <c r="Q292" s="15"/>
      <c r="R292" s="15"/>
      <c r="S292" s="15"/>
      <c r="T292" s="15"/>
      <c r="U292" s="15"/>
    </row>
    <row r="293" spans="3:21" x14ac:dyDescent="0.25">
      <c r="C293" s="133"/>
      <c r="D293" s="15"/>
      <c r="E293" s="15"/>
      <c r="G293" s="15"/>
      <c r="J293" s="251"/>
      <c r="K293" s="251"/>
      <c r="L293" s="15"/>
      <c r="M293" s="15"/>
      <c r="N293" s="15"/>
      <c r="O293" s="15"/>
      <c r="P293" s="15"/>
      <c r="Q293" s="15"/>
      <c r="R293" s="15"/>
      <c r="S293" s="15"/>
      <c r="T293" s="15"/>
      <c r="U293" s="15"/>
    </row>
    <row r="294" spans="3:21" x14ac:dyDescent="0.25">
      <c r="C294" s="133"/>
      <c r="D294" s="15"/>
      <c r="E294" s="15"/>
      <c r="G294" s="15"/>
      <c r="J294" s="251"/>
      <c r="K294" s="251"/>
      <c r="L294" s="15"/>
      <c r="M294" s="15"/>
      <c r="N294" s="15"/>
      <c r="O294" s="15"/>
      <c r="P294" s="15"/>
      <c r="Q294" s="15"/>
      <c r="R294" s="15"/>
      <c r="S294" s="15"/>
      <c r="T294" s="15"/>
      <c r="U294" s="15"/>
    </row>
    <row r="295" spans="3:21" x14ac:dyDescent="0.25">
      <c r="C295" s="133"/>
      <c r="D295" s="15"/>
      <c r="E295" s="15"/>
      <c r="G295" s="15"/>
      <c r="J295" s="251"/>
      <c r="K295" s="251"/>
      <c r="L295" s="15"/>
      <c r="M295" s="15"/>
      <c r="N295" s="15"/>
      <c r="O295" s="15"/>
      <c r="P295" s="15"/>
      <c r="Q295" s="15"/>
      <c r="R295" s="15"/>
      <c r="S295" s="15"/>
      <c r="T295" s="15"/>
      <c r="U295" s="15"/>
    </row>
    <row r="296" spans="3:21" x14ac:dyDescent="0.25">
      <c r="C296" s="133"/>
      <c r="D296" s="15"/>
      <c r="E296" s="15"/>
      <c r="G296" s="15"/>
      <c r="J296" s="251"/>
      <c r="K296" s="251"/>
      <c r="L296" s="15"/>
      <c r="M296" s="15"/>
      <c r="N296" s="15"/>
      <c r="O296" s="15"/>
      <c r="P296" s="15"/>
      <c r="Q296" s="15"/>
      <c r="R296" s="15"/>
      <c r="S296" s="15"/>
      <c r="T296" s="15"/>
      <c r="U296" s="15"/>
    </row>
    <row r="297" spans="3:21" x14ac:dyDescent="0.25">
      <c r="C297" s="133"/>
      <c r="D297" s="15"/>
      <c r="E297" s="15"/>
      <c r="G297" s="15"/>
      <c r="J297" s="251"/>
      <c r="K297" s="251"/>
      <c r="L297" s="15"/>
      <c r="M297" s="15"/>
      <c r="N297" s="15"/>
      <c r="O297" s="15"/>
      <c r="P297" s="15"/>
      <c r="Q297" s="15"/>
      <c r="R297" s="15"/>
      <c r="S297" s="15"/>
      <c r="T297" s="15"/>
      <c r="U297" s="15"/>
    </row>
    <row r="298" spans="3:21" x14ac:dyDescent="0.25">
      <c r="C298" s="133"/>
      <c r="D298" s="15"/>
      <c r="E298" s="15"/>
      <c r="G298" s="15"/>
      <c r="J298" s="251"/>
      <c r="K298" s="251"/>
      <c r="L298" s="15"/>
      <c r="M298" s="15"/>
      <c r="N298" s="15"/>
      <c r="O298" s="15"/>
      <c r="P298" s="15"/>
      <c r="Q298" s="15"/>
      <c r="R298" s="15"/>
      <c r="S298" s="15"/>
      <c r="T298" s="15"/>
      <c r="U298" s="15"/>
    </row>
    <row r="299" spans="3:21" x14ac:dyDescent="0.25">
      <c r="C299" s="133"/>
      <c r="D299" s="15"/>
      <c r="E299" s="15"/>
      <c r="G299" s="15"/>
      <c r="J299" s="251"/>
      <c r="K299" s="251"/>
      <c r="L299" s="15"/>
      <c r="M299" s="15"/>
      <c r="N299" s="15"/>
      <c r="O299" s="15"/>
      <c r="P299" s="15"/>
      <c r="Q299" s="15"/>
      <c r="R299" s="15"/>
      <c r="S299" s="15"/>
      <c r="T299" s="15"/>
      <c r="U299" s="15"/>
    </row>
    <row r="300" spans="3:21" x14ac:dyDescent="0.25">
      <c r="C300" s="133"/>
      <c r="D300" s="15"/>
      <c r="E300" s="15"/>
      <c r="G300" s="15"/>
      <c r="J300" s="251"/>
      <c r="K300" s="251"/>
      <c r="L300" s="15"/>
      <c r="M300" s="15"/>
      <c r="N300" s="15"/>
      <c r="O300" s="15"/>
      <c r="P300" s="15"/>
      <c r="Q300" s="15"/>
      <c r="R300" s="15"/>
      <c r="S300" s="15"/>
      <c r="T300" s="15"/>
      <c r="U300" s="15"/>
    </row>
    <row r="301" spans="3:21" x14ac:dyDescent="0.25">
      <c r="C301" s="133"/>
      <c r="D301" s="15"/>
      <c r="E301" s="15"/>
      <c r="G301" s="15"/>
      <c r="J301" s="251"/>
      <c r="K301" s="251"/>
      <c r="L301" s="15"/>
      <c r="M301" s="15"/>
      <c r="N301" s="15"/>
      <c r="O301" s="15"/>
      <c r="P301" s="15"/>
      <c r="Q301" s="15"/>
      <c r="R301" s="15"/>
      <c r="S301" s="15"/>
      <c r="T301" s="15"/>
      <c r="U301" s="15"/>
    </row>
    <row r="302" spans="3:21" x14ac:dyDescent="0.25">
      <c r="C302" s="133"/>
      <c r="D302" s="15"/>
      <c r="E302" s="15"/>
      <c r="G302" s="15"/>
      <c r="J302" s="251"/>
      <c r="K302" s="251"/>
      <c r="L302" s="15"/>
      <c r="M302" s="15"/>
      <c r="N302" s="15"/>
      <c r="O302" s="15"/>
      <c r="P302" s="15"/>
      <c r="Q302" s="15"/>
      <c r="R302" s="15"/>
      <c r="S302" s="15"/>
      <c r="T302" s="15"/>
      <c r="U302" s="15"/>
    </row>
    <row r="303" spans="3:21" x14ac:dyDescent="0.25">
      <c r="C303" s="133"/>
      <c r="D303" s="15"/>
      <c r="E303" s="15"/>
      <c r="G303" s="15"/>
      <c r="J303" s="251"/>
      <c r="K303" s="251"/>
      <c r="L303" s="15"/>
      <c r="M303" s="15"/>
      <c r="N303" s="15"/>
      <c r="O303" s="15"/>
      <c r="P303" s="15"/>
      <c r="Q303" s="15"/>
      <c r="R303" s="15"/>
      <c r="S303" s="15"/>
      <c r="T303" s="15"/>
      <c r="U303" s="15"/>
    </row>
    <row r="304" spans="3:21" x14ac:dyDescent="0.25">
      <c r="C304" s="133"/>
      <c r="D304" s="15"/>
      <c r="E304" s="15"/>
      <c r="G304" s="15"/>
      <c r="J304" s="251"/>
      <c r="K304" s="251"/>
      <c r="L304" s="15"/>
      <c r="M304" s="15"/>
      <c r="N304" s="15"/>
      <c r="O304" s="15"/>
      <c r="P304" s="15"/>
      <c r="Q304" s="15"/>
      <c r="R304" s="15"/>
      <c r="S304" s="15"/>
      <c r="T304" s="15"/>
      <c r="U304" s="15"/>
    </row>
    <row r="305" spans="3:21" x14ac:dyDescent="0.25">
      <c r="C305" s="133"/>
      <c r="D305" s="15"/>
      <c r="E305" s="15"/>
      <c r="G305" s="15"/>
      <c r="J305" s="251"/>
      <c r="K305" s="251"/>
      <c r="L305" s="15"/>
      <c r="M305" s="15"/>
      <c r="N305" s="15"/>
      <c r="O305" s="15"/>
      <c r="P305" s="15"/>
      <c r="Q305" s="15"/>
      <c r="R305" s="15"/>
      <c r="S305" s="15"/>
      <c r="T305" s="15"/>
      <c r="U305" s="15"/>
    </row>
    <row r="306" spans="3:21" x14ac:dyDescent="0.25">
      <c r="C306" s="133"/>
      <c r="D306" s="15"/>
      <c r="E306" s="15"/>
      <c r="G306" s="15"/>
      <c r="J306" s="251"/>
      <c r="K306" s="251"/>
      <c r="L306" s="15"/>
      <c r="M306" s="15"/>
      <c r="N306" s="15"/>
      <c r="O306" s="15"/>
      <c r="P306" s="15"/>
      <c r="Q306" s="15"/>
      <c r="R306" s="15"/>
      <c r="S306" s="15"/>
      <c r="T306" s="15"/>
      <c r="U306" s="15"/>
    </row>
    <row r="307" spans="3:21" x14ac:dyDescent="0.25">
      <c r="C307" s="133"/>
      <c r="D307" s="15"/>
      <c r="E307" s="15"/>
      <c r="G307" s="15"/>
      <c r="J307" s="251"/>
      <c r="K307" s="251"/>
      <c r="L307" s="15"/>
      <c r="M307" s="15"/>
      <c r="N307" s="15"/>
      <c r="O307" s="15"/>
      <c r="P307" s="15"/>
      <c r="Q307" s="15"/>
      <c r="R307" s="15"/>
      <c r="S307" s="15"/>
      <c r="T307" s="15"/>
      <c r="U307" s="15"/>
    </row>
    <row r="308" spans="3:21" x14ac:dyDescent="0.25">
      <c r="C308" s="133"/>
      <c r="D308" s="15"/>
      <c r="E308" s="15"/>
      <c r="G308" s="15"/>
      <c r="J308" s="251"/>
      <c r="K308" s="251"/>
      <c r="L308" s="15"/>
      <c r="M308" s="15"/>
      <c r="N308" s="15"/>
      <c r="O308" s="15"/>
      <c r="P308" s="15"/>
      <c r="Q308" s="15"/>
      <c r="R308" s="15"/>
      <c r="S308" s="15"/>
      <c r="T308" s="15"/>
      <c r="U308" s="15"/>
    </row>
    <row r="309" spans="3:21" x14ac:dyDescent="0.25">
      <c r="C309" s="133"/>
      <c r="D309" s="15"/>
      <c r="E309" s="15"/>
      <c r="G309" s="15"/>
      <c r="J309" s="251"/>
      <c r="K309" s="251"/>
      <c r="L309" s="15"/>
      <c r="M309" s="15"/>
      <c r="N309" s="15"/>
      <c r="O309" s="15"/>
      <c r="P309" s="15"/>
      <c r="Q309" s="15"/>
      <c r="R309" s="15"/>
      <c r="S309" s="15"/>
      <c r="T309" s="15"/>
      <c r="U309" s="15"/>
    </row>
    <row r="310" spans="3:21" x14ac:dyDescent="0.25">
      <c r="C310" s="133"/>
      <c r="D310" s="15"/>
      <c r="E310" s="15"/>
      <c r="G310" s="15"/>
      <c r="J310" s="251"/>
      <c r="K310" s="251"/>
      <c r="L310" s="15"/>
      <c r="M310" s="15"/>
      <c r="N310" s="15"/>
      <c r="O310" s="15"/>
      <c r="P310" s="15"/>
      <c r="Q310" s="15"/>
      <c r="R310" s="15"/>
      <c r="S310" s="15"/>
      <c r="T310" s="15"/>
      <c r="U310" s="15"/>
    </row>
    <row r="311" spans="3:21" x14ac:dyDescent="0.25">
      <c r="C311" s="133"/>
      <c r="D311" s="15"/>
      <c r="E311" s="15"/>
      <c r="G311" s="15"/>
      <c r="J311" s="251"/>
      <c r="K311" s="251"/>
      <c r="L311" s="15"/>
      <c r="M311" s="15"/>
      <c r="N311" s="15"/>
      <c r="O311" s="15"/>
      <c r="P311" s="15"/>
      <c r="Q311" s="15"/>
      <c r="R311" s="15"/>
      <c r="S311" s="15"/>
      <c r="T311" s="15"/>
      <c r="U311" s="15"/>
    </row>
    <row r="312" spans="3:21" x14ac:dyDescent="0.25">
      <c r="C312" s="133"/>
      <c r="D312" s="15"/>
      <c r="E312" s="15"/>
      <c r="G312" s="15"/>
      <c r="J312" s="251"/>
      <c r="K312" s="251"/>
      <c r="L312" s="15"/>
      <c r="M312" s="15"/>
      <c r="N312" s="15"/>
      <c r="O312" s="15"/>
      <c r="P312" s="15"/>
      <c r="Q312" s="15"/>
      <c r="R312" s="15"/>
      <c r="S312" s="15"/>
      <c r="T312" s="15"/>
      <c r="U312" s="15"/>
    </row>
    <row r="313" spans="3:21" x14ac:dyDescent="0.25">
      <c r="C313" s="133"/>
      <c r="D313" s="15"/>
      <c r="E313" s="15"/>
      <c r="G313" s="15"/>
      <c r="J313" s="251"/>
      <c r="K313" s="251"/>
      <c r="L313" s="15"/>
      <c r="M313" s="15"/>
      <c r="N313" s="15"/>
      <c r="O313" s="15"/>
      <c r="P313" s="15"/>
      <c r="Q313" s="15"/>
      <c r="R313" s="15"/>
      <c r="S313" s="15"/>
      <c r="T313" s="15"/>
      <c r="U313" s="15"/>
    </row>
    <row r="314" spans="3:21" x14ac:dyDescent="0.25">
      <c r="C314" s="133"/>
      <c r="D314" s="15"/>
      <c r="E314" s="15"/>
      <c r="G314" s="15"/>
      <c r="J314" s="251"/>
      <c r="K314" s="251"/>
      <c r="L314" s="15"/>
      <c r="M314" s="15"/>
      <c r="N314" s="15"/>
      <c r="O314" s="15"/>
      <c r="P314" s="15"/>
      <c r="Q314" s="15"/>
      <c r="R314" s="15"/>
      <c r="S314" s="15"/>
      <c r="T314" s="15"/>
      <c r="U314" s="15"/>
    </row>
    <row r="315" spans="3:21" x14ac:dyDescent="0.25">
      <c r="C315" s="133"/>
      <c r="D315" s="15"/>
      <c r="E315" s="15"/>
      <c r="G315" s="15"/>
      <c r="J315" s="251"/>
      <c r="K315" s="251"/>
      <c r="L315" s="15"/>
      <c r="M315" s="15"/>
      <c r="N315" s="15"/>
      <c r="O315" s="15"/>
      <c r="P315" s="15"/>
      <c r="Q315" s="15"/>
      <c r="R315" s="15"/>
      <c r="S315" s="15"/>
      <c r="T315" s="15"/>
      <c r="U315" s="15"/>
    </row>
    <row r="316" spans="3:21" x14ac:dyDescent="0.25">
      <c r="C316" s="133"/>
      <c r="D316" s="15"/>
      <c r="E316" s="15"/>
      <c r="G316" s="15"/>
      <c r="J316" s="251"/>
      <c r="K316" s="251"/>
      <c r="L316" s="15"/>
      <c r="M316" s="15"/>
      <c r="N316" s="15"/>
      <c r="O316" s="15"/>
      <c r="P316" s="15"/>
      <c r="Q316" s="15"/>
      <c r="R316" s="15"/>
      <c r="S316" s="15"/>
      <c r="T316" s="15"/>
      <c r="U316" s="15"/>
    </row>
    <row r="317" spans="3:21" x14ac:dyDescent="0.25">
      <c r="C317" s="133"/>
      <c r="D317" s="15"/>
      <c r="E317" s="15"/>
      <c r="G317" s="15"/>
      <c r="J317" s="251"/>
      <c r="K317" s="251"/>
      <c r="L317" s="15"/>
      <c r="M317" s="15"/>
      <c r="N317" s="15"/>
      <c r="O317" s="15"/>
      <c r="P317" s="15"/>
      <c r="Q317" s="15"/>
      <c r="R317" s="15"/>
      <c r="S317" s="15"/>
      <c r="T317" s="15"/>
      <c r="U317" s="15"/>
    </row>
    <row r="318" spans="3:21" x14ac:dyDescent="0.25">
      <c r="C318" s="133"/>
      <c r="D318" s="15"/>
      <c r="E318" s="15"/>
      <c r="G318" s="15"/>
      <c r="J318" s="251"/>
      <c r="K318" s="251"/>
      <c r="L318" s="15"/>
      <c r="M318" s="15"/>
      <c r="N318" s="15"/>
      <c r="O318" s="15"/>
      <c r="P318" s="15"/>
      <c r="Q318" s="15"/>
      <c r="R318" s="15"/>
      <c r="S318" s="15"/>
      <c r="T318" s="15"/>
      <c r="U318" s="15"/>
    </row>
    <row r="319" spans="3:21" x14ac:dyDescent="0.25">
      <c r="C319" s="133"/>
      <c r="D319" s="15"/>
      <c r="E319" s="15"/>
      <c r="G319" s="15"/>
      <c r="J319" s="251"/>
      <c r="K319" s="251"/>
      <c r="L319" s="15"/>
      <c r="M319" s="15"/>
      <c r="N319" s="15"/>
      <c r="O319" s="15"/>
      <c r="P319" s="15"/>
      <c r="Q319" s="15"/>
      <c r="R319" s="15"/>
      <c r="S319" s="15"/>
      <c r="T319" s="15"/>
      <c r="U319" s="15"/>
    </row>
    <row r="320" spans="3:21" x14ac:dyDescent="0.25">
      <c r="C320" s="133"/>
      <c r="D320" s="15"/>
      <c r="E320" s="15"/>
      <c r="G320" s="15"/>
      <c r="J320" s="251"/>
      <c r="K320" s="251"/>
      <c r="L320" s="15"/>
      <c r="M320" s="15"/>
      <c r="N320" s="15"/>
      <c r="O320" s="15"/>
      <c r="P320" s="15"/>
      <c r="Q320" s="15"/>
      <c r="R320" s="15"/>
      <c r="S320" s="15"/>
      <c r="T320" s="15"/>
      <c r="U320" s="15"/>
    </row>
    <row r="321" spans="3:21" x14ac:dyDescent="0.25">
      <c r="C321" s="133"/>
      <c r="D321" s="15"/>
      <c r="E321" s="15"/>
      <c r="G321" s="15"/>
      <c r="J321" s="251"/>
      <c r="K321" s="251"/>
      <c r="L321" s="15"/>
      <c r="M321" s="15"/>
      <c r="N321" s="15"/>
      <c r="O321" s="15"/>
      <c r="P321" s="15"/>
      <c r="Q321" s="15"/>
      <c r="R321" s="15"/>
      <c r="S321" s="15"/>
      <c r="T321" s="15"/>
      <c r="U321" s="15"/>
    </row>
    <row r="322" spans="3:21" x14ac:dyDescent="0.25">
      <c r="C322" s="133"/>
      <c r="D322" s="15"/>
      <c r="E322" s="15"/>
      <c r="G322" s="15"/>
      <c r="J322" s="251"/>
      <c r="K322" s="251"/>
      <c r="L322" s="15"/>
      <c r="M322" s="15"/>
      <c r="N322" s="15"/>
      <c r="O322" s="15"/>
      <c r="P322" s="15"/>
      <c r="Q322" s="15"/>
      <c r="R322" s="15"/>
      <c r="S322" s="15"/>
      <c r="T322" s="15"/>
      <c r="U322" s="15"/>
    </row>
    <row r="323" spans="3:21" x14ac:dyDescent="0.25">
      <c r="C323" s="133"/>
      <c r="D323" s="15"/>
      <c r="E323" s="15"/>
      <c r="G323" s="15"/>
      <c r="J323" s="251"/>
      <c r="K323" s="251"/>
      <c r="L323" s="15"/>
      <c r="M323" s="15"/>
      <c r="N323" s="15"/>
      <c r="O323" s="15"/>
      <c r="P323" s="15"/>
      <c r="Q323" s="15"/>
      <c r="R323" s="15"/>
      <c r="S323" s="15"/>
      <c r="T323" s="15"/>
      <c r="U323" s="15"/>
    </row>
    <row r="324" spans="3:21" x14ac:dyDescent="0.25">
      <c r="C324" s="133"/>
      <c r="D324" s="15"/>
      <c r="E324" s="15"/>
      <c r="G324" s="15"/>
      <c r="J324" s="251"/>
      <c r="K324" s="251"/>
      <c r="L324" s="15"/>
      <c r="M324" s="15"/>
      <c r="N324" s="15"/>
      <c r="O324" s="15"/>
      <c r="P324" s="15"/>
      <c r="Q324" s="15"/>
      <c r="R324" s="15"/>
      <c r="S324" s="15"/>
      <c r="T324" s="15"/>
      <c r="U324" s="15"/>
    </row>
    <row r="325" spans="3:21" x14ac:dyDescent="0.25">
      <c r="C325" s="133"/>
      <c r="D325" s="15"/>
      <c r="E325" s="15"/>
      <c r="G325" s="15"/>
      <c r="J325" s="251"/>
      <c r="K325" s="251"/>
      <c r="L325" s="15"/>
      <c r="M325" s="15"/>
      <c r="N325" s="15"/>
      <c r="O325" s="15"/>
      <c r="P325" s="15"/>
      <c r="Q325" s="15"/>
      <c r="R325" s="15"/>
      <c r="S325" s="15"/>
      <c r="T325" s="15"/>
      <c r="U325" s="15"/>
    </row>
    <row r="326" spans="3:21" x14ac:dyDescent="0.25">
      <c r="C326" s="133"/>
      <c r="D326" s="15"/>
      <c r="E326" s="15"/>
      <c r="G326" s="15"/>
      <c r="J326" s="251"/>
      <c r="K326" s="251"/>
      <c r="L326" s="15"/>
      <c r="M326" s="15"/>
      <c r="N326" s="15"/>
      <c r="O326" s="15"/>
      <c r="P326" s="15"/>
      <c r="Q326" s="15"/>
      <c r="R326" s="15"/>
      <c r="S326" s="15"/>
      <c r="T326" s="15"/>
      <c r="U326" s="15"/>
    </row>
    <row r="327" spans="3:21" x14ac:dyDescent="0.25">
      <c r="C327" s="133"/>
      <c r="D327" s="15"/>
      <c r="E327" s="15"/>
      <c r="G327" s="15"/>
      <c r="J327" s="251"/>
      <c r="K327" s="251"/>
      <c r="L327" s="15"/>
      <c r="M327" s="15"/>
      <c r="N327" s="15"/>
      <c r="O327" s="15"/>
      <c r="P327" s="15"/>
      <c r="Q327" s="15"/>
      <c r="R327" s="15"/>
      <c r="S327" s="15"/>
      <c r="T327" s="15"/>
      <c r="U327" s="15"/>
    </row>
    <row r="328" spans="3:21" x14ac:dyDescent="0.25">
      <c r="C328" s="133"/>
      <c r="D328" s="15"/>
      <c r="E328" s="15"/>
      <c r="G328" s="15"/>
      <c r="J328" s="251"/>
      <c r="K328" s="251"/>
      <c r="L328" s="15"/>
      <c r="M328" s="15"/>
      <c r="N328" s="15"/>
      <c r="O328" s="15"/>
      <c r="P328" s="15"/>
      <c r="Q328" s="15"/>
      <c r="R328" s="15"/>
      <c r="S328" s="15"/>
      <c r="T328" s="15"/>
      <c r="U328" s="15"/>
    </row>
    <row r="329" spans="3:21" x14ac:dyDescent="0.25">
      <c r="C329" s="133"/>
      <c r="D329" s="15"/>
      <c r="E329" s="15"/>
      <c r="G329" s="15"/>
      <c r="J329" s="251"/>
      <c r="K329" s="251"/>
      <c r="L329" s="15"/>
      <c r="M329" s="15"/>
      <c r="N329" s="15"/>
      <c r="O329" s="15"/>
      <c r="P329" s="15"/>
      <c r="Q329" s="15"/>
      <c r="R329" s="15"/>
      <c r="S329" s="15"/>
      <c r="T329" s="15"/>
      <c r="U329" s="15"/>
    </row>
    <row r="330" spans="3:21" x14ac:dyDescent="0.25">
      <c r="C330" s="133"/>
      <c r="D330" s="15"/>
      <c r="E330" s="15"/>
      <c r="G330" s="15"/>
      <c r="J330" s="251"/>
      <c r="K330" s="251"/>
      <c r="L330" s="15"/>
      <c r="M330" s="15"/>
      <c r="N330" s="15"/>
      <c r="O330" s="15"/>
      <c r="P330" s="15"/>
      <c r="Q330" s="15"/>
      <c r="R330" s="15"/>
      <c r="S330" s="15"/>
      <c r="T330" s="15"/>
      <c r="U330" s="15"/>
    </row>
    <row r="331" spans="3:21" x14ac:dyDescent="0.25">
      <c r="C331" s="133"/>
      <c r="D331" s="15"/>
      <c r="E331" s="15"/>
      <c r="G331" s="15"/>
      <c r="J331" s="251"/>
      <c r="K331" s="251"/>
      <c r="L331" s="15"/>
      <c r="M331" s="15"/>
      <c r="N331" s="15"/>
      <c r="O331" s="15"/>
      <c r="P331" s="15"/>
      <c r="Q331" s="15"/>
      <c r="R331" s="15"/>
      <c r="S331" s="15"/>
      <c r="T331" s="15"/>
      <c r="U331" s="15"/>
    </row>
    <row r="332" spans="3:21" x14ac:dyDescent="0.25">
      <c r="C332" s="133"/>
      <c r="D332" s="15"/>
      <c r="E332" s="15"/>
      <c r="G332" s="15"/>
      <c r="J332" s="251"/>
      <c r="K332" s="251"/>
      <c r="L332" s="15"/>
      <c r="M332" s="15"/>
      <c r="N332" s="15"/>
      <c r="O332" s="15"/>
      <c r="P332" s="15"/>
      <c r="Q332" s="15"/>
      <c r="R332" s="15"/>
      <c r="S332" s="15"/>
      <c r="T332" s="15"/>
      <c r="U332" s="15"/>
    </row>
    <row r="333" spans="3:21" x14ac:dyDescent="0.25">
      <c r="C333" s="133"/>
      <c r="D333" s="15"/>
      <c r="E333" s="15"/>
      <c r="G333" s="15"/>
      <c r="J333" s="251"/>
      <c r="K333" s="251"/>
      <c r="L333" s="15"/>
      <c r="M333" s="15"/>
      <c r="N333" s="15"/>
      <c r="O333" s="15"/>
      <c r="P333" s="15"/>
      <c r="Q333" s="15"/>
      <c r="R333" s="15"/>
      <c r="S333" s="15"/>
      <c r="T333" s="15"/>
      <c r="U333" s="15"/>
    </row>
    <row r="334" spans="3:21" x14ac:dyDescent="0.25">
      <c r="C334" s="133"/>
      <c r="D334" s="15"/>
      <c r="E334" s="15"/>
      <c r="G334" s="15"/>
      <c r="J334" s="251"/>
      <c r="K334" s="251"/>
      <c r="L334" s="15"/>
      <c r="M334" s="15"/>
      <c r="N334" s="15"/>
      <c r="O334" s="15"/>
      <c r="P334" s="15"/>
      <c r="Q334" s="15"/>
      <c r="R334" s="15"/>
      <c r="S334" s="15"/>
      <c r="T334" s="15"/>
      <c r="U334" s="15"/>
    </row>
    <row r="335" spans="3:21" x14ac:dyDescent="0.25">
      <c r="C335" s="133"/>
      <c r="D335" s="15"/>
      <c r="E335" s="15"/>
      <c r="G335" s="15"/>
      <c r="J335" s="251"/>
      <c r="K335" s="251"/>
      <c r="L335" s="15"/>
      <c r="M335" s="15"/>
      <c r="N335" s="15"/>
      <c r="O335" s="15"/>
      <c r="P335" s="15"/>
      <c r="Q335" s="15"/>
      <c r="R335" s="15"/>
      <c r="S335" s="15"/>
      <c r="T335" s="15"/>
      <c r="U335" s="15"/>
    </row>
    <row r="336" spans="3:21" x14ac:dyDescent="0.25">
      <c r="C336" s="133"/>
      <c r="D336" s="15"/>
      <c r="E336" s="15"/>
      <c r="G336" s="15"/>
      <c r="J336" s="251"/>
      <c r="K336" s="251"/>
      <c r="L336" s="15"/>
      <c r="M336" s="15"/>
      <c r="N336" s="15"/>
      <c r="O336" s="15"/>
      <c r="P336" s="15"/>
      <c r="Q336" s="15"/>
      <c r="R336" s="15"/>
      <c r="S336" s="15"/>
      <c r="T336" s="15"/>
      <c r="U336" s="15"/>
    </row>
    <row r="337" spans="3:21" x14ac:dyDescent="0.25">
      <c r="C337" s="133"/>
      <c r="D337" s="15"/>
      <c r="E337" s="15"/>
      <c r="G337" s="15"/>
      <c r="J337" s="251"/>
      <c r="K337" s="251"/>
      <c r="L337" s="15"/>
      <c r="M337" s="15"/>
      <c r="N337" s="15"/>
      <c r="O337" s="15"/>
      <c r="P337" s="15"/>
      <c r="Q337" s="15"/>
      <c r="R337" s="15"/>
      <c r="S337" s="15"/>
      <c r="T337" s="15"/>
      <c r="U337" s="15"/>
    </row>
    <row r="338" spans="3:21" x14ac:dyDescent="0.25">
      <c r="C338" s="133"/>
      <c r="D338" s="15"/>
      <c r="E338" s="15"/>
      <c r="G338" s="15"/>
      <c r="J338" s="251"/>
      <c r="K338" s="251"/>
      <c r="L338" s="15"/>
      <c r="M338" s="15"/>
      <c r="N338" s="15"/>
      <c r="O338" s="15"/>
      <c r="P338" s="15"/>
      <c r="Q338" s="15"/>
      <c r="R338" s="15"/>
      <c r="S338" s="15"/>
      <c r="T338" s="15"/>
      <c r="U338" s="15"/>
    </row>
    <row r="339" spans="3:21" x14ac:dyDescent="0.25">
      <c r="C339" s="133"/>
      <c r="D339" s="15"/>
      <c r="E339" s="15"/>
      <c r="G339" s="15"/>
      <c r="J339" s="251"/>
      <c r="K339" s="251"/>
      <c r="L339" s="15"/>
      <c r="M339" s="15"/>
      <c r="N339" s="15"/>
      <c r="O339" s="15"/>
      <c r="P339" s="15"/>
      <c r="Q339" s="15"/>
      <c r="R339" s="15"/>
      <c r="S339" s="15"/>
      <c r="T339" s="15"/>
      <c r="U339" s="15"/>
    </row>
    <row r="340" spans="3:21" x14ac:dyDescent="0.25">
      <c r="C340" s="133"/>
      <c r="D340" s="15"/>
      <c r="E340" s="15"/>
      <c r="G340" s="15"/>
      <c r="J340" s="251"/>
      <c r="K340" s="251"/>
      <c r="L340" s="15"/>
      <c r="M340" s="15"/>
      <c r="N340" s="15"/>
      <c r="O340" s="15"/>
      <c r="P340" s="15"/>
      <c r="Q340" s="15"/>
      <c r="R340" s="15"/>
      <c r="S340" s="15"/>
      <c r="T340" s="15"/>
      <c r="U340" s="15"/>
    </row>
    <row r="341" spans="3:21" x14ac:dyDescent="0.25">
      <c r="C341" s="133"/>
      <c r="D341" s="15"/>
      <c r="E341" s="15"/>
      <c r="G341" s="15"/>
      <c r="J341" s="251"/>
      <c r="K341" s="251"/>
      <c r="L341" s="15"/>
      <c r="M341" s="15"/>
      <c r="N341" s="15"/>
      <c r="O341" s="15"/>
      <c r="P341" s="15"/>
      <c r="Q341" s="15"/>
      <c r="R341" s="15"/>
      <c r="S341" s="15"/>
      <c r="T341" s="15"/>
      <c r="U341" s="15"/>
    </row>
    <row r="342" spans="3:21" x14ac:dyDescent="0.25">
      <c r="C342" s="133"/>
      <c r="D342" s="15"/>
      <c r="E342" s="15"/>
      <c r="G342" s="15"/>
      <c r="J342" s="251"/>
      <c r="K342" s="251"/>
      <c r="L342" s="15"/>
      <c r="M342" s="15"/>
      <c r="N342" s="15"/>
      <c r="O342" s="15"/>
      <c r="P342" s="15"/>
      <c r="Q342" s="15"/>
      <c r="R342" s="15"/>
      <c r="S342" s="15"/>
      <c r="T342" s="15"/>
      <c r="U342" s="15"/>
    </row>
    <row r="343" spans="3:21" x14ac:dyDescent="0.25">
      <c r="C343" s="133"/>
      <c r="D343" s="15"/>
      <c r="E343" s="15"/>
      <c r="G343" s="15"/>
      <c r="J343" s="251"/>
      <c r="K343" s="251"/>
      <c r="L343" s="15"/>
      <c r="M343" s="15"/>
      <c r="N343" s="15"/>
      <c r="O343" s="15"/>
      <c r="P343" s="15"/>
      <c r="Q343" s="15"/>
      <c r="R343" s="15"/>
      <c r="S343" s="15"/>
      <c r="T343" s="15"/>
      <c r="U343" s="15"/>
    </row>
    <row r="344" spans="3:21" x14ac:dyDescent="0.25">
      <c r="C344" s="133"/>
      <c r="D344" s="15"/>
      <c r="E344" s="15"/>
      <c r="G344" s="15"/>
      <c r="J344" s="251"/>
      <c r="K344" s="251"/>
      <c r="L344" s="15"/>
      <c r="M344" s="15"/>
      <c r="N344" s="15"/>
      <c r="O344" s="15"/>
      <c r="P344" s="15"/>
      <c r="Q344" s="15"/>
      <c r="R344" s="15"/>
      <c r="S344" s="15"/>
      <c r="T344" s="15"/>
      <c r="U344" s="15"/>
    </row>
    <row r="345" spans="3:21" x14ac:dyDescent="0.25">
      <c r="C345" s="133"/>
      <c r="D345" s="15"/>
      <c r="E345" s="15"/>
      <c r="G345" s="15"/>
      <c r="J345" s="251"/>
      <c r="K345" s="251"/>
      <c r="L345" s="15"/>
      <c r="M345" s="15"/>
      <c r="N345" s="15"/>
      <c r="O345" s="15"/>
      <c r="P345" s="15"/>
      <c r="Q345" s="15"/>
      <c r="R345" s="15"/>
      <c r="S345" s="15"/>
      <c r="T345" s="15"/>
      <c r="U345" s="15"/>
    </row>
    <row r="346" spans="3:21" x14ac:dyDescent="0.25">
      <c r="C346" s="133"/>
      <c r="D346" s="15"/>
      <c r="E346" s="15"/>
      <c r="G346" s="15"/>
      <c r="J346" s="251"/>
      <c r="K346" s="251"/>
      <c r="L346" s="15"/>
      <c r="M346" s="15"/>
      <c r="N346" s="15"/>
      <c r="O346" s="15"/>
      <c r="P346" s="15"/>
      <c r="Q346" s="15"/>
      <c r="R346" s="15"/>
      <c r="S346" s="15"/>
      <c r="T346" s="15"/>
      <c r="U346" s="15"/>
    </row>
    <row r="347" spans="3:21" x14ac:dyDescent="0.25">
      <c r="C347" s="133"/>
      <c r="D347" s="15"/>
      <c r="E347" s="15"/>
      <c r="G347" s="15"/>
      <c r="J347" s="251"/>
      <c r="K347" s="251"/>
      <c r="L347" s="15"/>
      <c r="M347" s="15"/>
      <c r="N347" s="15"/>
      <c r="O347" s="15"/>
      <c r="P347" s="15"/>
      <c r="Q347" s="15"/>
      <c r="R347" s="15"/>
      <c r="S347" s="15"/>
      <c r="T347" s="15"/>
      <c r="U347" s="15"/>
    </row>
    <row r="348" spans="3:21" x14ac:dyDescent="0.25">
      <c r="C348" s="133"/>
      <c r="D348" s="15"/>
      <c r="E348" s="15"/>
      <c r="G348" s="15"/>
      <c r="J348" s="251"/>
      <c r="K348" s="251"/>
      <c r="L348" s="15"/>
      <c r="M348" s="15"/>
      <c r="N348" s="15"/>
      <c r="O348" s="15"/>
      <c r="P348" s="15"/>
      <c r="Q348" s="15"/>
      <c r="R348" s="15"/>
      <c r="S348" s="15"/>
      <c r="T348" s="15"/>
      <c r="U348" s="15"/>
    </row>
    <row r="349" spans="3:21" x14ac:dyDescent="0.25">
      <c r="C349" s="133"/>
      <c r="D349" s="15"/>
      <c r="E349" s="15"/>
      <c r="G349" s="15"/>
      <c r="J349" s="251"/>
      <c r="K349" s="251"/>
      <c r="L349" s="15"/>
      <c r="M349" s="15"/>
      <c r="N349" s="15"/>
      <c r="O349" s="15"/>
      <c r="P349" s="15"/>
      <c r="Q349" s="15"/>
      <c r="R349" s="15"/>
      <c r="S349" s="15"/>
      <c r="T349" s="15"/>
      <c r="U349" s="15"/>
    </row>
    <row r="350" spans="3:21" x14ac:dyDescent="0.25">
      <c r="C350" s="133"/>
      <c r="D350" s="15"/>
      <c r="E350" s="15"/>
      <c r="G350" s="15"/>
      <c r="J350" s="251"/>
      <c r="K350" s="251"/>
      <c r="L350" s="15"/>
      <c r="M350" s="15"/>
      <c r="N350" s="15"/>
      <c r="O350" s="15"/>
      <c r="P350" s="15"/>
      <c r="Q350" s="15"/>
      <c r="R350" s="15"/>
      <c r="S350" s="15"/>
      <c r="T350" s="15"/>
      <c r="U350" s="15"/>
    </row>
    <row r="351" spans="3:21" x14ac:dyDescent="0.25">
      <c r="C351" s="133"/>
      <c r="D351" s="15"/>
      <c r="E351" s="15"/>
      <c r="G351" s="15"/>
      <c r="J351" s="251"/>
      <c r="K351" s="251"/>
      <c r="L351" s="15"/>
      <c r="M351" s="15"/>
      <c r="N351" s="15"/>
      <c r="O351" s="15"/>
      <c r="P351" s="15"/>
      <c r="Q351" s="15"/>
      <c r="R351" s="15"/>
      <c r="S351" s="15"/>
      <c r="T351" s="15"/>
      <c r="U351" s="15"/>
    </row>
    <row r="352" spans="3:21" x14ac:dyDescent="0.25">
      <c r="C352" s="133"/>
      <c r="D352" s="15"/>
      <c r="E352" s="15"/>
      <c r="G352" s="15"/>
      <c r="J352" s="251"/>
      <c r="K352" s="251"/>
      <c r="L352" s="15"/>
      <c r="M352" s="15"/>
      <c r="N352" s="15"/>
      <c r="O352" s="15"/>
      <c r="P352" s="15"/>
      <c r="Q352" s="15"/>
      <c r="R352" s="15"/>
      <c r="S352" s="15"/>
      <c r="T352" s="15"/>
      <c r="U352" s="15"/>
    </row>
    <row r="353" spans="3:21" x14ac:dyDescent="0.25">
      <c r="C353" s="133"/>
      <c r="D353" s="15"/>
      <c r="E353" s="15"/>
      <c r="G353" s="15"/>
      <c r="J353" s="251"/>
      <c r="K353" s="251"/>
      <c r="L353" s="15"/>
      <c r="M353" s="15"/>
      <c r="N353" s="15"/>
      <c r="O353" s="15"/>
      <c r="P353" s="15"/>
      <c r="Q353" s="15"/>
      <c r="R353" s="15"/>
      <c r="S353" s="15"/>
      <c r="T353" s="15"/>
      <c r="U353" s="15"/>
    </row>
    <row r="354" spans="3:21" x14ac:dyDescent="0.25">
      <c r="C354" s="133"/>
      <c r="D354" s="15"/>
      <c r="E354" s="15"/>
      <c r="G354" s="15"/>
      <c r="J354" s="251"/>
      <c r="K354" s="251"/>
      <c r="L354" s="15"/>
      <c r="M354" s="15"/>
      <c r="N354" s="15"/>
      <c r="O354" s="15"/>
      <c r="P354" s="15"/>
      <c r="Q354" s="15"/>
      <c r="R354" s="15"/>
      <c r="S354" s="15"/>
      <c r="T354" s="15"/>
      <c r="U354" s="15"/>
    </row>
    <row r="355" spans="3:21" x14ac:dyDescent="0.25">
      <c r="C355" s="133"/>
      <c r="D355" s="15"/>
      <c r="E355" s="15"/>
      <c r="G355" s="15"/>
      <c r="J355" s="251"/>
      <c r="K355" s="251"/>
      <c r="L355" s="15"/>
      <c r="M355" s="15"/>
      <c r="N355" s="15"/>
      <c r="O355" s="15"/>
      <c r="P355" s="15"/>
      <c r="Q355" s="15"/>
      <c r="R355" s="15"/>
      <c r="S355" s="15"/>
      <c r="T355" s="15"/>
      <c r="U355" s="15"/>
    </row>
    <row r="356" spans="3:21" x14ac:dyDescent="0.25">
      <c r="C356" s="133"/>
      <c r="D356" s="15"/>
      <c r="E356" s="15"/>
      <c r="G356" s="15"/>
      <c r="J356" s="251"/>
      <c r="K356" s="251"/>
      <c r="L356" s="15"/>
      <c r="M356" s="15"/>
      <c r="N356" s="15"/>
      <c r="O356" s="15"/>
      <c r="P356" s="15"/>
      <c r="Q356" s="15"/>
      <c r="R356" s="15"/>
      <c r="S356" s="15"/>
      <c r="T356" s="15"/>
      <c r="U356" s="15"/>
    </row>
    <row r="357" spans="3:21" x14ac:dyDescent="0.25">
      <c r="C357" s="133"/>
      <c r="D357" s="15"/>
      <c r="E357" s="15"/>
      <c r="G357" s="15"/>
      <c r="J357" s="251"/>
      <c r="K357" s="251"/>
      <c r="L357" s="15"/>
      <c r="M357" s="15"/>
      <c r="N357" s="15"/>
      <c r="O357" s="15"/>
      <c r="P357" s="15"/>
      <c r="Q357" s="15"/>
      <c r="R357" s="15"/>
      <c r="S357" s="15"/>
      <c r="T357" s="15"/>
      <c r="U357" s="15"/>
    </row>
    <row r="358" spans="3:21" x14ac:dyDescent="0.25">
      <c r="C358" s="133"/>
      <c r="D358" s="15"/>
      <c r="E358" s="15"/>
      <c r="G358" s="15"/>
      <c r="J358" s="251"/>
      <c r="K358" s="251"/>
      <c r="L358" s="15"/>
      <c r="M358" s="15"/>
      <c r="N358" s="15"/>
      <c r="O358" s="15"/>
      <c r="P358" s="15"/>
      <c r="Q358" s="15"/>
      <c r="R358" s="15"/>
      <c r="S358" s="15"/>
      <c r="T358" s="15"/>
      <c r="U358" s="15"/>
    </row>
    <row r="359" spans="3:21" x14ac:dyDescent="0.25">
      <c r="C359" s="133"/>
      <c r="D359" s="15"/>
      <c r="E359" s="15"/>
      <c r="G359" s="15"/>
      <c r="J359" s="251"/>
      <c r="K359" s="251"/>
      <c r="L359" s="15"/>
      <c r="M359" s="15"/>
      <c r="N359" s="15"/>
      <c r="O359" s="15"/>
      <c r="P359" s="15"/>
      <c r="Q359" s="15"/>
      <c r="R359" s="15"/>
      <c r="S359" s="15"/>
      <c r="T359" s="15"/>
      <c r="U359" s="15"/>
    </row>
    <row r="360" spans="3:21" x14ac:dyDescent="0.25">
      <c r="C360" s="133"/>
      <c r="D360" s="15"/>
      <c r="E360" s="15"/>
      <c r="G360" s="15"/>
      <c r="J360" s="251"/>
      <c r="K360" s="251"/>
      <c r="L360" s="15"/>
      <c r="M360" s="15"/>
      <c r="N360" s="15"/>
      <c r="O360" s="15"/>
      <c r="P360" s="15"/>
      <c r="Q360" s="15"/>
      <c r="R360" s="15"/>
      <c r="S360" s="15"/>
      <c r="T360" s="15"/>
      <c r="U360" s="15"/>
    </row>
    <row r="361" spans="3:21" x14ac:dyDescent="0.25">
      <c r="C361" s="133"/>
      <c r="D361" s="15"/>
      <c r="E361" s="15"/>
      <c r="G361" s="15"/>
      <c r="J361" s="251"/>
      <c r="K361" s="251"/>
      <c r="L361" s="15"/>
      <c r="M361" s="15"/>
      <c r="N361" s="15"/>
      <c r="O361" s="15"/>
      <c r="P361" s="15"/>
      <c r="Q361" s="15"/>
      <c r="R361" s="15"/>
      <c r="S361" s="15"/>
      <c r="T361" s="15"/>
      <c r="U361" s="15"/>
    </row>
    <row r="362" spans="3:21" x14ac:dyDescent="0.25">
      <c r="C362" s="133"/>
      <c r="D362" s="15"/>
      <c r="E362" s="15"/>
      <c r="G362" s="15"/>
      <c r="J362" s="251"/>
      <c r="K362" s="251"/>
      <c r="L362" s="15"/>
      <c r="M362" s="15"/>
      <c r="N362" s="15"/>
      <c r="O362" s="15"/>
      <c r="P362" s="15"/>
      <c r="Q362" s="15"/>
      <c r="R362" s="15"/>
      <c r="S362" s="15"/>
      <c r="T362" s="15"/>
      <c r="U362" s="15"/>
    </row>
    <row r="363" spans="3:21" x14ac:dyDescent="0.25">
      <c r="C363" s="133"/>
      <c r="D363" s="15"/>
      <c r="E363" s="15"/>
      <c r="G363" s="15"/>
      <c r="J363" s="251"/>
      <c r="K363" s="251"/>
      <c r="L363" s="15"/>
      <c r="M363" s="15"/>
      <c r="N363" s="15"/>
      <c r="O363" s="15"/>
      <c r="P363" s="15"/>
      <c r="Q363" s="15"/>
      <c r="R363" s="15"/>
      <c r="S363" s="15"/>
      <c r="T363" s="15"/>
      <c r="U363" s="15"/>
    </row>
    <row r="364" spans="3:21" x14ac:dyDescent="0.25">
      <c r="C364" s="133"/>
      <c r="D364" s="15"/>
      <c r="E364" s="15"/>
      <c r="G364" s="15"/>
      <c r="J364" s="251"/>
      <c r="K364" s="251"/>
      <c r="L364" s="15"/>
      <c r="M364" s="15"/>
      <c r="N364" s="15"/>
      <c r="O364" s="15"/>
      <c r="P364" s="15"/>
      <c r="Q364" s="15"/>
      <c r="R364" s="15"/>
      <c r="S364" s="15"/>
      <c r="T364" s="15"/>
      <c r="U364" s="15"/>
    </row>
    <row r="365" spans="3:21" x14ac:dyDescent="0.25">
      <c r="C365" s="133"/>
      <c r="D365" s="15"/>
      <c r="E365" s="15"/>
      <c r="G365" s="15"/>
      <c r="J365" s="251"/>
      <c r="K365" s="251"/>
      <c r="L365" s="15"/>
      <c r="M365" s="15"/>
      <c r="N365" s="15"/>
      <c r="O365" s="15"/>
      <c r="P365" s="15"/>
      <c r="Q365" s="15"/>
      <c r="R365" s="15"/>
      <c r="S365" s="15"/>
      <c r="T365" s="15"/>
      <c r="U365" s="15"/>
    </row>
    <row r="366" spans="3:21" x14ac:dyDescent="0.25">
      <c r="C366" s="133"/>
      <c r="D366" s="15"/>
      <c r="E366" s="15"/>
      <c r="G366" s="15"/>
      <c r="J366" s="251"/>
      <c r="K366" s="251"/>
      <c r="L366" s="15"/>
      <c r="M366" s="15"/>
      <c r="N366" s="15"/>
      <c r="O366" s="15"/>
      <c r="P366" s="15"/>
      <c r="Q366" s="15"/>
      <c r="R366" s="15"/>
      <c r="S366" s="15"/>
      <c r="T366" s="15"/>
      <c r="U366" s="15"/>
    </row>
    <row r="367" spans="3:21" x14ac:dyDescent="0.25">
      <c r="C367" s="133"/>
      <c r="D367" s="15"/>
      <c r="E367" s="15"/>
      <c r="G367" s="15"/>
      <c r="J367" s="251"/>
      <c r="K367" s="251"/>
      <c r="L367" s="15"/>
      <c r="M367" s="15"/>
      <c r="N367" s="15"/>
      <c r="O367" s="15"/>
      <c r="P367" s="15"/>
      <c r="Q367" s="15"/>
      <c r="R367" s="15"/>
      <c r="S367" s="15"/>
      <c r="T367" s="15"/>
      <c r="U367" s="15"/>
    </row>
    <row r="368" spans="3:21" x14ac:dyDescent="0.25">
      <c r="C368" s="133"/>
      <c r="D368" s="15"/>
      <c r="E368" s="15"/>
      <c r="G368" s="15"/>
      <c r="J368" s="251"/>
      <c r="K368" s="251"/>
      <c r="L368" s="15"/>
      <c r="M368" s="15"/>
      <c r="N368" s="15"/>
      <c r="O368" s="15"/>
      <c r="P368" s="15"/>
      <c r="Q368" s="15"/>
      <c r="R368" s="15"/>
      <c r="S368" s="15"/>
      <c r="T368" s="15"/>
      <c r="U368" s="15"/>
    </row>
    <row r="369" spans="3:21" x14ac:dyDescent="0.25">
      <c r="C369" s="133"/>
      <c r="D369" s="15"/>
      <c r="E369" s="15"/>
      <c r="G369" s="15"/>
      <c r="J369" s="251"/>
      <c r="K369" s="251"/>
      <c r="L369" s="15"/>
      <c r="M369" s="15"/>
      <c r="N369" s="15"/>
      <c r="O369" s="15"/>
      <c r="P369" s="15"/>
      <c r="Q369" s="15"/>
      <c r="R369" s="15"/>
      <c r="S369" s="15"/>
      <c r="T369" s="15"/>
      <c r="U369" s="15"/>
    </row>
    <row r="370" spans="3:21" x14ac:dyDescent="0.25">
      <c r="C370" s="133"/>
      <c r="D370" s="15"/>
      <c r="E370" s="15"/>
      <c r="G370" s="15"/>
      <c r="J370" s="251"/>
      <c r="K370" s="251"/>
      <c r="L370" s="15"/>
      <c r="M370" s="15"/>
      <c r="N370" s="15"/>
      <c r="O370" s="15"/>
      <c r="P370" s="15"/>
      <c r="Q370" s="15"/>
      <c r="R370" s="15"/>
      <c r="S370" s="15"/>
      <c r="T370" s="15"/>
      <c r="U370" s="15"/>
    </row>
    <row r="371" spans="3:21" x14ac:dyDescent="0.25">
      <c r="C371" s="133"/>
      <c r="D371" s="15"/>
      <c r="E371" s="15"/>
      <c r="G371" s="15"/>
      <c r="J371" s="251"/>
      <c r="K371" s="251"/>
      <c r="L371" s="15"/>
      <c r="M371" s="15"/>
      <c r="N371" s="15"/>
      <c r="O371" s="15"/>
      <c r="P371" s="15"/>
      <c r="Q371" s="15"/>
      <c r="R371" s="15"/>
      <c r="S371" s="15"/>
      <c r="T371" s="15"/>
      <c r="U371" s="15"/>
    </row>
    <row r="372" spans="3:21" x14ac:dyDescent="0.25">
      <c r="C372" s="133"/>
      <c r="D372" s="15"/>
      <c r="E372" s="15"/>
      <c r="G372" s="15"/>
      <c r="J372" s="251"/>
      <c r="K372" s="251"/>
      <c r="L372" s="15"/>
      <c r="M372" s="15"/>
      <c r="N372" s="15"/>
      <c r="O372" s="15"/>
      <c r="P372" s="15"/>
      <c r="Q372" s="15"/>
      <c r="R372" s="15"/>
      <c r="S372" s="15"/>
      <c r="T372" s="15"/>
      <c r="U372" s="15"/>
    </row>
    <row r="373" spans="3:21" x14ac:dyDescent="0.25">
      <c r="C373" s="133"/>
      <c r="D373" s="15"/>
      <c r="E373" s="15"/>
      <c r="G373" s="15"/>
      <c r="J373" s="251"/>
      <c r="K373" s="251"/>
      <c r="L373" s="15"/>
      <c r="M373" s="15"/>
      <c r="N373" s="15"/>
      <c r="O373" s="15"/>
      <c r="P373" s="15"/>
      <c r="Q373" s="15"/>
      <c r="R373" s="15"/>
      <c r="S373" s="15"/>
      <c r="T373" s="15"/>
      <c r="U373" s="15"/>
    </row>
    <row r="374" spans="3:21" x14ac:dyDescent="0.25">
      <c r="C374" s="133"/>
      <c r="D374" s="15"/>
      <c r="E374" s="15"/>
      <c r="G374" s="15"/>
      <c r="J374" s="251"/>
      <c r="K374" s="251"/>
      <c r="L374" s="15"/>
      <c r="M374" s="15"/>
      <c r="N374" s="15"/>
      <c r="O374" s="15"/>
      <c r="P374" s="15"/>
      <c r="Q374" s="15"/>
      <c r="R374" s="15"/>
      <c r="S374" s="15"/>
      <c r="T374" s="15"/>
      <c r="U374" s="15"/>
    </row>
    <row r="375" spans="3:21" x14ac:dyDescent="0.25">
      <c r="C375" s="133"/>
      <c r="D375" s="15"/>
      <c r="E375" s="15"/>
      <c r="G375" s="15"/>
      <c r="J375" s="251"/>
      <c r="K375" s="251"/>
      <c r="L375" s="15"/>
      <c r="M375" s="15"/>
      <c r="N375" s="15"/>
      <c r="O375" s="15"/>
      <c r="P375" s="15"/>
      <c r="Q375" s="15"/>
      <c r="R375" s="15"/>
      <c r="S375" s="15"/>
      <c r="T375" s="15"/>
      <c r="U375" s="15"/>
    </row>
    <row r="376" spans="3:21" x14ac:dyDescent="0.25">
      <c r="C376" s="133"/>
      <c r="D376" s="15"/>
      <c r="E376" s="15"/>
      <c r="G376" s="15"/>
      <c r="J376" s="251"/>
      <c r="K376" s="251"/>
      <c r="L376" s="15"/>
      <c r="M376" s="15"/>
      <c r="N376" s="15"/>
      <c r="O376" s="15"/>
      <c r="P376" s="15"/>
      <c r="Q376" s="15"/>
      <c r="R376" s="15"/>
      <c r="S376" s="15"/>
      <c r="T376" s="15"/>
      <c r="U376" s="15"/>
    </row>
    <row r="377" spans="3:21" x14ac:dyDescent="0.25">
      <c r="C377" s="133"/>
      <c r="D377" s="15"/>
      <c r="E377" s="15"/>
      <c r="G377" s="15"/>
      <c r="J377" s="251"/>
      <c r="K377" s="251"/>
      <c r="L377" s="15"/>
      <c r="M377" s="15"/>
      <c r="N377" s="15"/>
      <c r="O377" s="15"/>
      <c r="P377" s="15"/>
      <c r="Q377" s="15"/>
      <c r="R377" s="15"/>
      <c r="S377" s="15"/>
      <c r="T377" s="15"/>
      <c r="U377" s="15"/>
    </row>
    <row r="378" spans="3:21" x14ac:dyDescent="0.25">
      <c r="C378" s="133"/>
      <c r="D378" s="15"/>
      <c r="E378" s="15"/>
      <c r="G378" s="15"/>
      <c r="J378" s="251"/>
      <c r="K378" s="251"/>
      <c r="L378" s="15"/>
      <c r="M378" s="15"/>
      <c r="N378" s="15"/>
      <c r="O378" s="15"/>
      <c r="P378" s="15"/>
      <c r="Q378" s="15"/>
      <c r="R378" s="15"/>
      <c r="S378" s="15"/>
      <c r="T378" s="15"/>
      <c r="U378" s="15"/>
    </row>
    <row r="379" spans="3:21" x14ac:dyDescent="0.25">
      <c r="C379" s="133"/>
      <c r="D379" s="15"/>
      <c r="E379" s="15"/>
      <c r="G379" s="15"/>
      <c r="J379" s="251"/>
      <c r="K379" s="251"/>
      <c r="L379" s="15"/>
      <c r="M379" s="15"/>
      <c r="N379" s="15"/>
      <c r="O379" s="15"/>
      <c r="P379" s="15"/>
      <c r="Q379" s="15"/>
      <c r="R379" s="15"/>
      <c r="S379" s="15"/>
      <c r="T379" s="15"/>
      <c r="U379" s="15"/>
    </row>
    <row r="380" spans="3:21" x14ac:dyDescent="0.25">
      <c r="C380" s="133"/>
      <c r="D380" s="15"/>
      <c r="E380" s="15"/>
      <c r="G380" s="15"/>
      <c r="J380" s="251"/>
      <c r="K380" s="251"/>
      <c r="L380" s="15"/>
      <c r="M380" s="15"/>
      <c r="N380" s="15"/>
      <c r="O380" s="15"/>
      <c r="P380" s="15"/>
      <c r="Q380" s="15"/>
      <c r="R380" s="15"/>
      <c r="S380" s="15"/>
      <c r="T380" s="15"/>
      <c r="U380" s="15"/>
    </row>
    <row r="381" spans="3:21" x14ac:dyDescent="0.25">
      <c r="C381" s="133"/>
      <c r="D381" s="15"/>
      <c r="E381" s="15"/>
      <c r="G381" s="15"/>
      <c r="J381" s="251"/>
      <c r="K381" s="251"/>
      <c r="L381" s="15"/>
      <c r="M381" s="15"/>
      <c r="N381" s="15"/>
      <c r="O381" s="15"/>
      <c r="P381" s="15"/>
      <c r="Q381" s="15"/>
      <c r="R381" s="15"/>
      <c r="S381" s="15"/>
      <c r="T381" s="15"/>
      <c r="U381" s="15"/>
    </row>
    <row r="382" spans="3:21" x14ac:dyDescent="0.25">
      <c r="C382" s="133"/>
      <c r="D382" s="15"/>
      <c r="E382" s="15"/>
      <c r="G382" s="15"/>
      <c r="J382" s="251"/>
      <c r="K382" s="251"/>
      <c r="L382" s="15"/>
      <c r="M382" s="15"/>
      <c r="N382" s="15"/>
      <c r="O382" s="15"/>
      <c r="P382" s="15"/>
      <c r="Q382" s="15"/>
      <c r="R382" s="15"/>
      <c r="S382" s="15"/>
      <c r="T382" s="15"/>
      <c r="U382" s="15"/>
    </row>
    <row r="383" spans="3:21" x14ac:dyDescent="0.25">
      <c r="C383" s="133"/>
      <c r="D383" s="15"/>
      <c r="E383" s="15"/>
      <c r="G383" s="15"/>
      <c r="J383" s="251"/>
      <c r="K383" s="251"/>
      <c r="L383" s="15"/>
      <c r="M383" s="15"/>
      <c r="N383" s="15"/>
      <c r="O383" s="15"/>
      <c r="P383" s="15"/>
      <c r="Q383" s="15"/>
      <c r="R383" s="15"/>
      <c r="S383" s="15"/>
      <c r="T383" s="15"/>
      <c r="U383" s="15"/>
    </row>
    <row r="384" spans="3:21" x14ac:dyDescent="0.25">
      <c r="C384" s="133"/>
      <c r="D384" s="15"/>
      <c r="E384" s="15"/>
      <c r="G384" s="15"/>
      <c r="J384" s="251"/>
      <c r="K384" s="251"/>
      <c r="L384" s="15"/>
      <c r="M384" s="15"/>
      <c r="N384" s="15"/>
      <c r="O384" s="15"/>
      <c r="P384" s="15"/>
      <c r="Q384" s="15"/>
      <c r="R384" s="15"/>
      <c r="S384" s="15"/>
      <c r="T384" s="15"/>
      <c r="U384" s="15"/>
    </row>
    <row r="385" spans="3:21" x14ac:dyDescent="0.25">
      <c r="C385" s="133"/>
      <c r="D385" s="15"/>
      <c r="E385" s="15"/>
      <c r="G385" s="15"/>
      <c r="J385" s="251"/>
      <c r="K385" s="251"/>
      <c r="L385" s="15"/>
      <c r="M385" s="15"/>
      <c r="N385" s="15"/>
      <c r="O385" s="15"/>
      <c r="P385" s="15"/>
      <c r="Q385" s="15"/>
      <c r="R385" s="15"/>
      <c r="S385" s="15"/>
      <c r="T385" s="15"/>
      <c r="U385" s="15"/>
    </row>
    <row r="386" spans="3:21" x14ac:dyDescent="0.25">
      <c r="C386" s="133"/>
      <c r="D386" s="15"/>
      <c r="E386" s="15"/>
      <c r="G386" s="15"/>
      <c r="J386" s="251"/>
      <c r="K386" s="251"/>
      <c r="L386" s="15"/>
      <c r="M386" s="15"/>
      <c r="N386" s="15"/>
      <c r="O386" s="15"/>
      <c r="P386" s="15"/>
      <c r="Q386" s="15"/>
      <c r="R386" s="15"/>
      <c r="S386" s="15"/>
      <c r="T386" s="15"/>
      <c r="U386" s="15"/>
    </row>
    <row r="387" spans="3:21" x14ac:dyDescent="0.25">
      <c r="C387" s="133"/>
      <c r="D387" s="15"/>
      <c r="E387" s="15"/>
      <c r="G387" s="15"/>
      <c r="J387" s="251"/>
      <c r="K387" s="251"/>
      <c r="L387" s="15"/>
      <c r="M387" s="15"/>
      <c r="N387" s="15"/>
      <c r="O387" s="15"/>
      <c r="P387" s="15"/>
      <c r="Q387" s="15"/>
      <c r="R387" s="15"/>
      <c r="S387" s="15"/>
      <c r="T387" s="15"/>
      <c r="U387" s="15"/>
    </row>
    <row r="388" spans="3:21" x14ac:dyDescent="0.25">
      <c r="C388" s="133"/>
      <c r="D388" s="15"/>
      <c r="E388" s="15"/>
      <c r="G388" s="15"/>
      <c r="J388" s="251"/>
      <c r="K388" s="251"/>
      <c r="L388" s="15"/>
      <c r="M388" s="15"/>
      <c r="N388" s="15"/>
      <c r="O388" s="15"/>
      <c r="P388" s="15"/>
      <c r="Q388" s="15"/>
      <c r="R388" s="15"/>
      <c r="S388" s="15"/>
      <c r="T388" s="15"/>
      <c r="U388" s="15"/>
    </row>
    <row r="389" spans="3:21" x14ac:dyDescent="0.25">
      <c r="C389" s="133"/>
      <c r="D389" s="15"/>
      <c r="E389" s="15"/>
      <c r="G389" s="15"/>
      <c r="J389" s="251"/>
      <c r="K389" s="251"/>
      <c r="L389" s="15"/>
      <c r="M389" s="15"/>
      <c r="N389" s="15"/>
      <c r="O389" s="15"/>
      <c r="P389" s="15"/>
      <c r="Q389" s="15"/>
      <c r="R389" s="15"/>
      <c r="S389" s="15"/>
      <c r="T389" s="15"/>
      <c r="U389" s="15"/>
    </row>
    <row r="390" spans="3:21" x14ac:dyDescent="0.25">
      <c r="C390" s="133"/>
      <c r="D390" s="15"/>
      <c r="E390" s="15"/>
      <c r="G390" s="15"/>
      <c r="J390" s="251"/>
      <c r="K390" s="251"/>
      <c r="L390" s="15"/>
      <c r="M390" s="15"/>
      <c r="N390" s="15"/>
      <c r="O390" s="15"/>
      <c r="P390" s="15"/>
      <c r="Q390" s="15"/>
      <c r="R390" s="15"/>
      <c r="S390" s="15"/>
      <c r="T390" s="15"/>
      <c r="U390" s="15"/>
    </row>
    <row r="391" spans="3:21" x14ac:dyDescent="0.25">
      <c r="C391" s="133"/>
      <c r="D391" s="15"/>
      <c r="E391" s="15"/>
      <c r="G391" s="15"/>
      <c r="J391" s="251"/>
      <c r="K391" s="251"/>
      <c r="L391" s="15"/>
      <c r="M391" s="15"/>
      <c r="N391" s="15"/>
      <c r="O391" s="15"/>
      <c r="P391" s="15"/>
      <c r="Q391" s="15"/>
      <c r="R391" s="15"/>
      <c r="S391" s="15"/>
      <c r="T391" s="15"/>
      <c r="U391" s="15"/>
    </row>
    <row r="392" spans="3:21" x14ac:dyDescent="0.25">
      <c r="C392" s="133"/>
      <c r="D392" s="15"/>
      <c r="E392" s="15"/>
      <c r="G392" s="15"/>
      <c r="J392" s="251"/>
      <c r="K392" s="251"/>
      <c r="L392" s="15"/>
      <c r="M392" s="15"/>
      <c r="N392" s="15"/>
      <c r="O392" s="15"/>
      <c r="P392" s="15"/>
      <c r="Q392" s="15"/>
      <c r="R392" s="15"/>
      <c r="S392" s="15"/>
      <c r="T392" s="15"/>
      <c r="U392" s="15"/>
    </row>
    <row r="393" spans="3:21" x14ac:dyDescent="0.25">
      <c r="C393" s="133"/>
      <c r="D393" s="15"/>
      <c r="E393" s="15"/>
      <c r="G393" s="15"/>
      <c r="J393" s="251"/>
      <c r="K393" s="251"/>
      <c r="L393" s="15"/>
      <c r="M393" s="15"/>
      <c r="N393" s="15"/>
      <c r="O393" s="15"/>
      <c r="P393" s="15"/>
      <c r="Q393" s="15"/>
      <c r="R393" s="15"/>
      <c r="S393" s="15"/>
      <c r="T393" s="15"/>
      <c r="U393" s="15"/>
    </row>
    <row r="394" spans="3:21" x14ac:dyDescent="0.25">
      <c r="C394" s="133"/>
      <c r="D394" s="15"/>
      <c r="E394" s="15"/>
      <c r="G394" s="15"/>
      <c r="J394" s="251"/>
      <c r="K394" s="251"/>
      <c r="L394" s="15"/>
      <c r="M394" s="15"/>
      <c r="N394" s="15"/>
      <c r="O394" s="15"/>
      <c r="P394" s="15"/>
      <c r="Q394" s="15"/>
      <c r="R394" s="15"/>
      <c r="S394" s="15"/>
      <c r="T394" s="15"/>
      <c r="U394" s="15"/>
    </row>
    <row r="395" spans="3:21" x14ac:dyDescent="0.25">
      <c r="C395" s="133"/>
      <c r="D395" s="15"/>
      <c r="E395" s="15"/>
      <c r="G395" s="15"/>
      <c r="J395" s="251"/>
      <c r="K395" s="251"/>
      <c r="L395" s="15"/>
      <c r="M395" s="15"/>
      <c r="N395" s="15"/>
      <c r="O395" s="15"/>
      <c r="P395" s="15"/>
      <c r="Q395" s="15"/>
      <c r="R395" s="15"/>
      <c r="S395" s="15"/>
      <c r="T395" s="15"/>
      <c r="U395" s="15"/>
    </row>
    <row r="396" spans="3:21" x14ac:dyDescent="0.25">
      <c r="C396" s="133"/>
      <c r="D396" s="15"/>
      <c r="E396" s="15"/>
      <c r="G396" s="15"/>
      <c r="J396" s="251"/>
      <c r="K396" s="251"/>
      <c r="L396" s="15"/>
      <c r="M396" s="15"/>
      <c r="N396" s="15"/>
      <c r="O396" s="15"/>
      <c r="P396" s="15"/>
      <c r="Q396" s="15"/>
      <c r="R396" s="15"/>
      <c r="S396" s="15"/>
      <c r="T396" s="15"/>
      <c r="U396" s="15"/>
    </row>
    <row r="397" spans="3:21" x14ac:dyDescent="0.25">
      <c r="C397" s="133"/>
      <c r="D397" s="15"/>
      <c r="E397" s="15"/>
      <c r="G397" s="15"/>
      <c r="J397" s="251"/>
      <c r="K397" s="251"/>
      <c r="L397" s="15"/>
      <c r="M397" s="15"/>
      <c r="N397" s="15"/>
      <c r="O397" s="15"/>
      <c r="P397" s="15"/>
      <c r="Q397" s="15"/>
      <c r="R397" s="15"/>
      <c r="S397" s="15"/>
      <c r="T397" s="15"/>
      <c r="U397" s="15"/>
    </row>
    <row r="398" spans="3:21" x14ac:dyDescent="0.25">
      <c r="C398" s="133"/>
      <c r="D398" s="15"/>
      <c r="E398" s="15"/>
      <c r="G398" s="15"/>
      <c r="J398" s="251"/>
      <c r="K398" s="251"/>
      <c r="L398" s="15"/>
      <c r="M398" s="15"/>
      <c r="N398" s="15"/>
      <c r="O398" s="15"/>
      <c r="P398" s="15"/>
      <c r="Q398" s="15"/>
      <c r="R398" s="15"/>
      <c r="S398" s="15"/>
      <c r="T398" s="15"/>
      <c r="U398" s="15"/>
    </row>
    <row r="399" spans="3:21" x14ac:dyDescent="0.25">
      <c r="C399" s="133"/>
      <c r="D399" s="15"/>
      <c r="E399" s="15"/>
      <c r="G399" s="15"/>
      <c r="J399" s="251"/>
      <c r="K399" s="251"/>
      <c r="L399" s="15"/>
      <c r="M399" s="15"/>
      <c r="N399" s="15"/>
      <c r="O399" s="15"/>
      <c r="P399" s="15"/>
      <c r="Q399" s="15"/>
      <c r="R399" s="15"/>
      <c r="S399" s="15"/>
      <c r="T399" s="15"/>
      <c r="U399" s="15"/>
    </row>
    <row r="400" spans="3:21" x14ac:dyDescent="0.25">
      <c r="C400" s="133"/>
      <c r="D400" s="15"/>
      <c r="E400" s="15"/>
      <c r="G400" s="15"/>
      <c r="J400" s="251"/>
      <c r="K400" s="251"/>
      <c r="L400" s="15"/>
      <c r="M400" s="15"/>
      <c r="N400" s="15"/>
      <c r="O400" s="15"/>
      <c r="P400" s="15"/>
      <c r="Q400" s="15"/>
      <c r="R400" s="15"/>
      <c r="S400" s="15"/>
      <c r="T400" s="15"/>
      <c r="U400" s="15"/>
    </row>
    <row r="401" spans="3:21" x14ac:dyDescent="0.25">
      <c r="C401" s="133"/>
      <c r="D401" s="15"/>
      <c r="E401" s="15"/>
      <c r="G401" s="15"/>
      <c r="J401" s="251"/>
      <c r="K401" s="251"/>
      <c r="L401" s="15"/>
      <c r="M401" s="15"/>
      <c r="N401" s="15"/>
      <c r="O401" s="15"/>
      <c r="P401" s="15"/>
      <c r="Q401" s="15"/>
      <c r="R401" s="15"/>
      <c r="S401" s="15"/>
      <c r="T401" s="15"/>
      <c r="U401" s="15"/>
    </row>
    <row r="402" spans="3:21" x14ac:dyDescent="0.25">
      <c r="C402" s="133"/>
      <c r="D402" s="15"/>
      <c r="E402" s="15"/>
      <c r="G402" s="15"/>
      <c r="J402" s="251"/>
      <c r="K402" s="251"/>
      <c r="L402" s="15"/>
      <c r="M402" s="15"/>
      <c r="N402" s="15"/>
      <c r="O402" s="15"/>
      <c r="P402" s="15"/>
      <c r="Q402" s="15"/>
      <c r="R402" s="15"/>
      <c r="S402" s="15"/>
      <c r="T402" s="15"/>
      <c r="U402" s="15"/>
    </row>
    <row r="403" spans="3:21" x14ac:dyDescent="0.25">
      <c r="C403" s="133"/>
      <c r="D403" s="15"/>
      <c r="E403" s="15"/>
      <c r="G403" s="15"/>
      <c r="J403" s="251"/>
      <c r="K403" s="251"/>
      <c r="L403" s="15"/>
      <c r="M403" s="15"/>
      <c r="N403" s="15"/>
      <c r="O403" s="15"/>
      <c r="P403" s="15"/>
      <c r="Q403" s="15"/>
      <c r="R403" s="15"/>
      <c r="S403" s="15"/>
      <c r="T403" s="15"/>
      <c r="U403" s="15"/>
    </row>
    <row r="404" spans="3:21" x14ac:dyDescent="0.25">
      <c r="C404" s="133"/>
      <c r="D404" s="15"/>
      <c r="E404" s="15"/>
      <c r="G404" s="15"/>
      <c r="J404" s="251"/>
      <c r="K404" s="251"/>
      <c r="L404" s="15"/>
      <c r="M404" s="15"/>
      <c r="N404" s="15"/>
      <c r="O404" s="15"/>
      <c r="P404" s="15"/>
      <c r="Q404" s="15"/>
      <c r="R404" s="15"/>
      <c r="S404" s="15"/>
      <c r="T404" s="15"/>
      <c r="U404" s="15"/>
    </row>
    <row r="405" spans="3:21" x14ac:dyDescent="0.25">
      <c r="C405" s="133"/>
      <c r="D405" s="15"/>
      <c r="E405" s="15"/>
      <c r="G405" s="15"/>
      <c r="J405" s="251"/>
      <c r="K405" s="251"/>
      <c r="L405" s="15"/>
      <c r="M405" s="15"/>
      <c r="N405" s="15"/>
      <c r="O405" s="15"/>
      <c r="P405" s="15"/>
      <c r="Q405" s="15"/>
      <c r="R405" s="15"/>
      <c r="S405" s="15"/>
      <c r="T405" s="15"/>
      <c r="U405" s="15"/>
    </row>
    <row r="406" spans="3:21" x14ac:dyDescent="0.25">
      <c r="C406" s="133"/>
      <c r="D406" s="15"/>
      <c r="E406" s="15"/>
      <c r="G406" s="15"/>
      <c r="J406" s="251"/>
      <c r="K406" s="251"/>
      <c r="L406" s="15"/>
      <c r="M406" s="15"/>
      <c r="N406" s="15"/>
      <c r="O406" s="15"/>
      <c r="P406" s="15"/>
      <c r="Q406" s="15"/>
      <c r="R406" s="15"/>
      <c r="S406" s="15"/>
      <c r="T406" s="15"/>
      <c r="U406" s="15"/>
    </row>
    <row r="407" spans="3:21" x14ac:dyDescent="0.25">
      <c r="C407" s="133"/>
      <c r="D407" s="15"/>
      <c r="E407" s="15"/>
      <c r="G407" s="15"/>
      <c r="J407" s="251"/>
      <c r="K407" s="251"/>
      <c r="L407" s="15"/>
      <c r="M407" s="15"/>
      <c r="N407" s="15"/>
      <c r="O407" s="15"/>
      <c r="P407" s="15"/>
      <c r="Q407" s="15"/>
      <c r="R407" s="15"/>
      <c r="S407" s="15"/>
      <c r="T407" s="15"/>
      <c r="U407" s="15"/>
    </row>
    <row r="408" spans="3:21" x14ac:dyDescent="0.25">
      <c r="C408" s="133"/>
      <c r="D408" s="15"/>
      <c r="E408" s="15"/>
      <c r="G408" s="15"/>
      <c r="J408" s="251"/>
      <c r="K408" s="251"/>
      <c r="L408" s="15"/>
      <c r="M408" s="15"/>
      <c r="N408" s="15"/>
      <c r="O408" s="15"/>
      <c r="P408" s="15"/>
      <c r="Q408" s="15"/>
      <c r="R408" s="15"/>
      <c r="S408" s="15"/>
      <c r="T408" s="15"/>
      <c r="U408" s="15"/>
    </row>
    <row r="409" spans="3:21" x14ac:dyDescent="0.25">
      <c r="C409" s="133"/>
      <c r="D409" s="15"/>
      <c r="E409" s="15"/>
      <c r="G409" s="15"/>
      <c r="J409" s="251"/>
      <c r="K409" s="251"/>
      <c r="L409" s="15"/>
      <c r="M409" s="15"/>
      <c r="N409" s="15"/>
      <c r="O409" s="15"/>
      <c r="P409" s="15"/>
      <c r="Q409" s="15"/>
      <c r="R409" s="15"/>
      <c r="S409" s="15"/>
      <c r="T409" s="15"/>
      <c r="U409" s="15"/>
    </row>
    <row r="410" spans="3:21" x14ac:dyDescent="0.25">
      <c r="C410" s="133"/>
      <c r="D410" s="15"/>
      <c r="E410" s="15"/>
      <c r="G410" s="15"/>
      <c r="J410" s="251"/>
      <c r="K410" s="251"/>
      <c r="L410" s="15"/>
      <c r="M410" s="15"/>
      <c r="N410" s="15"/>
      <c r="O410" s="15"/>
      <c r="P410" s="15"/>
      <c r="Q410" s="15"/>
      <c r="R410" s="15"/>
      <c r="S410" s="15"/>
      <c r="T410" s="15"/>
      <c r="U410" s="15"/>
    </row>
    <row r="411" spans="3:21" x14ac:dyDescent="0.25">
      <c r="C411" s="133"/>
      <c r="D411" s="15"/>
      <c r="E411" s="15"/>
      <c r="G411" s="15"/>
      <c r="J411" s="251"/>
      <c r="K411" s="251"/>
      <c r="L411" s="15"/>
      <c r="M411" s="15"/>
      <c r="N411" s="15"/>
      <c r="O411" s="15"/>
      <c r="P411" s="15"/>
      <c r="Q411" s="15"/>
      <c r="R411" s="15"/>
      <c r="S411" s="15"/>
      <c r="T411" s="15"/>
      <c r="U411" s="15"/>
    </row>
    <row r="412" spans="3:21" x14ac:dyDescent="0.25">
      <c r="C412" s="133"/>
      <c r="D412" s="15"/>
      <c r="E412" s="15"/>
      <c r="G412" s="15"/>
      <c r="J412" s="251"/>
      <c r="K412" s="251"/>
      <c r="L412" s="15"/>
      <c r="M412" s="15"/>
      <c r="N412" s="15"/>
      <c r="O412" s="15"/>
      <c r="P412" s="15"/>
      <c r="Q412" s="15"/>
      <c r="R412" s="15"/>
      <c r="S412" s="15"/>
      <c r="T412" s="15"/>
      <c r="U412" s="15"/>
    </row>
    <row r="413" spans="3:21" x14ac:dyDescent="0.25">
      <c r="C413" s="133"/>
      <c r="D413" s="15"/>
      <c r="E413" s="15"/>
      <c r="G413" s="15"/>
      <c r="J413" s="251"/>
      <c r="K413" s="251"/>
      <c r="L413" s="15"/>
      <c r="M413" s="15"/>
      <c r="N413" s="15"/>
      <c r="O413" s="15"/>
      <c r="P413" s="15"/>
      <c r="Q413" s="15"/>
      <c r="R413" s="15"/>
      <c r="S413" s="15"/>
      <c r="T413" s="15"/>
      <c r="U413" s="15"/>
    </row>
    <row r="414" spans="3:21" x14ac:dyDescent="0.25">
      <c r="C414" s="133"/>
      <c r="D414" s="15"/>
      <c r="E414" s="15"/>
      <c r="G414" s="15"/>
      <c r="J414" s="251"/>
      <c r="K414" s="251"/>
      <c r="L414" s="15"/>
      <c r="M414" s="15"/>
      <c r="N414" s="15"/>
      <c r="O414" s="15"/>
      <c r="P414" s="15"/>
      <c r="Q414" s="15"/>
      <c r="R414" s="15"/>
      <c r="S414" s="15"/>
      <c r="T414" s="15"/>
      <c r="U414" s="15"/>
    </row>
    <row r="415" spans="3:21" x14ac:dyDescent="0.25">
      <c r="C415" s="133"/>
      <c r="D415" s="15"/>
      <c r="E415" s="15"/>
      <c r="G415" s="15"/>
      <c r="J415" s="251"/>
      <c r="K415" s="251"/>
      <c r="L415" s="15"/>
      <c r="M415" s="15"/>
      <c r="N415" s="15"/>
      <c r="O415" s="15"/>
      <c r="P415" s="15"/>
      <c r="Q415" s="15"/>
      <c r="R415" s="15"/>
      <c r="S415" s="15"/>
      <c r="T415" s="15"/>
      <c r="U415" s="15"/>
    </row>
    <row r="416" spans="3:21" x14ac:dyDescent="0.25">
      <c r="C416" s="133"/>
      <c r="D416" s="15"/>
      <c r="E416" s="15"/>
      <c r="G416" s="15"/>
      <c r="J416" s="251"/>
      <c r="K416" s="251"/>
      <c r="L416" s="15"/>
      <c r="M416" s="15"/>
      <c r="N416" s="15"/>
      <c r="O416" s="15"/>
      <c r="P416" s="15"/>
      <c r="Q416" s="15"/>
      <c r="R416" s="15"/>
      <c r="S416" s="15"/>
      <c r="T416" s="15"/>
      <c r="U416" s="15"/>
    </row>
    <row r="417" spans="3:21" x14ac:dyDescent="0.25">
      <c r="C417" s="133"/>
      <c r="D417" s="15"/>
      <c r="E417" s="15"/>
      <c r="G417" s="15"/>
      <c r="J417" s="251"/>
      <c r="K417" s="251"/>
      <c r="L417" s="15"/>
      <c r="M417" s="15"/>
      <c r="N417" s="15"/>
      <c r="O417" s="15"/>
      <c r="P417" s="15"/>
      <c r="Q417" s="15"/>
      <c r="R417" s="15"/>
      <c r="S417" s="15"/>
      <c r="T417" s="15"/>
      <c r="U417" s="15"/>
    </row>
    <row r="418" spans="3:21" x14ac:dyDescent="0.25">
      <c r="C418" s="133"/>
      <c r="D418" s="15"/>
      <c r="E418" s="15"/>
      <c r="G418" s="15"/>
      <c r="J418" s="251"/>
      <c r="K418" s="251"/>
      <c r="L418" s="15"/>
      <c r="M418" s="15"/>
      <c r="N418" s="15"/>
      <c r="O418" s="15"/>
      <c r="P418" s="15"/>
      <c r="Q418" s="15"/>
      <c r="R418" s="15"/>
      <c r="S418" s="15"/>
      <c r="T418" s="15"/>
      <c r="U418" s="15"/>
    </row>
    <row r="419" spans="3:21" x14ac:dyDescent="0.25">
      <c r="C419" s="133"/>
      <c r="D419" s="15"/>
      <c r="E419" s="15"/>
      <c r="G419" s="15"/>
      <c r="J419" s="251"/>
      <c r="K419" s="251"/>
      <c r="L419" s="15"/>
      <c r="M419" s="15"/>
      <c r="N419" s="15"/>
      <c r="O419" s="15"/>
      <c r="P419" s="15"/>
      <c r="Q419" s="15"/>
      <c r="R419" s="15"/>
      <c r="S419" s="15"/>
      <c r="T419" s="15"/>
      <c r="U419" s="15"/>
    </row>
    <row r="420" spans="3:21" x14ac:dyDescent="0.25">
      <c r="C420" s="133"/>
      <c r="D420" s="15"/>
      <c r="E420" s="15"/>
      <c r="G420" s="15"/>
      <c r="J420" s="251"/>
      <c r="K420" s="251"/>
      <c r="L420" s="15"/>
      <c r="M420" s="15"/>
      <c r="N420" s="15"/>
      <c r="O420" s="15"/>
      <c r="P420" s="15"/>
      <c r="Q420" s="15"/>
      <c r="R420" s="15"/>
      <c r="S420" s="15"/>
      <c r="T420" s="15"/>
      <c r="U420" s="15"/>
    </row>
    <row r="421" spans="3:21" x14ac:dyDescent="0.25">
      <c r="C421" s="133"/>
      <c r="D421" s="15"/>
      <c r="E421" s="15"/>
      <c r="G421" s="15"/>
      <c r="J421" s="251"/>
      <c r="K421" s="251"/>
      <c r="L421" s="15"/>
      <c r="M421" s="15"/>
      <c r="N421" s="15"/>
      <c r="O421" s="15"/>
      <c r="P421" s="15"/>
      <c r="Q421" s="15"/>
      <c r="R421" s="15"/>
      <c r="S421" s="15"/>
      <c r="T421" s="15"/>
      <c r="U421" s="15"/>
    </row>
    <row r="422" spans="3:21" x14ac:dyDescent="0.25">
      <c r="C422" s="133"/>
      <c r="D422" s="15"/>
      <c r="E422" s="15"/>
      <c r="G422" s="15"/>
      <c r="J422" s="251"/>
      <c r="K422" s="251"/>
      <c r="L422" s="15"/>
      <c r="M422" s="15"/>
      <c r="N422" s="15"/>
      <c r="O422" s="15"/>
      <c r="P422" s="15"/>
      <c r="Q422" s="15"/>
      <c r="R422" s="15"/>
      <c r="S422" s="15"/>
      <c r="T422" s="15"/>
      <c r="U422" s="15"/>
    </row>
    <row r="423" spans="3:21" x14ac:dyDescent="0.25">
      <c r="C423" s="133"/>
      <c r="D423" s="15"/>
      <c r="E423" s="15"/>
      <c r="G423" s="15"/>
      <c r="J423" s="251"/>
      <c r="K423" s="251"/>
      <c r="L423" s="15"/>
      <c r="M423" s="15"/>
      <c r="N423" s="15"/>
      <c r="O423" s="15"/>
      <c r="P423" s="15"/>
      <c r="Q423" s="15"/>
      <c r="R423" s="15"/>
      <c r="S423" s="15"/>
      <c r="T423" s="15"/>
      <c r="U423" s="15"/>
    </row>
    <row r="424" spans="3:21" x14ac:dyDescent="0.25">
      <c r="C424" s="133"/>
      <c r="D424" s="15"/>
      <c r="E424" s="15"/>
      <c r="G424" s="15"/>
      <c r="J424" s="251"/>
      <c r="K424" s="251"/>
      <c r="L424" s="15"/>
      <c r="M424" s="15"/>
      <c r="N424" s="15"/>
      <c r="O424" s="15"/>
      <c r="P424" s="15"/>
      <c r="Q424" s="15"/>
      <c r="R424" s="15"/>
      <c r="S424" s="15"/>
      <c r="T424" s="15"/>
      <c r="U424" s="15"/>
    </row>
    <row r="425" spans="3:21" x14ac:dyDescent="0.25">
      <c r="C425" s="133"/>
      <c r="D425" s="15"/>
      <c r="E425" s="15"/>
      <c r="G425" s="15"/>
      <c r="J425" s="251"/>
      <c r="K425" s="251"/>
      <c r="L425" s="15"/>
      <c r="M425" s="15"/>
      <c r="N425" s="15"/>
      <c r="O425" s="15"/>
      <c r="P425" s="15"/>
      <c r="Q425" s="15"/>
      <c r="R425" s="15"/>
      <c r="S425" s="15"/>
      <c r="T425" s="15"/>
      <c r="U425" s="15"/>
    </row>
    <row r="426" spans="3:21" x14ac:dyDescent="0.25">
      <c r="C426" s="133"/>
      <c r="D426" s="15"/>
      <c r="E426" s="15"/>
      <c r="G426" s="15"/>
      <c r="J426" s="251"/>
      <c r="K426" s="251"/>
      <c r="L426" s="15"/>
      <c r="M426" s="15"/>
      <c r="N426" s="15"/>
      <c r="O426" s="15"/>
      <c r="P426" s="15"/>
      <c r="Q426" s="15"/>
      <c r="R426" s="15"/>
      <c r="S426" s="15"/>
      <c r="T426" s="15"/>
      <c r="U426" s="15"/>
    </row>
    <row r="427" spans="3:21" x14ac:dyDescent="0.25">
      <c r="C427" s="133"/>
      <c r="D427" s="15"/>
      <c r="E427" s="15"/>
      <c r="G427" s="15"/>
      <c r="J427" s="251"/>
      <c r="K427" s="251"/>
      <c r="L427" s="15"/>
      <c r="M427" s="15"/>
      <c r="N427" s="15"/>
      <c r="O427" s="15"/>
      <c r="P427" s="15"/>
      <c r="Q427" s="15"/>
      <c r="R427" s="15"/>
      <c r="S427" s="15"/>
      <c r="T427" s="15"/>
      <c r="U427" s="15"/>
    </row>
    <row r="428" spans="3:21" x14ac:dyDescent="0.25">
      <c r="C428" s="133"/>
      <c r="D428" s="15"/>
      <c r="E428" s="15"/>
      <c r="G428" s="15"/>
      <c r="J428" s="251"/>
      <c r="K428" s="251"/>
      <c r="L428" s="15"/>
      <c r="M428" s="15"/>
      <c r="N428" s="15"/>
      <c r="O428" s="15"/>
      <c r="P428" s="15"/>
      <c r="Q428" s="15"/>
      <c r="R428" s="15"/>
      <c r="S428" s="15"/>
      <c r="T428" s="15"/>
      <c r="U428" s="15"/>
    </row>
    <row r="429" spans="3:21" x14ac:dyDescent="0.25">
      <c r="C429" s="133"/>
      <c r="D429" s="15"/>
      <c r="E429" s="15"/>
      <c r="G429" s="15"/>
      <c r="J429" s="251"/>
      <c r="K429" s="251"/>
      <c r="L429" s="15"/>
      <c r="M429" s="15"/>
      <c r="N429" s="15"/>
      <c r="O429" s="15"/>
      <c r="P429" s="15"/>
      <c r="Q429" s="15"/>
      <c r="R429" s="15"/>
      <c r="S429" s="15"/>
      <c r="T429" s="15"/>
      <c r="U429" s="15"/>
    </row>
    <row r="430" spans="3:21" x14ac:dyDescent="0.25">
      <c r="C430" s="133"/>
      <c r="D430" s="15"/>
      <c r="E430" s="15"/>
      <c r="G430" s="15"/>
      <c r="J430" s="251"/>
      <c r="K430" s="251"/>
      <c r="L430" s="15"/>
      <c r="M430" s="15"/>
      <c r="N430" s="15"/>
      <c r="O430" s="15"/>
      <c r="P430" s="15"/>
      <c r="Q430" s="15"/>
      <c r="R430" s="15"/>
      <c r="S430" s="15"/>
      <c r="T430" s="15"/>
      <c r="U430" s="15"/>
    </row>
    <row r="431" spans="3:21" x14ac:dyDescent="0.25">
      <c r="C431" s="133"/>
      <c r="D431" s="15"/>
      <c r="E431" s="15"/>
      <c r="G431" s="15"/>
      <c r="J431" s="251"/>
      <c r="K431" s="251"/>
      <c r="L431" s="15"/>
      <c r="M431" s="15"/>
      <c r="N431" s="15"/>
      <c r="O431" s="15"/>
      <c r="P431" s="15"/>
      <c r="Q431" s="15"/>
      <c r="R431" s="15"/>
      <c r="S431" s="15"/>
      <c r="T431" s="15"/>
      <c r="U431" s="15"/>
    </row>
    <row r="432" spans="3:21" x14ac:dyDescent="0.25">
      <c r="C432" s="133"/>
      <c r="D432" s="15"/>
      <c r="E432" s="15"/>
      <c r="G432" s="15"/>
      <c r="J432" s="251"/>
      <c r="K432" s="251"/>
      <c r="L432" s="15"/>
      <c r="M432" s="15"/>
      <c r="N432" s="15"/>
      <c r="O432" s="15"/>
      <c r="P432" s="15"/>
      <c r="Q432" s="15"/>
      <c r="R432" s="15"/>
      <c r="S432" s="15"/>
      <c r="T432" s="15"/>
      <c r="U432" s="15"/>
    </row>
    <row r="433" spans="3:21" x14ac:dyDescent="0.25">
      <c r="C433" s="133"/>
      <c r="D433" s="15"/>
      <c r="E433" s="15"/>
      <c r="G433" s="15"/>
      <c r="J433" s="251"/>
      <c r="K433" s="251"/>
      <c r="L433" s="15"/>
      <c r="M433" s="15"/>
      <c r="N433" s="15"/>
      <c r="O433" s="15"/>
      <c r="P433" s="15"/>
      <c r="Q433" s="15"/>
      <c r="R433" s="15"/>
      <c r="S433" s="15"/>
      <c r="T433" s="15"/>
      <c r="U433" s="15"/>
    </row>
    <row r="434" spans="3:21" x14ac:dyDescent="0.25">
      <c r="C434" s="133"/>
      <c r="D434" s="15"/>
      <c r="E434" s="15"/>
      <c r="G434" s="15"/>
      <c r="J434" s="251"/>
      <c r="K434" s="251"/>
      <c r="L434" s="15"/>
      <c r="M434" s="15"/>
      <c r="N434" s="15"/>
      <c r="O434" s="15"/>
      <c r="P434" s="15"/>
      <c r="Q434" s="15"/>
      <c r="R434" s="15"/>
      <c r="S434" s="15"/>
      <c r="T434" s="15"/>
      <c r="U434" s="15"/>
    </row>
    <row r="435" spans="3:21" x14ac:dyDescent="0.25">
      <c r="C435" s="133"/>
      <c r="D435" s="15"/>
      <c r="E435" s="15"/>
      <c r="G435" s="15"/>
      <c r="J435" s="251"/>
      <c r="K435" s="251"/>
      <c r="L435" s="15"/>
      <c r="M435" s="15"/>
      <c r="N435" s="15"/>
      <c r="O435" s="15"/>
      <c r="P435" s="15"/>
      <c r="Q435" s="15"/>
      <c r="R435" s="15"/>
      <c r="S435" s="15"/>
      <c r="T435" s="15"/>
      <c r="U435" s="15"/>
    </row>
    <row r="436" spans="3:21" x14ac:dyDescent="0.25">
      <c r="C436" s="133"/>
      <c r="D436" s="15"/>
      <c r="E436" s="15"/>
      <c r="G436" s="15"/>
      <c r="J436" s="251"/>
      <c r="K436" s="251"/>
      <c r="L436" s="15"/>
      <c r="M436" s="15"/>
      <c r="N436" s="15"/>
      <c r="O436" s="15"/>
      <c r="P436" s="15"/>
      <c r="Q436" s="15"/>
      <c r="R436" s="15"/>
      <c r="S436" s="15"/>
      <c r="T436" s="15"/>
      <c r="U436" s="15"/>
    </row>
    <row r="437" spans="3:21" x14ac:dyDescent="0.25">
      <c r="C437" s="133"/>
      <c r="D437" s="15"/>
      <c r="E437" s="15"/>
      <c r="G437" s="15"/>
      <c r="J437" s="251"/>
      <c r="K437" s="251"/>
      <c r="L437" s="15"/>
      <c r="M437" s="15"/>
      <c r="N437" s="15"/>
      <c r="O437" s="15"/>
      <c r="P437" s="15"/>
      <c r="Q437" s="15"/>
      <c r="R437" s="15"/>
      <c r="S437" s="15"/>
      <c r="T437" s="15"/>
      <c r="U437" s="15"/>
    </row>
    <row r="438" spans="3:21" x14ac:dyDescent="0.25">
      <c r="C438" s="133"/>
      <c r="D438" s="15"/>
      <c r="E438" s="15"/>
      <c r="G438" s="15"/>
      <c r="J438" s="251"/>
      <c r="K438" s="251"/>
      <c r="L438" s="15"/>
      <c r="M438" s="15"/>
      <c r="N438" s="15"/>
      <c r="O438" s="15"/>
      <c r="P438" s="15"/>
      <c r="Q438" s="15"/>
      <c r="R438" s="15"/>
      <c r="S438" s="15"/>
      <c r="T438" s="15"/>
      <c r="U438" s="15"/>
    </row>
    <row r="439" spans="3:21" x14ac:dyDescent="0.25">
      <c r="C439" s="133"/>
      <c r="D439" s="15"/>
      <c r="E439" s="15"/>
      <c r="G439" s="15"/>
      <c r="J439" s="251"/>
      <c r="K439" s="251"/>
      <c r="L439" s="15"/>
      <c r="M439" s="15"/>
      <c r="N439" s="15"/>
      <c r="O439" s="15"/>
      <c r="P439" s="15"/>
      <c r="Q439" s="15"/>
      <c r="R439" s="15"/>
      <c r="S439" s="15"/>
      <c r="T439" s="15"/>
      <c r="U439" s="15"/>
    </row>
    <row r="440" spans="3:21" x14ac:dyDescent="0.25">
      <c r="C440" s="133"/>
      <c r="D440" s="15"/>
      <c r="E440" s="15"/>
      <c r="G440" s="15"/>
      <c r="J440" s="251"/>
      <c r="K440" s="251"/>
      <c r="L440" s="15"/>
      <c r="M440" s="15"/>
      <c r="N440" s="15"/>
      <c r="O440" s="15"/>
      <c r="P440" s="15"/>
      <c r="Q440" s="15"/>
      <c r="R440" s="15"/>
      <c r="S440" s="15"/>
      <c r="T440" s="15"/>
      <c r="U440" s="15"/>
    </row>
    <row r="441" spans="3:21" x14ac:dyDescent="0.25">
      <c r="C441" s="133"/>
      <c r="D441" s="15"/>
      <c r="E441" s="15"/>
      <c r="G441" s="15"/>
      <c r="J441" s="251"/>
      <c r="K441" s="251"/>
      <c r="L441" s="15"/>
      <c r="M441" s="15"/>
      <c r="N441" s="15"/>
      <c r="O441" s="15"/>
      <c r="P441" s="15"/>
      <c r="Q441" s="15"/>
      <c r="R441" s="15"/>
      <c r="S441" s="15"/>
      <c r="T441" s="15"/>
      <c r="U441" s="15"/>
    </row>
    <row r="442" spans="3:21" x14ac:dyDescent="0.25">
      <c r="C442" s="133"/>
      <c r="D442" s="15"/>
      <c r="E442" s="15"/>
      <c r="G442" s="15"/>
      <c r="J442" s="251"/>
      <c r="K442" s="251"/>
      <c r="L442" s="15"/>
      <c r="M442" s="15"/>
      <c r="N442" s="15"/>
      <c r="O442" s="15"/>
      <c r="P442" s="15"/>
      <c r="Q442" s="15"/>
      <c r="R442" s="15"/>
      <c r="S442" s="15"/>
      <c r="T442" s="15"/>
      <c r="U442" s="15"/>
    </row>
    <row r="443" spans="3:21" x14ac:dyDescent="0.25">
      <c r="C443" s="133"/>
      <c r="D443" s="15"/>
      <c r="E443" s="15"/>
      <c r="G443" s="15"/>
      <c r="J443" s="251"/>
      <c r="K443" s="251"/>
      <c r="L443" s="15"/>
      <c r="M443" s="15"/>
      <c r="N443" s="15"/>
      <c r="O443" s="15"/>
      <c r="P443" s="15"/>
      <c r="Q443" s="15"/>
      <c r="R443" s="15"/>
      <c r="S443" s="15"/>
      <c r="T443" s="15"/>
      <c r="U443" s="15"/>
    </row>
    <row r="444" spans="3:21" x14ac:dyDescent="0.25">
      <c r="C444" s="133"/>
      <c r="D444" s="15"/>
      <c r="E444" s="15"/>
      <c r="G444" s="15"/>
      <c r="J444" s="251"/>
      <c r="K444" s="251"/>
      <c r="L444" s="15"/>
      <c r="M444" s="15"/>
      <c r="N444" s="15"/>
      <c r="O444" s="15"/>
      <c r="P444" s="15"/>
      <c r="Q444" s="15"/>
      <c r="R444" s="15"/>
      <c r="S444" s="15"/>
      <c r="T444" s="15"/>
      <c r="U444" s="15"/>
    </row>
    <row r="445" spans="3:21" x14ac:dyDescent="0.25">
      <c r="C445" s="133"/>
      <c r="D445" s="15"/>
      <c r="E445" s="15"/>
      <c r="G445" s="15"/>
      <c r="J445" s="251"/>
      <c r="K445" s="251"/>
      <c r="L445" s="15"/>
      <c r="M445" s="15"/>
      <c r="N445" s="15"/>
      <c r="O445" s="15"/>
      <c r="P445" s="15"/>
      <c r="Q445" s="15"/>
      <c r="R445" s="15"/>
      <c r="S445" s="15"/>
      <c r="T445" s="15"/>
      <c r="U445" s="15"/>
    </row>
    <row r="446" spans="3:21" x14ac:dyDescent="0.25">
      <c r="C446" s="133"/>
      <c r="D446" s="15"/>
      <c r="E446" s="15"/>
      <c r="G446" s="15"/>
      <c r="J446" s="251"/>
      <c r="K446" s="251"/>
      <c r="L446" s="15"/>
      <c r="M446" s="15"/>
      <c r="N446" s="15"/>
      <c r="O446" s="15"/>
      <c r="P446" s="15"/>
      <c r="Q446" s="15"/>
      <c r="R446" s="15"/>
      <c r="S446" s="15"/>
      <c r="T446" s="15"/>
      <c r="U446" s="15"/>
    </row>
    <row r="447" spans="3:21" x14ac:dyDescent="0.25">
      <c r="C447" s="133"/>
      <c r="D447" s="15"/>
      <c r="E447" s="15"/>
      <c r="G447" s="15"/>
      <c r="J447" s="251"/>
      <c r="K447" s="251"/>
      <c r="L447" s="15"/>
      <c r="M447" s="15"/>
      <c r="N447" s="15"/>
      <c r="O447" s="15"/>
      <c r="P447" s="15"/>
      <c r="Q447" s="15"/>
      <c r="R447" s="15"/>
      <c r="S447" s="15"/>
      <c r="T447" s="15"/>
      <c r="U447" s="15"/>
    </row>
    <row r="448" spans="3:21" x14ac:dyDescent="0.25">
      <c r="C448" s="133"/>
      <c r="D448" s="15"/>
      <c r="E448" s="15"/>
      <c r="G448" s="15"/>
      <c r="J448" s="251"/>
      <c r="K448" s="251"/>
      <c r="L448" s="15"/>
      <c r="M448" s="15"/>
      <c r="N448" s="15"/>
      <c r="O448" s="15"/>
      <c r="P448" s="15"/>
      <c r="Q448" s="15"/>
      <c r="R448" s="15"/>
      <c r="S448" s="15"/>
      <c r="T448" s="15"/>
      <c r="U448" s="15"/>
    </row>
    <row r="449" spans="3:21" x14ac:dyDescent="0.25">
      <c r="C449" s="133"/>
      <c r="D449" s="15"/>
      <c r="E449" s="15"/>
      <c r="G449" s="15"/>
      <c r="J449" s="251"/>
      <c r="K449" s="251"/>
      <c r="L449" s="15"/>
      <c r="M449" s="15"/>
      <c r="N449" s="15"/>
      <c r="O449" s="15"/>
      <c r="P449" s="15"/>
      <c r="Q449" s="15"/>
      <c r="R449" s="15"/>
      <c r="S449" s="15"/>
      <c r="T449" s="15"/>
      <c r="U449" s="15"/>
    </row>
    <row r="450" spans="3:21" x14ac:dyDescent="0.25">
      <c r="C450" s="133"/>
      <c r="D450" s="15"/>
      <c r="E450" s="15"/>
      <c r="G450" s="15"/>
      <c r="J450" s="251"/>
      <c r="K450" s="251"/>
      <c r="L450" s="15"/>
      <c r="M450" s="15"/>
      <c r="N450" s="15"/>
      <c r="O450" s="15"/>
      <c r="P450" s="15"/>
      <c r="Q450" s="15"/>
      <c r="R450" s="15"/>
      <c r="S450" s="15"/>
      <c r="T450" s="15"/>
      <c r="U450" s="15"/>
    </row>
    <row r="451" spans="3:21" x14ac:dyDescent="0.25">
      <c r="C451" s="133"/>
      <c r="D451" s="15"/>
      <c r="E451" s="15"/>
      <c r="G451" s="15"/>
      <c r="J451" s="251"/>
      <c r="K451" s="251"/>
      <c r="L451" s="15"/>
      <c r="M451" s="15"/>
      <c r="N451" s="15"/>
      <c r="O451" s="15"/>
      <c r="P451" s="15"/>
      <c r="Q451" s="15"/>
      <c r="R451" s="15"/>
      <c r="S451" s="15"/>
      <c r="T451" s="15"/>
      <c r="U451" s="15"/>
    </row>
    <row r="452" spans="3:21" x14ac:dyDescent="0.25">
      <c r="C452" s="133"/>
      <c r="D452" s="15"/>
      <c r="E452" s="15"/>
      <c r="G452" s="15"/>
      <c r="J452" s="251"/>
      <c r="K452" s="251"/>
      <c r="L452" s="15"/>
      <c r="M452" s="15"/>
      <c r="N452" s="15"/>
      <c r="O452" s="15"/>
      <c r="P452" s="15"/>
      <c r="Q452" s="15"/>
      <c r="R452" s="15"/>
      <c r="S452" s="15"/>
      <c r="T452" s="15"/>
      <c r="U452" s="15"/>
    </row>
    <row r="453" spans="3:21" x14ac:dyDescent="0.25">
      <c r="C453" s="133"/>
      <c r="D453" s="15"/>
      <c r="E453" s="15"/>
      <c r="G453" s="15"/>
      <c r="J453" s="251"/>
      <c r="K453" s="251"/>
      <c r="L453" s="15"/>
      <c r="M453" s="15"/>
      <c r="N453" s="15"/>
      <c r="O453" s="15"/>
      <c r="P453" s="15"/>
      <c r="Q453" s="15"/>
      <c r="R453" s="15"/>
      <c r="S453" s="15"/>
      <c r="T453" s="15"/>
      <c r="U453" s="15"/>
    </row>
    <row r="454" spans="3:21" x14ac:dyDescent="0.25">
      <c r="C454" s="133"/>
      <c r="D454" s="15"/>
      <c r="E454" s="15"/>
      <c r="G454" s="15"/>
      <c r="J454" s="251"/>
      <c r="K454" s="251"/>
      <c r="L454" s="15"/>
      <c r="M454" s="15"/>
      <c r="N454" s="15"/>
      <c r="O454" s="15"/>
      <c r="P454" s="15"/>
      <c r="Q454" s="15"/>
      <c r="R454" s="15"/>
      <c r="S454" s="15"/>
      <c r="T454" s="15"/>
      <c r="U454" s="15"/>
    </row>
    <row r="455" spans="3:21" x14ac:dyDescent="0.25">
      <c r="C455" s="133"/>
      <c r="D455" s="15"/>
      <c r="E455" s="15"/>
      <c r="G455" s="15"/>
      <c r="J455" s="251"/>
      <c r="K455" s="251"/>
      <c r="L455" s="15"/>
      <c r="M455" s="15"/>
      <c r="N455" s="15"/>
      <c r="O455" s="15"/>
      <c r="P455" s="15"/>
      <c r="Q455" s="15"/>
      <c r="R455" s="15"/>
      <c r="S455" s="15"/>
      <c r="T455" s="15"/>
      <c r="U455" s="15"/>
    </row>
    <row r="456" spans="3:21" x14ac:dyDescent="0.25">
      <c r="C456" s="133"/>
      <c r="D456" s="15"/>
      <c r="E456" s="15"/>
      <c r="G456" s="15"/>
      <c r="J456" s="251"/>
      <c r="K456" s="251"/>
      <c r="L456" s="15"/>
      <c r="M456" s="15"/>
      <c r="N456" s="15"/>
      <c r="O456" s="15"/>
      <c r="P456" s="15"/>
      <c r="Q456" s="15"/>
      <c r="R456" s="15"/>
      <c r="S456" s="15"/>
      <c r="T456" s="15"/>
      <c r="U456" s="15"/>
    </row>
    <row r="457" spans="3:21" x14ac:dyDescent="0.25">
      <c r="C457" s="133"/>
      <c r="D457" s="15"/>
      <c r="E457" s="15"/>
      <c r="G457" s="15"/>
      <c r="J457" s="251"/>
      <c r="K457" s="251"/>
      <c r="L457" s="15"/>
      <c r="M457" s="15"/>
      <c r="N457" s="15"/>
      <c r="O457" s="15"/>
      <c r="P457" s="15"/>
      <c r="Q457" s="15"/>
      <c r="R457" s="15"/>
      <c r="S457" s="15"/>
      <c r="T457" s="15"/>
      <c r="U457" s="15"/>
    </row>
    <row r="458" spans="3:21" x14ac:dyDescent="0.25">
      <c r="C458" s="133"/>
      <c r="D458" s="15"/>
      <c r="E458" s="15"/>
      <c r="G458" s="15"/>
      <c r="J458" s="251"/>
      <c r="K458" s="251"/>
      <c r="L458" s="15"/>
      <c r="M458" s="15"/>
      <c r="N458" s="15"/>
      <c r="O458" s="15"/>
      <c r="P458" s="15"/>
      <c r="Q458" s="15"/>
      <c r="R458" s="15"/>
      <c r="S458" s="15"/>
      <c r="T458" s="15"/>
      <c r="U458" s="15"/>
    </row>
    <row r="459" spans="3:21" x14ac:dyDescent="0.25">
      <c r="C459" s="133"/>
      <c r="D459" s="15"/>
      <c r="E459" s="15"/>
      <c r="G459" s="15"/>
      <c r="J459" s="251"/>
      <c r="K459" s="251"/>
      <c r="L459" s="15"/>
      <c r="M459" s="15"/>
      <c r="N459" s="15"/>
      <c r="O459" s="15"/>
      <c r="P459" s="15"/>
      <c r="Q459" s="15"/>
      <c r="R459" s="15"/>
      <c r="S459" s="15"/>
      <c r="T459" s="15"/>
      <c r="U459" s="15"/>
    </row>
    <row r="460" spans="3:21" x14ac:dyDescent="0.25">
      <c r="C460" s="133"/>
      <c r="D460" s="15"/>
      <c r="E460" s="15"/>
      <c r="G460" s="15"/>
      <c r="J460" s="251"/>
      <c r="K460" s="251"/>
      <c r="L460" s="15"/>
      <c r="M460" s="15"/>
      <c r="N460" s="15"/>
      <c r="O460" s="15"/>
      <c r="P460" s="15"/>
      <c r="Q460" s="15"/>
      <c r="R460" s="15"/>
      <c r="S460" s="15"/>
      <c r="T460" s="15"/>
      <c r="U460" s="15"/>
    </row>
    <row r="461" spans="3:21" x14ac:dyDescent="0.25">
      <c r="C461" s="133"/>
      <c r="D461" s="15"/>
      <c r="E461" s="15"/>
      <c r="G461" s="15"/>
      <c r="J461" s="251"/>
      <c r="K461" s="251"/>
      <c r="L461" s="15"/>
      <c r="M461" s="15"/>
      <c r="N461" s="15"/>
      <c r="O461" s="15"/>
      <c r="P461" s="15"/>
      <c r="Q461" s="15"/>
      <c r="R461" s="15"/>
      <c r="S461" s="15"/>
      <c r="T461" s="15"/>
      <c r="U461" s="15"/>
    </row>
    <row r="462" spans="3:21" x14ac:dyDescent="0.25">
      <c r="C462" s="133"/>
      <c r="D462" s="15"/>
      <c r="E462" s="15"/>
      <c r="G462" s="15"/>
      <c r="J462" s="251"/>
      <c r="K462" s="251"/>
      <c r="L462" s="15"/>
      <c r="M462" s="15"/>
      <c r="N462" s="15"/>
      <c r="O462" s="15"/>
      <c r="P462" s="15"/>
      <c r="Q462" s="15"/>
      <c r="R462" s="15"/>
      <c r="S462" s="15"/>
      <c r="T462" s="15"/>
      <c r="U462" s="15"/>
    </row>
    <row r="463" spans="3:21" x14ac:dyDescent="0.25">
      <c r="C463" s="133"/>
      <c r="D463" s="15"/>
      <c r="E463" s="15"/>
      <c r="G463" s="15"/>
      <c r="J463" s="251"/>
      <c r="K463" s="251"/>
      <c r="L463" s="15"/>
      <c r="M463" s="15"/>
      <c r="N463" s="15"/>
      <c r="O463" s="15"/>
      <c r="P463" s="15"/>
      <c r="Q463" s="15"/>
      <c r="R463" s="15"/>
      <c r="S463" s="15"/>
      <c r="T463" s="15"/>
      <c r="U463" s="15"/>
    </row>
    <row r="464" spans="3:21" x14ac:dyDescent="0.25">
      <c r="C464" s="133"/>
      <c r="D464" s="15"/>
      <c r="E464" s="15"/>
      <c r="G464" s="15"/>
      <c r="J464" s="251"/>
      <c r="K464" s="251"/>
      <c r="L464" s="15"/>
      <c r="M464" s="15"/>
      <c r="N464" s="15"/>
      <c r="O464" s="15"/>
      <c r="P464" s="15"/>
      <c r="Q464" s="15"/>
      <c r="R464" s="15"/>
      <c r="S464" s="15"/>
      <c r="T464" s="15"/>
      <c r="U464" s="15"/>
    </row>
    <row r="465" spans="3:21" x14ac:dyDescent="0.25">
      <c r="C465" s="133"/>
      <c r="D465" s="15"/>
      <c r="E465" s="15"/>
      <c r="G465" s="15"/>
      <c r="J465" s="251"/>
      <c r="K465" s="251"/>
      <c r="L465" s="15"/>
      <c r="M465" s="15"/>
      <c r="N465" s="15"/>
      <c r="O465" s="15"/>
      <c r="P465" s="15"/>
      <c r="Q465" s="15"/>
      <c r="R465" s="15"/>
      <c r="S465" s="15"/>
      <c r="T465" s="15"/>
      <c r="U465" s="15"/>
    </row>
    <row r="466" spans="3:21" x14ac:dyDescent="0.25">
      <c r="C466" s="133"/>
      <c r="D466" s="15"/>
      <c r="E466" s="15"/>
      <c r="G466" s="15"/>
      <c r="J466" s="251"/>
      <c r="K466" s="251"/>
      <c r="L466" s="15"/>
      <c r="M466" s="15"/>
      <c r="N466" s="15"/>
      <c r="O466" s="15"/>
      <c r="P466" s="15"/>
      <c r="Q466" s="15"/>
      <c r="R466" s="15"/>
      <c r="S466" s="15"/>
      <c r="T466" s="15"/>
      <c r="U466" s="15"/>
    </row>
    <row r="467" spans="3:21" x14ac:dyDescent="0.25">
      <c r="C467" s="133"/>
      <c r="D467" s="15"/>
      <c r="E467" s="15"/>
      <c r="G467" s="15"/>
      <c r="J467" s="251"/>
      <c r="K467" s="251"/>
      <c r="L467" s="15"/>
      <c r="M467" s="15"/>
      <c r="N467" s="15"/>
      <c r="O467" s="15"/>
      <c r="P467" s="15"/>
      <c r="Q467" s="15"/>
      <c r="R467" s="15"/>
      <c r="S467" s="15"/>
      <c r="T467" s="15"/>
      <c r="U467" s="15"/>
    </row>
    <row r="468" spans="3:21" x14ac:dyDescent="0.25">
      <c r="C468" s="133"/>
      <c r="D468" s="15"/>
      <c r="E468" s="15"/>
      <c r="G468" s="15"/>
      <c r="J468" s="251"/>
      <c r="K468" s="251"/>
      <c r="L468" s="15"/>
      <c r="M468" s="15"/>
      <c r="N468" s="15"/>
      <c r="O468" s="15"/>
      <c r="P468" s="15"/>
      <c r="Q468" s="15"/>
      <c r="R468" s="15"/>
      <c r="S468" s="15"/>
      <c r="T468" s="15"/>
      <c r="U468" s="15"/>
    </row>
    <row r="469" spans="3:21" x14ac:dyDescent="0.25">
      <c r="C469" s="133"/>
      <c r="D469" s="15"/>
      <c r="E469" s="15"/>
      <c r="G469" s="15"/>
      <c r="J469" s="251"/>
      <c r="K469" s="251"/>
      <c r="L469" s="15"/>
      <c r="M469" s="15"/>
      <c r="N469" s="15"/>
      <c r="O469" s="15"/>
      <c r="P469" s="15"/>
      <c r="Q469" s="15"/>
      <c r="R469" s="15"/>
      <c r="S469" s="15"/>
      <c r="T469" s="15"/>
      <c r="U469" s="15"/>
    </row>
    <row r="470" spans="3:21" x14ac:dyDescent="0.25">
      <c r="C470" s="133"/>
      <c r="D470" s="15"/>
      <c r="E470" s="15"/>
      <c r="G470" s="15"/>
      <c r="J470" s="251"/>
      <c r="K470" s="251"/>
      <c r="L470" s="15"/>
      <c r="M470" s="15"/>
      <c r="N470" s="15"/>
      <c r="O470" s="15"/>
      <c r="P470" s="15"/>
      <c r="Q470" s="15"/>
      <c r="R470" s="15"/>
      <c r="S470" s="15"/>
      <c r="T470" s="15"/>
      <c r="U470" s="15"/>
    </row>
    <row r="471" spans="3:21" x14ac:dyDescent="0.25">
      <c r="C471" s="133"/>
      <c r="D471" s="15"/>
      <c r="E471" s="15"/>
      <c r="G471" s="15"/>
      <c r="J471" s="251"/>
      <c r="K471" s="251"/>
      <c r="L471" s="15"/>
      <c r="M471" s="15"/>
      <c r="N471" s="15"/>
      <c r="O471" s="15"/>
      <c r="P471" s="15"/>
      <c r="Q471" s="15"/>
      <c r="R471" s="15"/>
      <c r="S471" s="15"/>
      <c r="T471" s="15"/>
      <c r="U471" s="15"/>
    </row>
    <row r="472" spans="3:21" x14ac:dyDescent="0.25">
      <c r="C472" s="133"/>
      <c r="D472" s="15"/>
      <c r="E472" s="15"/>
      <c r="G472" s="15"/>
      <c r="J472" s="251"/>
      <c r="K472" s="251"/>
      <c r="L472" s="15"/>
      <c r="M472" s="15"/>
      <c r="N472" s="15"/>
      <c r="O472" s="15"/>
      <c r="P472" s="15"/>
      <c r="Q472" s="15"/>
      <c r="R472" s="15"/>
      <c r="S472" s="15"/>
      <c r="T472" s="15"/>
      <c r="U472" s="15"/>
    </row>
    <row r="473" spans="3:21" x14ac:dyDescent="0.25">
      <c r="C473" s="133"/>
      <c r="D473" s="15"/>
      <c r="E473" s="15"/>
      <c r="G473" s="15"/>
      <c r="J473" s="251"/>
      <c r="K473" s="251"/>
      <c r="L473" s="15"/>
      <c r="M473" s="15"/>
      <c r="N473" s="15"/>
      <c r="O473" s="15"/>
      <c r="P473" s="15"/>
      <c r="Q473" s="15"/>
      <c r="R473" s="15"/>
      <c r="S473" s="15"/>
      <c r="T473" s="15"/>
      <c r="U473" s="15"/>
    </row>
    <row r="474" spans="3:21" x14ac:dyDescent="0.25">
      <c r="C474" s="133"/>
      <c r="D474" s="15"/>
      <c r="E474" s="15"/>
      <c r="G474" s="15"/>
      <c r="J474" s="251"/>
      <c r="K474" s="251"/>
      <c r="L474" s="15"/>
      <c r="M474" s="15"/>
      <c r="N474" s="15"/>
      <c r="O474" s="15"/>
      <c r="P474" s="15"/>
      <c r="Q474" s="15"/>
      <c r="R474" s="15"/>
      <c r="S474" s="15"/>
      <c r="T474" s="15"/>
      <c r="U474" s="15"/>
    </row>
    <row r="475" spans="3:21" x14ac:dyDescent="0.25">
      <c r="C475" s="133"/>
      <c r="D475" s="15"/>
      <c r="E475" s="15"/>
      <c r="G475" s="15"/>
      <c r="J475" s="251"/>
      <c r="K475" s="251"/>
      <c r="L475" s="15"/>
      <c r="M475" s="15"/>
      <c r="N475" s="15"/>
      <c r="O475" s="15"/>
      <c r="P475" s="15"/>
      <c r="Q475" s="15"/>
      <c r="R475" s="15"/>
      <c r="S475" s="15"/>
      <c r="T475" s="15"/>
      <c r="U475" s="15"/>
    </row>
    <row r="476" spans="3:21" x14ac:dyDescent="0.25">
      <c r="C476" s="133"/>
      <c r="D476" s="15"/>
      <c r="E476" s="15"/>
      <c r="G476" s="15"/>
      <c r="J476" s="251"/>
      <c r="K476" s="251"/>
      <c r="L476" s="15"/>
      <c r="M476" s="15"/>
      <c r="N476" s="15"/>
      <c r="O476" s="15"/>
      <c r="P476" s="15"/>
      <c r="Q476" s="15"/>
      <c r="R476" s="15"/>
      <c r="S476" s="15"/>
      <c r="T476" s="15"/>
      <c r="U476" s="15"/>
    </row>
    <row r="477" spans="3:21" x14ac:dyDescent="0.25">
      <c r="C477" s="133"/>
      <c r="D477" s="15"/>
      <c r="E477" s="15"/>
      <c r="G477" s="15"/>
      <c r="J477" s="251"/>
      <c r="K477" s="251"/>
      <c r="L477" s="15"/>
      <c r="M477" s="15"/>
      <c r="N477" s="15"/>
      <c r="O477" s="15"/>
      <c r="P477" s="15"/>
      <c r="Q477" s="15"/>
      <c r="R477" s="15"/>
      <c r="S477" s="15"/>
      <c r="T477" s="15"/>
      <c r="U477" s="15"/>
    </row>
    <row r="478" spans="3:21" x14ac:dyDescent="0.25">
      <c r="C478" s="133"/>
      <c r="D478" s="15"/>
      <c r="E478" s="15"/>
      <c r="G478" s="15"/>
      <c r="J478" s="251"/>
      <c r="K478" s="251"/>
      <c r="L478" s="15"/>
      <c r="M478" s="15"/>
      <c r="N478" s="15"/>
      <c r="O478" s="15"/>
      <c r="P478" s="15"/>
      <c r="Q478" s="15"/>
      <c r="R478" s="15"/>
      <c r="S478" s="15"/>
      <c r="T478" s="15"/>
      <c r="U478" s="15"/>
    </row>
    <row r="479" spans="3:21" x14ac:dyDescent="0.25">
      <c r="C479" s="133"/>
      <c r="D479" s="15"/>
      <c r="E479" s="15"/>
      <c r="G479" s="15"/>
      <c r="J479" s="251"/>
      <c r="K479" s="251"/>
      <c r="L479" s="15"/>
      <c r="M479" s="15"/>
      <c r="N479" s="15"/>
      <c r="O479" s="15"/>
      <c r="P479" s="15"/>
      <c r="Q479" s="15"/>
      <c r="R479" s="15"/>
      <c r="S479" s="15"/>
      <c r="T479" s="15"/>
      <c r="U479" s="15"/>
    </row>
    <row r="480" spans="3:21" x14ac:dyDescent="0.25">
      <c r="C480" s="133"/>
      <c r="D480" s="15"/>
      <c r="E480" s="15"/>
      <c r="G480" s="15"/>
      <c r="J480" s="251"/>
      <c r="K480" s="251"/>
      <c r="L480" s="15"/>
      <c r="M480" s="15"/>
      <c r="N480" s="15"/>
      <c r="O480" s="15"/>
      <c r="P480" s="15"/>
      <c r="Q480" s="15"/>
      <c r="R480" s="15"/>
      <c r="S480" s="15"/>
      <c r="T480" s="15"/>
      <c r="U480" s="15"/>
    </row>
    <row r="481" spans="3:21" x14ac:dyDescent="0.25">
      <c r="C481" s="133"/>
      <c r="D481" s="15"/>
      <c r="E481" s="15"/>
      <c r="G481" s="15"/>
      <c r="J481" s="251"/>
      <c r="K481" s="251"/>
      <c r="L481" s="15"/>
      <c r="M481" s="15"/>
      <c r="N481" s="15"/>
      <c r="O481" s="15"/>
      <c r="P481" s="15"/>
      <c r="Q481" s="15"/>
      <c r="R481" s="15"/>
      <c r="S481" s="15"/>
      <c r="T481" s="15"/>
      <c r="U481" s="15"/>
    </row>
    <row r="482" spans="3:21" x14ac:dyDescent="0.25">
      <c r="C482" s="133"/>
      <c r="D482" s="15"/>
      <c r="E482" s="15"/>
      <c r="G482" s="15"/>
      <c r="J482" s="251"/>
      <c r="K482" s="251"/>
      <c r="L482" s="15"/>
      <c r="M482" s="15"/>
      <c r="N482" s="15"/>
      <c r="O482" s="15"/>
      <c r="P482" s="15"/>
      <c r="Q482" s="15"/>
      <c r="R482" s="15"/>
      <c r="S482" s="15"/>
      <c r="T482" s="15"/>
      <c r="U482" s="15"/>
    </row>
    <row r="483" spans="3:21" x14ac:dyDescent="0.25">
      <c r="C483" s="133"/>
      <c r="D483" s="15"/>
      <c r="E483" s="15"/>
      <c r="G483" s="15"/>
      <c r="J483" s="251"/>
      <c r="K483" s="251"/>
      <c r="L483" s="15"/>
      <c r="M483" s="15"/>
      <c r="N483" s="15"/>
      <c r="O483" s="15"/>
      <c r="P483" s="15"/>
      <c r="Q483" s="15"/>
      <c r="R483" s="15"/>
      <c r="S483" s="15"/>
      <c r="T483" s="15"/>
      <c r="U483" s="15"/>
    </row>
    <row r="484" spans="3:21" x14ac:dyDescent="0.25">
      <c r="C484" s="133"/>
      <c r="D484" s="15"/>
      <c r="E484" s="15"/>
      <c r="G484" s="15"/>
      <c r="J484" s="251"/>
      <c r="K484" s="251"/>
      <c r="L484" s="15"/>
      <c r="M484" s="15"/>
      <c r="N484" s="15"/>
      <c r="O484" s="15"/>
      <c r="P484" s="15"/>
      <c r="Q484" s="15"/>
      <c r="R484" s="15"/>
      <c r="S484" s="15"/>
      <c r="T484" s="15"/>
      <c r="U484" s="15"/>
    </row>
    <row r="485" spans="3:21" x14ac:dyDescent="0.25">
      <c r="C485" s="133"/>
      <c r="D485" s="15"/>
      <c r="E485" s="15"/>
      <c r="G485" s="15"/>
      <c r="J485" s="251"/>
      <c r="K485" s="251"/>
      <c r="L485" s="15"/>
      <c r="M485" s="15"/>
      <c r="N485" s="15"/>
      <c r="O485" s="15"/>
      <c r="P485" s="15"/>
      <c r="Q485" s="15"/>
      <c r="R485" s="15"/>
      <c r="S485" s="15"/>
      <c r="T485" s="15"/>
      <c r="U485" s="15"/>
    </row>
    <row r="486" spans="3:21" x14ac:dyDescent="0.25">
      <c r="C486" s="133"/>
      <c r="D486" s="15"/>
      <c r="E486" s="15"/>
      <c r="G486" s="15"/>
      <c r="J486" s="251"/>
      <c r="K486" s="251"/>
      <c r="L486" s="15"/>
      <c r="M486" s="15"/>
      <c r="N486" s="15"/>
      <c r="O486" s="15"/>
      <c r="P486" s="15"/>
      <c r="Q486" s="15"/>
      <c r="R486" s="15"/>
      <c r="S486" s="15"/>
      <c r="T486" s="15"/>
      <c r="U486" s="15"/>
    </row>
    <row r="487" spans="3:21" x14ac:dyDescent="0.25">
      <c r="C487" s="133"/>
      <c r="D487" s="15"/>
      <c r="E487" s="15"/>
      <c r="G487" s="15"/>
      <c r="J487" s="251"/>
      <c r="K487" s="251"/>
      <c r="L487" s="15"/>
      <c r="M487" s="15"/>
      <c r="N487" s="15"/>
      <c r="O487" s="15"/>
      <c r="P487" s="15"/>
      <c r="Q487" s="15"/>
      <c r="R487" s="15"/>
      <c r="S487" s="15"/>
      <c r="T487" s="15"/>
      <c r="U487" s="15"/>
    </row>
    <row r="488" spans="3:21" x14ac:dyDescent="0.25">
      <c r="C488" s="133"/>
      <c r="D488" s="15"/>
      <c r="E488" s="15"/>
      <c r="G488" s="15"/>
      <c r="J488" s="251"/>
      <c r="K488" s="251"/>
      <c r="L488" s="15"/>
      <c r="M488" s="15"/>
      <c r="N488" s="15"/>
      <c r="O488" s="15"/>
      <c r="P488" s="15"/>
      <c r="Q488" s="15"/>
      <c r="R488" s="15"/>
      <c r="S488" s="15"/>
      <c r="T488" s="15"/>
      <c r="U488" s="15"/>
    </row>
    <row r="489" spans="3:21" x14ac:dyDescent="0.25">
      <c r="C489" s="133"/>
      <c r="D489" s="15"/>
      <c r="E489" s="15"/>
      <c r="G489" s="15"/>
      <c r="J489" s="251"/>
      <c r="K489" s="251"/>
      <c r="L489" s="15"/>
      <c r="M489" s="15"/>
      <c r="N489" s="15"/>
      <c r="O489" s="15"/>
      <c r="P489" s="15"/>
      <c r="Q489" s="15"/>
      <c r="R489" s="15"/>
      <c r="S489" s="15"/>
      <c r="T489" s="15"/>
      <c r="U489" s="15"/>
    </row>
    <row r="490" spans="3:21" x14ac:dyDescent="0.25">
      <c r="C490" s="133"/>
      <c r="D490" s="15"/>
      <c r="E490" s="15"/>
      <c r="G490" s="15"/>
      <c r="J490" s="251"/>
      <c r="K490" s="251"/>
      <c r="L490" s="15"/>
      <c r="M490" s="15"/>
      <c r="N490" s="15"/>
      <c r="O490" s="15"/>
      <c r="P490" s="15"/>
      <c r="Q490" s="15"/>
      <c r="R490" s="15"/>
      <c r="S490" s="15"/>
      <c r="T490" s="15"/>
      <c r="U490" s="15"/>
    </row>
    <row r="491" spans="3:21" x14ac:dyDescent="0.25">
      <c r="C491" s="133"/>
      <c r="D491" s="15"/>
      <c r="E491" s="15"/>
      <c r="G491" s="15"/>
      <c r="J491" s="251"/>
      <c r="K491" s="251"/>
      <c r="L491" s="15"/>
      <c r="M491" s="15"/>
      <c r="N491" s="15"/>
      <c r="O491" s="15"/>
      <c r="P491" s="15"/>
      <c r="Q491" s="15"/>
      <c r="R491" s="15"/>
      <c r="S491" s="15"/>
      <c r="T491" s="15"/>
      <c r="U491" s="15"/>
    </row>
    <row r="492" spans="3:21" x14ac:dyDescent="0.25">
      <c r="C492" s="133"/>
      <c r="D492" s="15"/>
      <c r="E492" s="15"/>
      <c r="G492" s="15"/>
      <c r="J492" s="251"/>
      <c r="K492" s="251"/>
      <c r="L492" s="15"/>
      <c r="M492" s="15"/>
      <c r="N492" s="15"/>
      <c r="O492" s="15"/>
      <c r="P492" s="15"/>
      <c r="Q492" s="15"/>
      <c r="R492" s="15"/>
      <c r="S492" s="15"/>
      <c r="T492" s="15"/>
      <c r="U492" s="15"/>
    </row>
    <row r="493" spans="3:21" x14ac:dyDescent="0.25">
      <c r="C493" s="133"/>
      <c r="D493" s="15"/>
      <c r="E493" s="15"/>
      <c r="G493" s="15"/>
      <c r="J493" s="251"/>
      <c r="K493" s="251"/>
      <c r="L493" s="15"/>
      <c r="M493" s="15"/>
      <c r="N493" s="15"/>
      <c r="O493" s="15"/>
      <c r="P493" s="15"/>
      <c r="Q493" s="15"/>
      <c r="R493" s="15"/>
      <c r="S493" s="15"/>
      <c r="T493" s="15"/>
      <c r="U493" s="15"/>
    </row>
    <row r="494" spans="3:21" x14ac:dyDescent="0.25">
      <c r="C494" s="133"/>
      <c r="D494" s="15"/>
      <c r="E494" s="15"/>
      <c r="G494" s="15"/>
      <c r="J494" s="251"/>
      <c r="K494" s="251"/>
      <c r="L494" s="15"/>
      <c r="M494" s="15"/>
      <c r="N494" s="15"/>
      <c r="O494" s="15"/>
      <c r="P494" s="15"/>
      <c r="Q494" s="15"/>
      <c r="R494" s="15"/>
      <c r="S494" s="15"/>
      <c r="T494" s="15"/>
      <c r="U494" s="15"/>
    </row>
    <row r="495" spans="3:21" x14ac:dyDescent="0.25">
      <c r="C495" s="133"/>
      <c r="D495" s="15"/>
      <c r="E495" s="15"/>
      <c r="G495" s="15"/>
      <c r="J495" s="251"/>
      <c r="K495" s="251"/>
      <c r="L495" s="15"/>
      <c r="M495" s="15"/>
      <c r="N495" s="15"/>
      <c r="O495" s="15"/>
      <c r="P495" s="15"/>
      <c r="Q495" s="15"/>
      <c r="R495" s="15"/>
      <c r="S495" s="15"/>
      <c r="T495" s="15"/>
      <c r="U495" s="15"/>
    </row>
    <row r="496" spans="3:21" x14ac:dyDescent="0.25">
      <c r="C496" s="133"/>
      <c r="D496" s="15"/>
      <c r="E496" s="15"/>
      <c r="G496" s="15"/>
      <c r="J496" s="251"/>
      <c r="K496" s="251"/>
      <c r="L496" s="15"/>
      <c r="M496" s="15"/>
      <c r="N496" s="15"/>
      <c r="O496" s="15"/>
      <c r="P496" s="15"/>
      <c r="Q496" s="15"/>
      <c r="R496" s="15"/>
      <c r="S496" s="15"/>
      <c r="T496" s="15"/>
      <c r="U496" s="15"/>
    </row>
    <row r="497" spans="3:21" x14ac:dyDescent="0.25">
      <c r="C497" s="133"/>
      <c r="D497" s="15"/>
      <c r="E497" s="15"/>
      <c r="G497" s="15"/>
      <c r="J497" s="251"/>
      <c r="K497" s="251"/>
      <c r="L497" s="15"/>
      <c r="M497" s="15"/>
      <c r="N497" s="15"/>
      <c r="O497" s="15"/>
      <c r="P497" s="15"/>
      <c r="Q497" s="15"/>
      <c r="R497" s="15"/>
      <c r="S497" s="15"/>
      <c r="T497" s="15"/>
      <c r="U497" s="15"/>
    </row>
    <row r="498" spans="3:21" x14ac:dyDescent="0.25">
      <c r="C498" s="133"/>
      <c r="D498" s="15"/>
      <c r="E498" s="15"/>
      <c r="G498" s="15"/>
      <c r="J498" s="251"/>
      <c r="K498" s="251"/>
      <c r="L498" s="15"/>
      <c r="M498" s="15"/>
      <c r="N498" s="15"/>
      <c r="O498" s="15"/>
      <c r="P498" s="15"/>
      <c r="Q498" s="15"/>
      <c r="R498" s="15"/>
      <c r="S498" s="15"/>
      <c r="T498" s="15"/>
      <c r="U498" s="15"/>
    </row>
    <row r="499" spans="3:21" x14ac:dyDescent="0.25">
      <c r="C499" s="133"/>
      <c r="D499" s="15"/>
      <c r="E499" s="15"/>
      <c r="G499" s="15"/>
      <c r="J499" s="251"/>
      <c r="K499" s="251"/>
      <c r="L499" s="15"/>
      <c r="M499" s="15"/>
      <c r="N499" s="15"/>
      <c r="O499" s="15"/>
      <c r="P499" s="15"/>
      <c r="Q499" s="15"/>
      <c r="R499" s="15"/>
      <c r="S499" s="15"/>
      <c r="T499" s="15"/>
      <c r="U499" s="15"/>
    </row>
    <row r="500" spans="3:21" x14ac:dyDescent="0.25">
      <c r="C500" s="133"/>
      <c r="D500" s="15"/>
      <c r="E500" s="15"/>
      <c r="G500" s="15"/>
      <c r="J500" s="251"/>
      <c r="K500" s="251"/>
      <c r="L500" s="15"/>
      <c r="M500" s="15"/>
      <c r="N500" s="15"/>
      <c r="O500" s="15"/>
      <c r="P500" s="15"/>
      <c r="Q500" s="15"/>
      <c r="R500" s="15"/>
      <c r="S500" s="15"/>
      <c r="T500" s="15"/>
      <c r="U500" s="15"/>
    </row>
    <row r="501" spans="3:21" x14ac:dyDescent="0.25">
      <c r="C501" s="133"/>
      <c r="D501" s="15"/>
      <c r="E501" s="15"/>
      <c r="G501" s="15"/>
      <c r="J501" s="251"/>
      <c r="K501" s="251"/>
      <c r="L501" s="15"/>
      <c r="M501" s="15"/>
      <c r="N501" s="15"/>
      <c r="O501" s="15"/>
      <c r="P501" s="15"/>
      <c r="Q501" s="15"/>
      <c r="R501" s="15"/>
      <c r="S501" s="15"/>
      <c r="T501" s="15"/>
      <c r="U501" s="15"/>
    </row>
    <row r="502" spans="3:21" x14ac:dyDescent="0.25">
      <c r="C502" s="133"/>
      <c r="D502" s="15"/>
      <c r="E502" s="15"/>
      <c r="G502" s="15"/>
      <c r="J502" s="251"/>
      <c r="K502" s="251"/>
      <c r="L502" s="15"/>
      <c r="M502" s="15"/>
      <c r="N502" s="15"/>
      <c r="O502" s="15"/>
      <c r="P502" s="15"/>
      <c r="Q502" s="15"/>
      <c r="R502" s="15"/>
      <c r="S502" s="15"/>
      <c r="T502" s="15"/>
      <c r="U502" s="15"/>
    </row>
    <row r="503" spans="3:21" x14ac:dyDescent="0.25">
      <c r="C503" s="133"/>
      <c r="D503" s="15"/>
      <c r="E503" s="15"/>
      <c r="G503" s="15"/>
      <c r="J503" s="251"/>
      <c r="K503" s="251"/>
      <c r="L503" s="15"/>
      <c r="M503" s="15"/>
      <c r="N503" s="15"/>
      <c r="O503" s="15"/>
      <c r="P503" s="15"/>
      <c r="Q503" s="15"/>
      <c r="R503" s="15"/>
      <c r="S503" s="15"/>
      <c r="T503" s="15"/>
      <c r="U503" s="15"/>
    </row>
    <row r="504" spans="3:21" x14ac:dyDescent="0.25">
      <c r="C504" s="133"/>
      <c r="D504" s="15"/>
      <c r="E504" s="15"/>
      <c r="G504" s="15"/>
      <c r="J504" s="251"/>
      <c r="K504" s="251"/>
      <c r="L504" s="15"/>
      <c r="M504" s="15"/>
      <c r="N504" s="15"/>
      <c r="O504" s="15"/>
      <c r="P504" s="15"/>
      <c r="Q504" s="15"/>
      <c r="R504" s="15"/>
      <c r="S504" s="15"/>
      <c r="T504" s="15"/>
      <c r="U504" s="15"/>
    </row>
    <row r="505" spans="3:21" x14ac:dyDescent="0.25">
      <c r="C505" s="133"/>
      <c r="D505" s="15"/>
      <c r="E505" s="15"/>
      <c r="G505" s="15"/>
      <c r="J505" s="251"/>
      <c r="K505" s="251"/>
      <c r="L505" s="15"/>
      <c r="M505" s="15"/>
      <c r="N505" s="15"/>
      <c r="O505" s="15"/>
      <c r="P505" s="15"/>
      <c r="Q505" s="15"/>
      <c r="R505" s="15"/>
      <c r="S505" s="15"/>
      <c r="T505" s="15"/>
      <c r="U505" s="15"/>
    </row>
    <row r="506" spans="3:21" x14ac:dyDescent="0.25">
      <c r="C506" s="133"/>
      <c r="D506" s="15"/>
      <c r="E506" s="15"/>
      <c r="G506" s="15"/>
      <c r="J506" s="251"/>
      <c r="K506" s="251"/>
      <c r="L506" s="15"/>
      <c r="M506" s="15"/>
      <c r="N506" s="15"/>
      <c r="O506" s="15"/>
      <c r="P506" s="15"/>
      <c r="Q506" s="15"/>
      <c r="R506" s="15"/>
      <c r="S506" s="15"/>
      <c r="T506" s="15"/>
      <c r="U506" s="15"/>
    </row>
    <row r="507" spans="3:21" x14ac:dyDescent="0.25">
      <c r="C507" s="133"/>
      <c r="D507" s="15"/>
      <c r="E507" s="15"/>
      <c r="G507" s="15"/>
      <c r="J507" s="251"/>
      <c r="K507" s="251"/>
      <c r="L507" s="15"/>
      <c r="M507" s="15"/>
      <c r="N507" s="15"/>
      <c r="O507" s="15"/>
      <c r="P507" s="15"/>
      <c r="Q507" s="15"/>
      <c r="R507" s="15"/>
      <c r="S507" s="15"/>
      <c r="T507" s="15"/>
      <c r="U507" s="15"/>
    </row>
    <row r="508" spans="3:21" x14ac:dyDescent="0.25">
      <c r="C508" s="133"/>
      <c r="D508" s="15"/>
      <c r="E508" s="15"/>
      <c r="G508" s="15"/>
      <c r="J508" s="251"/>
      <c r="K508" s="251"/>
      <c r="L508" s="15"/>
      <c r="M508" s="15"/>
      <c r="N508" s="15"/>
      <c r="O508" s="15"/>
      <c r="P508" s="15"/>
      <c r="Q508" s="15"/>
      <c r="R508" s="15"/>
      <c r="S508" s="15"/>
      <c r="T508" s="15"/>
      <c r="U508" s="15"/>
    </row>
    <row r="509" spans="3:21" x14ac:dyDescent="0.25">
      <c r="C509" s="133"/>
      <c r="D509" s="15"/>
      <c r="E509" s="15"/>
      <c r="G509" s="15"/>
      <c r="J509" s="251"/>
      <c r="K509" s="251"/>
      <c r="L509" s="15"/>
      <c r="M509" s="15"/>
      <c r="N509" s="15"/>
      <c r="O509" s="15"/>
      <c r="P509" s="15"/>
      <c r="Q509" s="15"/>
      <c r="R509" s="15"/>
      <c r="S509" s="15"/>
      <c r="T509" s="15"/>
      <c r="U509" s="15"/>
    </row>
    <row r="510" spans="3:21" x14ac:dyDescent="0.25">
      <c r="C510" s="133"/>
      <c r="D510" s="15"/>
      <c r="E510" s="15"/>
      <c r="G510" s="15"/>
      <c r="J510" s="251"/>
      <c r="K510" s="251"/>
      <c r="L510" s="15"/>
      <c r="M510" s="15"/>
      <c r="N510" s="15"/>
      <c r="O510" s="15"/>
      <c r="P510" s="15"/>
      <c r="Q510" s="15"/>
      <c r="R510" s="15"/>
      <c r="S510" s="15"/>
      <c r="T510" s="15"/>
      <c r="U510" s="15"/>
    </row>
    <row r="511" spans="3:21" x14ac:dyDescent="0.25">
      <c r="C511" s="133"/>
      <c r="D511" s="15"/>
      <c r="E511" s="15"/>
      <c r="G511" s="15"/>
      <c r="J511" s="251"/>
      <c r="K511" s="251"/>
      <c r="L511" s="15"/>
      <c r="M511" s="15"/>
      <c r="N511" s="15"/>
      <c r="O511" s="15"/>
      <c r="P511" s="15"/>
      <c r="Q511" s="15"/>
      <c r="R511" s="15"/>
      <c r="S511" s="15"/>
      <c r="T511" s="15"/>
      <c r="U511" s="15"/>
    </row>
    <row r="512" spans="3:21" x14ac:dyDescent="0.25">
      <c r="C512" s="133"/>
      <c r="D512" s="15"/>
      <c r="E512" s="15"/>
      <c r="G512" s="15"/>
      <c r="J512" s="251"/>
      <c r="K512" s="251"/>
      <c r="L512" s="15"/>
      <c r="M512" s="15"/>
      <c r="N512" s="15"/>
      <c r="O512" s="15"/>
      <c r="P512" s="15"/>
      <c r="Q512" s="15"/>
      <c r="R512" s="15"/>
      <c r="S512" s="15"/>
      <c r="T512" s="15"/>
      <c r="U512" s="15"/>
    </row>
    <row r="513" spans="3:21" x14ac:dyDescent="0.25">
      <c r="C513" s="133"/>
      <c r="D513" s="15"/>
      <c r="E513" s="15"/>
      <c r="G513" s="15"/>
      <c r="J513" s="251"/>
      <c r="K513" s="251"/>
      <c r="L513" s="15"/>
      <c r="M513" s="15"/>
      <c r="N513" s="15"/>
      <c r="O513" s="15"/>
      <c r="P513" s="15"/>
      <c r="Q513" s="15"/>
      <c r="R513" s="15"/>
      <c r="S513" s="15"/>
      <c r="T513" s="15"/>
      <c r="U513" s="15"/>
    </row>
    <row r="514" spans="3:21" x14ac:dyDescent="0.25">
      <c r="C514" s="133"/>
      <c r="D514" s="15"/>
      <c r="E514" s="15"/>
      <c r="G514" s="15"/>
      <c r="J514" s="251"/>
      <c r="K514" s="251"/>
      <c r="L514" s="15"/>
      <c r="M514" s="15"/>
      <c r="N514" s="15"/>
      <c r="O514" s="15"/>
      <c r="P514" s="15"/>
      <c r="Q514" s="15"/>
      <c r="R514" s="15"/>
      <c r="S514" s="15"/>
      <c r="T514" s="15"/>
      <c r="U514" s="15"/>
    </row>
    <row r="515" spans="3:21" x14ac:dyDescent="0.25">
      <c r="C515" s="133"/>
      <c r="D515" s="15"/>
      <c r="E515" s="15"/>
      <c r="G515" s="15"/>
      <c r="J515" s="251"/>
      <c r="K515" s="251"/>
      <c r="L515" s="15"/>
      <c r="M515" s="15"/>
      <c r="N515" s="15"/>
      <c r="O515" s="15"/>
      <c r="P515" s="15"/>
      <c r="Q515" s="15"/>
      <c r="R515" s="15"/>
      <c r="S515" s="15"/>
      <c r="T515" s="15"/>
      <c r="U515" s="15"/>
    </row>
    <row r="516" spans="3:21" x14ac:dyDescent="0.25">
      <c r="C516" s="133"/>
      <c r="D516" s="15"/>
      <c r="E516" s="15"/>
      <c r="G516" s="15"/>
      <c r="J516" s="251"/>
      <c r="K516" s="251"/>
      <c r="L516" s="15"/>
      <c r="M516" s="15"/>
      <c r="N516" s="15"/>
      <c r="O516" s="15"/>
      <c r="P516" s="15"/>
      <c r="Q516" s="15"/>
      <c r="R516" s="15"/>
      <c r="S516" s="15"/>
      <c r="T516" s="15"/>
      <c r="U516" s="15"/>
    </row>
    <row r="517" spans="3:21" x14ac:dyDescent="0.25">
      <c r="C517" s="133"/>
      <c r="D517" s="15"/>
      <c r="E517" s="15"/>
      <c r="G517" s="15"/>
      <c r="J517" s="251"/>
      <c r="K517" s="251"/>
      <c r="L517" s="15"/>
      <c r="M517" s="15"/>
      <c r="N517" s="15"/>
      <c r="O517" s="15"/>
      <c r="P517" s="15"/>
      <c r="Q517" s="15"/>
      <c r="R517" s="15"/>
      <c r="S517" s="15"/>
      <c r="T517" s="15"/>
      <c r="U517" s="15"/>
    </row>
    <row r="518" spans="3:21" x14ac:dyDescent="0.25">
      <c r="C518" s="133"/>
      <c r="D518" s="15"/>
      <c r="E518" s="15"/>
      <c r="G518" s="15"/>
      <c r="J518" s="251"/>
      <c r="K518" s="251"/>
      <c r="L518" s="15"/>
      <c r="M518" s="15"/>
      <c r="N518" s="15"/>
      <c r="O518" s="15"/>
      <c r="P518" s="15"/>
      <c r="Q518" s="15"/>
      <c r="R518" s="15"/>
      <c r="S518" s="15"/>
      <c r="T518" s="15"/>
      <c r="U518" s="15"/>
    </row>
    <row r="519" spans="3:21" x14ac:dyDescent="0.25">
      <c r="C519" s="133"/>
      <c r="D519" s="15"/>
      <c r="E519" s="15"/>
      <c r="G519" s="15"/>
      <c r="J519" s="251"/>
      <c r="K519" s="251"/>
      <c r="L519" s="15"/>
      <c r="M519" s="15"/>
      <c r="N519" s="15"/>
      <c r="O519" s="15"/>
      <c r="P519" s="15"/>
      <c r="Q519" s="15"/>
      <c r="R519" s="15"/>
      <c r="S519" s="15"/>
      <c r="T519" s="15"/>
      <c r="U519" s="15"/>
    </row>
    <row r="520" spans="3:21" x14ac:dyDescent="0.25">
      <c r="C520" s="133"/>
      <c r="D520" s="15"/>
      <c r="E520" s="15"/>
      <c r="G520" s="15"/>
      <c r="J520" s="251"/>
      <c r="K520" s="251"/>
      <c r="L520" s="15"/>
      <c r="M520" s="15"/>
      <c r="N520" s="15"/>
      <c r="O520" s="15"/>
      <c r="P520" s="15"/>
      <c r="Q520" s="15"/>
      <c r="R520" s="15"/>
      <c r="S520" s="15"/>
      <c r="T520" s="15"/>
      <c r="U520" s="15"/>
    </row>
    <row r="521" spans="3:21" x14ac:dyDescent="0.25">
      <c r="C521" s="133"/>
      <c r="D521" s="15"/>
      <c r="E521" s="15"/>
      <c r="G521" s="15"/>
      <c r="J521" s="251"/>
      <c r="K521" s="251"/>
      <c r="L521" s="15"/>
      <c r="M521" s="15"/>
      <c r="N521" s="15"/>
      <c r="O521" s="15"/>
      <c r="P521" s="15"/>
      <c r="Q521" s="15"/>
      <c r="R521" s="15"/>
      <c r="S521" s="15"/>
      <c r="T521" s="15"/>
      <c r="U521" s="15"/>
    </row>
    <row r="522" spans="3:21" x14ac:dyDescent="0.25">
      <c r="C522" s="133"/>
      <c r="D522" s="15"/>
      <c r="E522" s="15"/>
      <c r="G522" s="15"/>
      <c r="J522" s="251"/>
      <c r="K522" s="251"/>
      <c r="L522" s="15"/>
      <c r="M522" s="15"/>
      <c r="N522" s="15"/>
      <c r="O522" s="15"/>
      <c r="P522" s="15"/>
      <c r="Q522" s="15"/>
      <c r="R522" s="15"/>
      <c r="S522" s="15"/>
      <c r="T522" s="15"/>
      <c r="U522" s="15"/>
    </row>
    <row r="523" spans="3:21" x14ac:dyDescent="0.25">
      <c r="C523" s="133"/>
      <c r="D523" s="15"/>
      <c r="E523" s="15"/>
      <c r="G523" s="15"/>
      <c r="J523" s="251"/>
      <c r="K523" s="251"/>
      <c r="L523" s="15"/>
      <c r="M523" s="15"/>
      <c r="N523" s="15"/>
      <c r="O523" s="15"/>
      <c r="P523" s="15"/>
      <c r="Q523" s="15"/>
      <c r="R523" s="15"/>
      <c r="S523" s="15"/>
      <c r="T523" s="15"/>
      <c r="U523" s="15"/>
    </row>
    <row r="524" spans="3:21" x14ac:dyDescent="0.25">
      <c r="C524" s="133"/>
      <c r="D524" s="15"/>
      <c r="E524" s="15"/>
      <c r="G524" s="15"/>
      <c r="J524" s="251"/>
      <c r="K524" s="251"/>
      <c r="L524" s="15"/>
      <c r="M524" s="15"/>
      <c r="N524" s="15"/>
      <c r="O524" s="15"/>
      <c r="P524" s="15"/>
      <c r="Q524" s="15"/>
      <c r="R524" s="15"/>
      <c r="S524" s="15"/>
      <c r="T524" s="15"/>
      <c r="U524" s="15"/>
    </row>
    <row r="525" spans="3:21" x14ac:dyDescent="0.25">
      <c r="C525" s="133"/>
      <c r="D525" s="15"/>
      <c r="E525" s="15"/>
      <c r="G525" s="15"/>
      <c r="J525" s="251"/>
      <c r="K525" s="251"/>
      <c r="L525" s="15"/>
      <c r="M525" s="15"/>
      <c r="N525" s="15"/>
      <c r="O525" s="15"/>
      <c r="P525" s="15"/>
      <c r="Q525" s="15"/>
      <c r="R525" s="15"/>
      <c r="S525" s="15"/>
      <c r="T525" s="15"/>
      <c r="U525" s="15"/>
    </row>
    <row r="526" spans="3:21" x14ac:dyDescent="0.25">
      <c r="C526" s="133"/>
      <c r="D526" s="15"/>
      <c r="E526" s="15"/>
      <c r="G526" s="15"/>
      <c r="J526" s="251"/>
      <c r="K526" s="251"/>
      <c r="L526" s="15"/>
      <c r="M526" s="15"/>
      <c r="N526" s="15"/>
      <c r="O526" s="15"/>
      <c r="P526" s="15"/>
      <c r="Q526" s="15"/>
      <c r="R526" s="15"/>
      <c r="S526" s="15"/>
      <c r="T526" s="15"/>
      <c r="U526" s="15"/>
    </row>
    <row r="527" spans="3:21" x14ac:dyDescent="0.25">
      <c r="C527" s="133"/>
      <c r="D527" s="15"/>
      <c r="E527" s="15"/>
      <c r="G527" s="15"/>
      <c r="J527" s="251"/>
      <c r="K527" s="251"/>
      <c r="L527" s="15"/>
      <c r="M527" s="15"/>
      <c r="N527" s="15"/>
      <c r="O527" s="15"/>
      <c r="P527" s="15"/>
      <c r="Q527" s="15"/>
      <c r="R527" s="15"/>
      <c r="S527" s="15"/>
      <c r="T527" s="15"/>
      <c r="U527" s="15"/>
    </row>
    <row r="528" spans="3:21" x14ac:dyDescent="0.25">
      <c r="C528" s="133"/>
      <c r="D528" s="15"/>
      <c r="E528" s="15"/>
      <c r="G528" s="15"/>
      <c r="J528" s="251"/>
      <c r="K528" s="251"/>
      <c r="L528" s="15"/>
      <c r="M528" s="15"/>
      <c r="N528" s="15"/>
      <c r="O528" s="15"/>
      <c r="P528" s="15"/>
      <c r="Q528" s="15"/>
      <c r="R528" s="15"/>
      <c r="S528" s="15"/>
      <c r="T528" s="15"/>
      <c r="U528" s="15"/>
    </row>
    <row r="529" spans="3:21" x14ac:dyDescent="0.25">
      <c r="C529" s="133"/>
      <c r="D529" s="15"/>
      <c r="E529" s="15"/>
      <c r="G529" s="15"/>
      <c r="J529" s="251"/>
      <c r="K529" s="251"/>
      <c r="L529" s="15"/>
      <c r="M529" s="15"/>
      <c r="N529" s="15"/>
      <c r="O529" s="15"/>
      <c r="P529" s="15"/>
      <c r="Q529" s="15"/>
      <c r="R529" s="15"/>
      <c r="S529" s="15"/>
      <c r="T529" s="15"/>
      <c r="U529" s="15"/>
    </row>
    <row r="530" spans="3:21" x14ac:dyDescent="0.25">
      <c r="C530" s="133"/>
      <c r="D530" s="15"/>
      <c r="E530" s="15"/>
      <c r="G530" s="15"/>
      <c r="J530" s="251"/>
      <c r="K530" s="251"/>
      <c r="L530" s="15"/>
      <c r="M530" s="15"/>
      <c r="N530" s="15"/>
      <c r="O530" s="15"/>
      <c r="P530" s="15"/>
      <c r="Q530" s="15"/>
      <c r="R530" s="15"/>
      <c r="S530" s="15"/>
      <c r="T530" s="15"/>
      <c r="U530" s="15"/>
    </row>
    <row r="531" spans="3:21" x14ac:dyDescent="0.25">
      <c r="C531" s="133"/>
      <c r="D531" s="15"/>
      <c r="E531" s="15"/>
      <c r="G531" s="15"/>
      <c r="J531" s="251"/>
      <c r="K531" s="251"/>
      <c r="L531" s="15"/>
      <c r="M531" s="15"/>
      <c r="N531" s="15"/>
      <c r="O531" s="15"/>
      <c r="P531" s="15"/>
      <c r="Q531" s="15"/>
      <c r="R531" s="15"/>
      <c r="S531" s="15"/>
      <c r="T531" s="15"/>
      <c r="U531" s="15"/>
    </row>
    <row r="532" spans="3:21" x14ac:dyDescent="0.25">
      <c r="C532" s="133"/>
      <c r="D532" s="15"/>
      <c r="E532" s="15"/>
      <c r="G532" s="15"/>
      <c r="J532" s="251"/>
      <c r="K532" s="251"/>
      <c r="L532" s="15"/>
      <c r="M532" s="15"/>
      <c r="N532" s="15"/>
      <c r="O532" s="15"/>
      <c r="P532" s="15"/>
      <c r="Q532" s="15"/>
      <c r="R532" s="15"/>
      <c r="S532" s="15"/>
      <c r="T532" s="15"/>
      <c r="U532" s="15"/>
    </row>
    <row r="533" spans="3:21" x14ac:dyDescent="0.25">
      <c r="C533" s="133"/>
      <c r="D533" s="15"/>
      <c r="E533" s="15"/>
      <c r="G533" s="15"/>
      <c r="J533" s="251"/>
      <c r="K533" s="251"/>
      <c r="L533" s="15"/>
      <c r="M533" s="15"/>
      <c r="N533" s="15"/>
      <c r="O533" s="15"/>
      <c r="P533" s="15"/>
      <c r="Q533" s="15"/>
      <c r="R533" s="15"/>
      <c r="S533" s="15"/>
      <c r="T533" s="15"/>
      <c r="U533" s="15"/>
    </row>
    <row r="534" spans="3:21" x14ac:dyDescent="0.25">
      <c r="C534" s="133"/>
      <c r="D534" s="15"/>
      <c r="E534" s="15"/>
      <c r="G534" s="15"/>
      <c r="J534" s="251"/>
      <c r="K534" s="251"/>
      <c r="L534" s="15"/>
      <c r="M534" s="15"/>
      <c r="N534" s="15"/>
      <c r="O534" s="15"/>
      <c r="P534" s="15"/>
      <c r="Q534" s="15"/>
      <c r="R534" s="15"/>
      <c r="S534" s="15"/>
      <c r="T534" s="15"/>
      <c r="U534" s="15"/>
    </row>
    <row r="535" spans="3:21" x14ac:dyDescent="0.25">
      <c r="C535" s="133"/>
      <c r="D535" s="15"/>
      <c r="E535" s="15"/>
      <c r="G535" s="15"/>
      <c r="J535" s="251"/>
      <c r="K535" s="251"/>
      <c r="L535" s="15"/>
      <c r="M535" s="15"/>
      <c r="N535" s="15"/>
      <c r="O535" s="15"/>
      <c r="P535" s="15"/>
      <c r="Q535" s="15"/>
      <c r="R535" s="15"/>
      <c r="S535" s="15"/>
      <c r="T535" s="15"/>
      <c r="U535" s="15"/>
    </row>
    <row r="536" spans="3:21" x14ac:dyDescent="0.25">
      <c r="C536" s="133"/>
      <c r="D536" s="15"/>
      <c r="E536" s="15"/>
      <c r="G536" s="15"/>
      <c r="J536" s="251"/>
      <c r="K536" s="251"/>
      <c r="L536" s="15"/>
      <c r="M536" s="15"/>
      <c r="N536" s="15"/>
      <c r="O536" s="15"/>
      <c r="P536" s="15"/>
      <c r="Q536" s="15"/>
      <c r="R536" s="15"/>
      <c r="S536" s="15"/>
      <c r="T536" s="15"/>
      <c r="U536" s="15"/>
    </row>
    <row r="537" spans="3:21" x14ac:dyDescent="0.25">
      <c r="C537" s="133"/>
      <c r="D537" s="15"/>
      <c r="E537" s="15"/>
      <c r="G537" s="15"/>
      <c r="J537" s="251"/>
      <c r="K537" s="251"/>
      <c r="L537" s="15"/>
      <c r="M537" s="15"/>
      <c r="N537" s="15"/>
      <c r="O537" s="15"/>
      <c r="P537" s="15"/>
      <c r="Q537" s="15"/>
      <c r="R537" s="15"/>
      <c r="S537" s="15"/>
      <c r="T537" s="15"/>
      <c r="U537" s="15"/>
    </row>
    <row r="538" spans="3:21" x14ac:dyDescent="0.25">
      <c r="C538" s="133"/>
      <c r="D538" s="15"/>
      <c r="E538" s="15"/>
      <c r="G538" s="15"/>
      <c r="J538" s="251"/>
      <c r="K538" s="251"/>
      <c r="L538" s="15"/>
      <c r="M538" s="15"/>
      <c r="N538" s="15"/>
      <c r="O538" s="15"/>
      <c r="P538" s="15"/>
      <c r="Q538" s="15"/>
      <c r="R538" s="15"/>
      <c r="S538" s="15"/>
      <c r="T538" s="15"/>
      <c r="U538" s="15"/>
    </row>
    <row r="539" spans="3:21" x14ac:dyDescent="0.25">
      <c r="C539" s="133"/>
      <c r="D539" s="15"/>
      <c r="E539" s="15"/>
      <c r="G539" s="15"/>
      <c r="J539" s="251"/>
      <c r="K539" s="251"/>
      <c r="L539" s="15"/>
      <c r="M539" s="15"/>
      <c r="N539" s="15"/>
      <c r="O539" s="15"/>
      <c r="P539" s="15"/>
      <c r="Q539" s="15"/>
      <c r="R539" s="15"/>
      <c r="S539" s="15"/>
      <c r="T539" s="15"/>
      <c r="U539" s="15"/>
    </row>
    <row r="540" spans="3:21" x14ac:dyDescent="0.25">
      <c r="C540" s="133"/>
      <c r="D540" s="15"/>
      <c r="E540" s="15"/>
      <c r="G540" s="15"/>
      <c r="J540" s="251"/>
      <c r="K540" s="251"/>
      <c r="L540" s="15"/>
      <c r="M540" s="15"/>
      <c r="N540" s="15"/>
      <c r="O540" s="15"/>
      <c r="P540" s="15"/>
      <c r="Q540" s="15"/>
      <c r="R540" s="15"/>
      <c r="S540" s="15"/>
      <c r="T540" s="15"/>
      <c r="U540" s="15"/>
    </row>
    <row r="541" spans="3:21" x14ac:dyDescent="0.25">
      <c r="C541" s="133"/>
      <c r="D541" s="15"/>
      <c r="E541" s="15"/>
      <c r="G541" s="15"/>
      <c r="J541" s="251"/>
      <c r="K541" s="251"/>
      <c r="L541" s="15"/>
      <c r="M541" s="15"/>
      <c r="N541" s="15"/>
      <c r="O541" s="15"/>
      <c r="P541" s="15"/>
      <c r="Q541" s="15"/>
      <c r="R541" s="15"/>
      <c r="S541" s="15"/>
      <c r="T541" s="15"/>
      <c r="U541" s="15"/>
    </row>
    <row r="542" spans="3:21" x14ac:dyDescent="0.25">
      <c r="C542" s="133"/>
      <c r="D542" s="15"/>
      <c r="E542" s="15"/>
      <c r="G542" s="15"/>
      <c r="J542" s="251"/>
      <c r="K542" s="251"/>
      <c r="L542" s="15"/>
      <c r="M542" s="15"/>
      <c r="N542" s="15"/>
      <c r="O542" s="15"/>
      <c r="P542" s="15"/>
      <c r="Q542" s="15"/>
      <c r="R542" s="15"/>
      <c r="S542" s="15"/>
      <c r="T542" s="15"/>
      <c r="U542" s="15"/>
    </row>
    <row r="543" spans="3:21" x14ac:dyDescent="0.25">
      <c r="C543" s="133"/>
      <c r="D543" s="15"/>
      <c r="E543" s="15"/>
      <c r="G543" s="15"/>
      <c r="J543" s="251"/>
      <c r="K543" s="251"/>
      <c r="L543" s="15"/>
      <c r="M543" s="15"/>
      <c r="N543" s="15"/>
      <c r="O543" s="15"/>
      <c r="P543" s="15"/>
      <c r="Q543" s="15"/>
      <c r="R543" s="15"/>
      <c r="S543" s="15"/>
      <c r="T543" s="15"/>
      <c r="U543" s="15"/>
    </row>
    <row r="544" spans="3:21" x14ac:dyDescent="0.25">
      <c r="C544" s="133"/>
      <c r="D544" s="15"/>
      <c r="E544" s="15"/>
      <c r="G544" s="15"/>
      <c r="J544" s="251"/>
      <c r="K544" s="251"/>
      <c r="L544" s="15"/>
      <c r="M544" s="15"/>
      <c r="N544" s="15"/>
      <c r="O544" s="15"/>
      <c r="P544" s="15"/>
      <c r="Q544" s="15"/>
      <c r="R544" s="15"/>
      <c r="S544" s="15"/>
      <c r="T544" s="15"/>
      <c r="U544" s="15"/>
    </row>
    <row r="545" spans="3:21" x14ac:dyDescent="0.25">
      <c r="C545" s="133"/>
      <c r="D545" s="15"/>
      <c r="E545" s="15"/>
      <c r="G545" s="15"/>
      <c r="J545" s="251"/>
      <c r="K545" s="251"/>
      <c r="L545" s="15"/>
      <c r="M545" s="15"/>
      <c r="N545" s="15"/>
      <c r="O545" s="15"/>
      <c r="P545" s="15"/>
      <c r="Q545" s="15"/>
      <c r="R545" s="15"/>
      <c r="S545" s="15"/>
      <c r="T545" s="15"/>
      <c r="U545" s="15"/>
    </row>
    <row r="546" spans="3:21" x14ac:dyDescent="0.25">
      <c r="C546" s="133"/>
      <c r="D546" s="15"/>
      <c r="E546" s="15"/>
      <c r="G546" s="15"/>
      <c r="J546" s="251"/>
      <c r="K546" s="251"/>
      <c r="L546" s="15"/>
      <c r="M546" s="15"/>
      <c r="N546" s="15"/>
      <c r="O546" s="15"/>
      <c r="P546" s="15"/>
      <c r="Q546" s="15"/>
      <c r="R546" s="15"/>
      <c r="S546" s="15"/>
      <c r="T546" s="15"/>
      <c r="U546" s="15"/>
    </row>
    <row r="547" spans="3:21" x14ac:dyDescent="0.25">
      <c r="C547" s="133"/>
      <c r="D547" s="15"/>
      <c r="E547" s="15"/>
      <c r="G547" s="15"/>
      <c r="J547" s="251"/>
      <c r="K547" s="251"/>
      <c r="L547" s="15"/>
      <c r="M547" s="15"/>
      <c r="N547" s="15"/>
      <c r="O547" s="15"/>
      <c r="P547" s="15"/>
      <c r="Q547" s="15"/>
      <c r="R547" s="15"/>
      <c r="S547" s="15"/>
      <c r="T547" s="15"/>
      <c r="U547" s="15"/>
    </row>
    <row r="548" spans="3:21" x14ac:dyDescent="0.25">
      <c r="C548" s="133"/>
      <c r="D548" s="15"/>
      <c r="E548" s="15"/>
      <c r="G548" s="15"/>
      <c r="J548" s="251"/>
      <c r="K548" s="251"/>
      <c r="L548" s="15"/>
      <c r="M548" s="15"/>
      <c r="N548" s="15"/>
      <c r="O548" s="15"/>
      <c r="P548" s="15"/>
      <c r="Q548" s="15"/>
      <c r="R548" s="15"/>
      <c r="S548" s="15"/>
      <c r="T548" s="15"/>
      <c r="U548" s="15"/>
    </row>
    <row r="549" spans="3:21" x14ac:dyDescent="0.25">
      <c r="C549" s="133"/>
      <c r="D549" s="15"/>
      <c r="E549" s="15"/>
      <c r="G549" s="15"/>
      <c r="J549" s="251"/>
      <c r="K549" s="251"/>
      <c r="L549" s="15"/>
      <c r="M549" s="15"/>
      <c r="N549" s="15"/>
      <c r="O549" s="15"/>
      <c r="P549" s="15"/>
      <c r="Q549" s="15"/>
      <c r="R549" s="15"/>
      <c r="S549" s="15"/>
      <c r="T549" s="15"/>
      <c r="U549" s="15"/>
    </row>
    <row r="550" spans="3:21" x14ac:dyDescent="0.25">
      <c r="C550" s="133"/>
      <c r="D550" s="15"/>
      <c r="E550" s="15"/>
      <c r="G550" s="15"/>
      <c r="J550" s="251"/>
      <c r="K550" s="251"/>
      <c r="L550" s="15"/>
      <c r="M550" s="15"/>
      <c r="N550" s="15"/>
      <c r="O550" s="15"/>
      <c r="P550" s="15"/>
      <c r="Q550" s="15"/>
      <c r="R550" s="15"/>
      <c r="S550" s="15"/>
      <c r="T550" s="15"/>
      <c r="U550" s="15"/>
    </row>
    <row r="551" spans="3:21" x14ac:dyDescent="0.25">
      <c r="C551" s="133"/>
      <c r="D551" s="15"/>
      <c r="E551" s="15"/>
      <c r="G551" s="15"/>
      <c r="J551" s="251"/>
      <c r="K551" s="251"/>
      <c r="L551" s="15"/>
      <c r="M551" s="15"/>
      <c r="N551" s="15"/>
      <c r="O551" s="15"/>
      <c r="P551" s="15"/>
      <c r="Q551" s="15"/>
      <c r="R551" s="15"/>
      <c r="S551" s="15"/>
      <c r="T551" s="15"/>
      <c r="U551" s="15"/>
    </row>
    <row r="552" spans="3:21" x14ac:dyDescent="0.25">
      <c r="C552" s="133"/>
      <c r="D552" s="15"/>
      <c r="E552" s="15"/>
      <c r="G552" s="15"/>
      <c r="J552" s="251"/>
      <c r="K552" s="251"/>
      <c r="L552" s="15"/>
      <c r="M552" s="15"/>
      <c r="N552" s="15"/>
      <c r="O552" s="15"/>
      <c r="P552" s="15"/>
      <c r="Q552" s="15"/>
      <c r="R552" s="15"/>
      <c r="S552" s="15"/>
      <c r="T552" s="15"/>
      <c r="U552" s="15"/>
    </row>
    <row r="553" spans="3:21" x14ac:dyDescent="0.25">
      <c r="C553" s="133"/>
      <c r="D553" s="15"/>
      <c r="E553" s="15"/>
      <c r="G553" s="15"/>
      <c r="J553" s="251"/>
      <c r="K553" s="251"/>
      <c r="L553" s="15"/>
      <c r="M553" s="15"/>
      <c r="N553" s="15"/>
      <c r="O553" s="15"/>
      <c r="P553" s="15"/>
      <c r="Q553" s="15"/>
      <c r="R553" s="15"/>
      <c r="S553" s="15"/>
      <c r="T553" s="15"/>
      <c r="U553" s="15"/>
    </row>
    <row r="554" spans="3:21" x14ac:dyDescent="0.25">
      <c r="C554" s="133"/>
      <c r="D554" s="15"/>
      <c r="E554" s="15"/>
      <c r="G554" s="15"/>
      <c r="J554" s="251"/>
      <c r="K554" s="251"/>
      <c r="L554" s="15"/>
      <c r="M554" s="15"/>
      <c r="N554" s="15"/>
      <c r="O554" s="15"/>
      <c r="P554" s="15"/>
      <c r="Q554" s="15"/>
      <c r="R554" s="15"/>
      <c r="S554" s="15"/>
      <c r="T554" s="15"/>
      <c r="U554" s="15"/>
    </row>
    <row r="555" spans="3:21" x14ac:dyDescent="0.25">
      <c r="C555" s="133"/>
      <c r="D555" s="15"/>
      <c r="E555" s="15"/>
      <c r="G555" s="15"/>
      <c r="J555" s="251"/>
      <c r="K555" s="251"/>
      <c r="L555" s="15"/>
      <c r="M555" s="15"/>
      <c r="N555" s="15"/>
      <c r="O555" s="15"/>
      <c r="P555" s="15"/>
      <c r="Q555" s="15"/>
      <c r="R555" s="15"/>
      <c r="S555" s="15"/>
      <c r="T555" s="15"/>
      <c r="U555" s="15"/>
    </row>
    <row r="556" spans="3:21" x14ac:dyDescent="0.25">
      <c r="C556" s="133"/>
      <c r="D556" s="15"/>
      <c r="E556" s="15"/>
      <c r="G556" s="15"/>
      <c r="J556" s="251"/>
      <c r="K556" s="251"/>
      <c r="L556" s="15"/>
      <c r="M556" s="15"/>
      <c r="N556" s="15"/>
      <c r="O556" s="15"/>
      <c r="P556" s="15"/>
      <c r="Q556" s="15"/>
      <c r="R556" s="15"/>
      <c r="S556" s="15"/>
      <c r="T556" s="15"/>
      <c r="U556" s="15"/>
    </row>
    <row r="557" spans="3:21" x14ac:dyDescent="0.25">
      <c r="C557" s="133"/>
      <c r="D557" s="15"/>
      <c r="E557" s="15"/>
      <c r="G557" s="15"/>
      <c r="J557" s="251"/>
      <c r="K557" s="251"/>
      <c r="L557" s="15"/>
      <c r="M557" s="15"/>
      <c r="N557" s="15"/>
      <c r="O557" s="15"/>
      <c r="P557" s="15"/>
      <c r="Q557" s="15"/>
      <c r="R557" s="15"/>
      <c r="S557" s="15"/>
      <c r="T557" s="15"/>
      <c r="U557" s="15"/>
    </row>
    <row r="558" spans="3:21" x14ac:dyDescent="0.25">
      <c r="C558" s="133"/>
      <c r="D558" s="15"/>
      <c r="E558" s="15"/>
      <c r="G558" s="15"/>
      <c r="J558" s="251"/>
      <c r="K558" s="251"/>
      <c r="L558" s="15"/>
      <c r="M558" s="15"/>
      <c r="N558" s="15"/>
      <c r="O558" s="15"/>
      <c r="P558" s="15"/>
      <c r="Q558" s="15"/>
      <c r="R558" s="15"/>
      <c r="S558" s="15"/>
      <c r="T558" s="15"/>
      <c r="U558" s="15"/>
    </row>
    <row r="559" spans="3:21" x14ac:dyDescent="0.25">
      <c r="C559" s="133"/>
      <c r="D559" s="15"/>
      <c r="E559" s="15"/>
      <c r="G559" s="15"/>
      <c r="J559" s="251"/>
      <c r="K559" s="251"/>
      <c r="L559" s="15"/>
      <c r="M559" s="15"/>
      <c r="N559" s="15"/>
      <c r="O559" s="15"/>
      <c r="P559" s="15"/>
      <c r="Q559" s="15"/>
      <c r="R559" s="15"/>
      <c r="S559" s="15"/>
      <c r="T559" s="15"/>
      <c r="U559" s="15"/>
    </row>
    <row r="560" spans="3:21" x14ac:dyDescent="0.25">
      <c r="C560" s="133"/>
      <c r="D560" s="15"/>
      <c r="E560" s="15"/>
      <c r="G560" s="15"/>
      <c r="J560" s="251"/>
      <c r="K560" s="251"/>
      <c r="L560" s="15"/>
      <c r="M560" s="15"/>
      <c r="N560" s="15"/>
      <c r="O560" s="15"/>
      <c r="P560" s="15"/>
      <c r="Q560" s="15"/>
      <c r="R560" s="15"/>
      <c r="S560" s="15"/>
      <c r="T560" s="15"/>
      <c r="U560" s="15"/>
    </row>
    <row r="561" spans="3:21" x14ac:dyDescent="0.25">
      <c r="C561" s="133"/>
      <c r="D561" s="15"/>
      <c r="E561" s="15"/>
      <c r="G561" s="15"/>
      <c r="J561" s="251"/>
      <c r="K561" s="251"/>
      <c r="L561" s="15"/>
      <c r="M561" s="15"/>
      <c r="N561" s="15"/>
      <c r="O561" s="15"/>
      <c r="P561" s="15"/>
      <c r="Q561" s="15"/>
      <c r="R561" s="15"/>
      <c r="S561" s="15"/>
      <c r="T561" s="15"/>
      <c r="U561" s="15"/>
    </row>
    <row r="562" spans="3:21" x14ac:dyDescent="0.25">
      <c r="C562" s="133"/>
      <c r="D562" s="15"/>
      <c r="E562" s="15"/>
      <c r="G562" s="15"/>
      <c r="J562" s="251"/>
      <c r="K562" s="251"/>
      <c r="L562" s="15"/>
      <c r="M562" s="15"/>
      <c r="N562" s="15"/>
      <c r="O562" s="15"/>
      <c r="P562" s="15"/>
      <c r="Q562" s="15"/>
      <c r="R562" s="15"/>
      <c r="S562" s="15"/>
      <c r="T562" s="15"/>
      <c r="U562" s="15"/>
    </row>
    <row r="563" spans="3:21" x14ac:dyDescent="0.25">
      <c r="C563" s="133"/>
      <c r="D563" s="15"/>
      <c r="E563" s="15"/>
      <c r="G563" s="15"/>
      <c r="J563" s="251"/>
      <c r="K563" s="251"/>
      <c r="L563" s="15"/>
      <c r="M563" s="15"/>
      <c r="N563" s="15"/>
      <c r="O563" s="15"/>
      <c r="P563" s="15"/>
      <c r="Q563" s="15"/>
      <c r="R563" s="15"/>
      <c r="S563" s="15"/>
      <c r="T563" s="15"/>
      <c r="U563" s="15"/>
    </row>
    <row r="564" spans="3:21" x14ac:dyDescent="0.25">
      <c r="C564" s="133"/>
      <c r="D564" s="15"/>
      <c r="E564" s="15"/>
      <c r="G564" s="15"/>
      <c r="J564" s="251"/>
      <c r="K564" s="251"/>
      <c r="L564" s="15"/>
      <c r="M564" s="15"/>
      <c r="N564" s="15"/>
      <c r="O564" s="15"/>
      <c r="P564" s="15"/>
      <c r="Q564" s="15"/>
      <c r="R564" s="15"/>
      <c r="S564" s="15"/>
      <c r="T564" s="15"/>
      <c r="U564" s="15"/>
    </row>
    <row r="565" spans="3:21" x14ac:dyDescent="0.25">
      <c r="C565" s="133"/>
      <c r="D565" s="15"/>
      <c r="E565" s="15"/>
      <c r="G565" s="15"/>
      <c r="J565" s="251"/>
      <c r="K565" s="251"/>
      <c r="L565" s="15"/>
      <c r="M565" s="15"/>
      <c r="N565" s="15"/>
      <c r="O565" s="15"/>
      <c r="P565" s="15"/>
      <c r="Q565" s="15"/>
      <c r="R565" s="15"/>
      <c r="S565" s="15"/>
      <c r="T565" s="15"/>
      <c r="U565" s="15"/>
    </row>
    <row r="566" spans="3:21" x14ac:dyDescent="0.25">
      <c r="C566" s="133"/>
      <c r="D566" s="15"/>
      <c r="E566" s="15"/>
      <c r="G566" s="15"/>
      <c r="J566" s="251"/>
      <c r="K566" s="251"/>
      <c r="L566" s="15"/>
      <c r="M566" s="15"/>
      <c r="N566" s="15"/>
      <c r="O566" s="15"/>
      <c r="P566" s="15"/>
      <c r="Q566" s="15"/>
      <c r="R566" s="15"/>
      <c r="S566" s="15"/>
      <c r="T566" s="15"/>
      <c r="U566" s="15"/>
    </row>
    <row r="567" spans="3:21" x14ac:dyDescent="0.25">
      <c r="C567" s="133"/>
      <c r="D567" s="15"/>
      <c r="E567" s="15"/>
      <c r="G567" s="15"/>
      <c r="J567" s="251"/>
      <c r="K567" s="251"/>
      <c r="L567" s="15"/>
      <c r="M567" s="15"/>
      <c r="N567" s="15"/>
      <c r="O567" s="15"/>
      <c r="P567" s="15"/>
      <c r="Q567" s="15"/>
      <c r="R567" s="15"/>
      <c r="S567" s="15"/>
      <c r="T567" s="15"/>
      <c r="U567" s="15"/>
    </row>
    <row r="568" spans="3:21" x14ac:dyDescent="0.25">
      <c r="C568" s="133"/>
      <c r="D568" s="15"/>
      <c r="E568" s="15"/>
      <c r="G568" s="15"/>
      <c r="J568" s="251"/>
      <c r="K568" s="251"/>
      <c r="L568" s="15"/>
      <c r="M568" s="15"/>
      <c r="N568" s="15"/>
      <c r="O568" s="15"/>
      <c r="P568" s="15"/>
      <c r="Q568" s="15"/>
      <c r="R568" s="15"/>
      <c r="S568" s="15"/>
      <c r="T568" s="15"/>
      <c r="U568" s="15"/>
    </row>
    <row r="569" spans="3:21" x14ac:dyDescent="0.25">
      <c r="C569" s="133"/>
      <c r="D569" s="15"/>
      <c r="E569" s="15"/>
      <c r="G569" s="15"/>
      <c r="J569" s="251"/>
      <c r="K569" s="251"/>
      <c r="L569" s="15"/>
      <c r="M569" s="15"/>
      <c r="N569" s="15"/>
      <c r="O569" s="15"/>
      <c r="P569" s="15"/>
      <c r="Q569" s="15"/>
      <c r="R569" s="15"/>
      <c r="S569" s="15"/>
      <c r="T569" s="15"/>
      <c r="U569" s="15"/>
    </row>
    <row r="570" spans="3:21" x14ac:dyDescent="0.25">
      <c r="C570" s="133"/>
      <c r="D570" s="15"/>
      <c r="E570" s="15"/>
      <c r="G570" s="15"/>
      <c r="J570" s="251"/>
      <c r="K570" s="251"/>
      <c r="L570" s="15"/>
      <c r="M570" s="15"/>
      <c r="N570" s="15"/>
      <c r="O570" s="15"/>
      <c r="P570" s="15"/>
      <c r="Q570" s="15"/>
      <c r="R570" s="15"/>
      <c r="S570" s="15"/>
      <c r="T570" s="15"/>
      <c r="U570" s="15"/>
    </row>
    <row r="571" spans="3:21" x14ac:dyDescent="0.25">
      <c r="C571" s="133"/>
      <c r="D571" s="15"/>
      <c r="E571" s="15"/>
      <c r="G571" s="15"/>
      <c r="J571" s="251"/>
      <c r="K571" s="251"/>
      <c r="L571" s="15"/>
      <c r="M571" s="15"/>
      <c r="N571" s="15"/>
      <c r="O571" s="15"/>
      <c r="P571" s="15"/>
      <c r="Q571" s="15"/>
      <c r="R571" s="15"/>
      <c r="S571" s="15"/>
      <c r="T571" s="15"/>
      <c r="U571" s="15"/>
    </row>
    <row r="572" spans="3:21" x14ac:dyDescent="0.25">
      <c r="C572" s="133"/>
      <c r="D572" s="15"/>
      <c r="E572" s="15"/>
      <c r="G572" s="15"/>
      <c r="J572" s="251"/>
      <c r="K572" s="251"/>
      <c r="L572" s="15"/>
      <c r="M572" s="15"/>
      <c r="N572" s="15"/>
      <c r="O572" s="15"/>
      <c r="P572" s="15"/>
      <c r="Q572" s="15"/>
      <c r="R572" s="15"/>
      <c r="S572" s="15"/>
      <c r="T572" s="15"/>
      <c r="U572" s="15"/>
    </row>
    <row r="573" spans="3:21" x14ac:dyDescent="0.25">
      <c r="C573" s="133"/>
      <c r="D573" s="15"/>
      <c r="E573" s="15"/>
      <c r="G573" s="15"/>
      <c r="J573" s="251"/>
      <c r="K573" s="251"/>
      <c r="L573" s="15"/>
      <c r="M573" s="15"/>
      <c r="N573" s="15"/>
      <c r="O573" s="15"/>
      <c r="P573" s="15"/>
      <c r="Q573" s="15"/>
      <c r="R573" s="15"/>
      <c r="S573" s="15"/>
      <c r="T573" s="15"/>
      <c r="U573" s="15"/>
    </row>
    <row r="574" spans="3:21" x14ac:dyDescent="0.25">
      <c r="C574" s="133"/>
      <c r="D574" s="15"/>
      <c r="E574" s="15"/>
      <c r="G574" s="15"/>
      <c r="J574" s="251"/>
      <c r="K574" s="251"/>
      <c r="L574" s="15"/>
      <c r="M574" s="15"/>
      <c r="N574" s="15"/>
      <c r="O574" s="15"/>
      <c r="P574" s="15"/>
      <c r="Q574" s="15"/>
      <c r="R574" s="15"/>
      <c r="S574" s="15"/>
      <c r="T574" s="15"/>
      <c r="U574" s="15"/>
    </row>
    <row r="575" spans="3:21" x14ac:dyDescent="0.25">
      <c r="C575" s="133"/>
      <c r="D575" s="15"/>
      <c r="E575" s="15"/>
      <c r="G575" s="15"/>
      <c r="J575" s="251"/>
      <c r="K575" s="251"/>
      <c r="L575" s="15"/>
      <c r="M575" s="15"/>
      <c r="N575" s="15"/>
      <c r="O575" s="15"/>
      <c r="P575" s="15"/>
      <c r="Q575" s="15"/>
      <c r="R575" s="15"/>
      <c r="S575" s="15"/>
      <c r="T575" s="15"/>
      <c r="U575" s="15"/>
    </row>
    <row r="576" spans="3:21" x14ac:dyDescent="0.25">
      <c r="C576" s="133"/>
      <c r="D576" s="15"/>
      <c r="E576" s="15"/>
      <c r="G576" s="15"/>
      <c r="J576" s="251"/>
      <c r="K576" s="251"/>
      <c r="L576" s="15"/>
      <c r="M576" s="15"/>
      <c r="N576" s="15"/>
      <c r="O576" s="15"/>
      <c r="P576" s="15"/>
      <c r="Q576" s="15"/>
      <c r="R576" s="15"/>
      <c r="S576" s="15"/>
      <c r="T576" s="15"/>
      <c r="U576" s="15"/>
    </row>
    <row r="577" spans="3:21" x14ac:dyDescent="0.25">
      <c r="C577" s="133"/>
      <c r="D577" s="15"/>
      <c r="E577" s="15"/>
      <c r="G577" s="15"/>
      <c r="J577" s="251"/>
      <c r="K577" s="251"/>
      <c r="L577" s="15"/>
      <c r="M577" s="15"/>
      <c r="N577" s="15"/>
      <c r="O577" s="15"/>
      <c r="P577" s="15"/>
      <c r="Q577" s="15"/>
      <c r="R577" s="15"/>
      <c r="S577" s="15"/>
      <c r="T577" s="15"/>
      <c r="U577" s="15"/>
    </row>
    <row r="578" spans="3:21" x14ac:dyDescent="0.25">
      <c r="C578" s="133"/>
      <c r="D578" s="15"/>
      <c r="E578" s="15"/>
      <c r="G578" s="15"/>
      <c r="J578" s="251"/>
      <c r="K578" s="251"/>
      <c r="L578" s="15"/>
      <c r="M578" s="15"/>
      <c r="N578" s="15"/>
      <c r="O578" s="15"/>
      <c r="P578" s="15"/>
      <c r="Q578" s="15"/>
      <c r="R578" s="15"/>
      <c r="S578" s="15"/>
      <c r="T578" s="15"/>
      <c r="U578" s="15"/>
    </row>
    <row r="579" spans="3:21" x14ac:dyDescent="0.25">
      <c r="C579" s="133"/>
      <c r="D579" s="15"/>
      <c r="E579" s="15"/>
      <c r="G579" s="15"/>
      <c r="J579" s="251"/>
      <c r="K579" s="251"/>
      <c r="L579" s="15"/>
      <c r="M579" s="15"/>
      <c r="N579" s="15"/>
      <c r="O579" s="15"/>
      <c r="P579" s="15"/>
      <c r="Q579" s="15"/>
      <c r="R579" s="15"/>
      <c r="S579" s="15"/>
      <c r="T579" s="15"/>
      <c r="U579" s="15"/>
    </row>
    <row r="580" spans="3:21" x14ac:dyDescent="0.25">
      <c r="C580" s="133"/>
      <c r="D580" s="15"/>
      <c r="E580" s="15"/>
      <c r="G580" s="15"/>
      <c r="J580" s="251"/>
      <c r="K580" s="251"/>
      <c r="L580" s="15"/>
      <c r="M580" s="15"/>
      <c r="N580" s="15"/>
      <c r="O580" s="15"/>
      <c r="P580" s="15"/>
      <c r="Q580" s="15"/>
      <c r="R580" s="15"/>
      <c r="S580" s="15"/>
      <c r="T580" s="15"/>
      <c r="U580" s="15"/>
    </row>
    <row r="581" spans="3:21" x14ac:dyDescent="0.25">
      <c r="C581" s="133"/>
      <c r="D581" s="15"/>
      <c r="E581" s="15"/>
      <c r="G581" s="15"/>
      <c r="J581" s="251"/>
      <c r="K581" s="251"/>
      <c r="L581" s="15"/>
      <c r="M581" s="15"/>
      <c r="N581" s="15"/>
      <c r="O581" s="15"/>
      <c r="P581" s="15"/>
      <c r="Q581" s="15"/>
      <c r="R581" s="15"/>
      <c r="S581" s="15"/>
      <c r="T581" s="15"/>
      <c r="U581" s="15"/>
    </row>
    <row r="582" spans="3:21" x14ac:dyDescent="0.25">
      <c r="C582" s="133"/>
      <c r="D582" s="15"/>
      <c r="E582" s="15"/>
      <c r="G582" s="15"/>
      <c r="J582" s="251"/>
      <c r="K582" s="251"/>
      <c r="L582" s="15"/>
      <c r="M582" s="15"/>
      <c r="N582" s="15"/>
      <c r="O582" s="15"/>
      <c r="P582" s="15"/>
      <c r="Q582" s="15"/>
      <c r="R582" s="15"/>
      <c r="S582" s="15"/>
      <c r="T582" s="15"/>
      <c r="U582" s="15"/>
    </row>
    <row r="583" spans="3:21" x14ac:dyDescent="0.25">
      <c r="C583" s="133"/>
      <c r="D583" s="15"/>
      <c r="E583" s="15"/>
      <c r="G583" s="15"/>
      <c r="J583" s="251"/>
      <c r="K583" s="251"/>
      <c r="L583" s="15"/>
      <c r="M583" s="15"/>
      <c r="N583" s="15"/>
      <c r="O583" s="15"/>
      <c r="P583" s="15"/>
      <c r="Q583" s="15"/>
      <c r="R583" s="15"/>
      <c r="S583" s="15"/>
      <c r="T583" s="15"/>
      <c r="U583" s="15"/>
    </row>
    <row r="584" spans="3:21" x14ac:dyDescent="0.25">
      <c r="C584" s="133"/>
      <c r="D584" s="15"/>
      <c r="E584" s="15"/>
      <c r="G584" s="15"/>
      <c r="J584" s="251"/>
      <c r="K584" s="251"/>
      <c r="L584" s="15"/>
      <c r="M584" s="15"/>
      <c r="N584" s="15"/>
      <c r="O584" s="15"/>
      <c r="P584" s="15"/>
      <c r="Q584" s="15"/>
      <c r="R584" s="15"/>
      <c r="S584" s="15"/>
      <c r="T584" s="15"/>
      <c r="U584" s="15"/>
    </row>
    <row r="585" spans="3:21" x14ac:dyDescent="0.25">
      <c r="C585" s="133"/>
      <c r="D585" s="15"/>
      <c r="E585" s="15"/>
      <c r="G585" s="15"/>
      <c r="J585" s="251"/>
      <c r="K585" s="251"/>
      <c r="L585" s="15"/>
      <c r="M585" s="15"/>
      <c r="N585" s="15"/>
      <c r="O585" s="15"/>
      <c r="P585" s="15"/>
      <c r="Q585" s="15"/>
      <c r="R585" s="15"/>
      <c r="S585" s="15"/>
      <c r="T585" s="15"/>
      <c r="U585" s="15"/>
    </row>
    <row r="586" spans="3:21" x14ac:dyDescent="0.25">
      <c r="C586" s="133"/>
      <c r="D586" s="15"/>
      <c r="E586" s="15"/>
      <c r="G586" s="15"/>
      <c r="J586" s="251"/>
      <c r="K586" s="251"/>
      <c r="L586" s="15"/>
      <c r="M586" s="15"/>
      <c r="N586" s="15"/>
      <c r="O586" s="15"/>
      <c r="P586" s="15"/>
      <c r="Q586" s="15"/>
      <c r="R586" s="15"/>
      <c r="S586" s="15"/>
      <c r="T586" s="15"/>
      <c r="U586" s="15"/>
    </row>
    <row r="587" spans="3:21" x14ac:dyDescent="0.25">
      <c r="C587" s="133"/>
      <c r="D587" s="15"/>
      <c r="E587" s="15"/>
      <c r="G587" s="15"/>
      <c r="J587" s="251"/>
      <c r="K587" s="251"/>
      <c r="L587" s="15"/>
      <c r="M587" s="15"/>
      <c r="N587" s="15"/>
      <c r="O587" s="15"/>
      <c r="P587" s="15"/>
      <c r="Q587" s="15"/>
      <c r="R587" s="15"/>
      <c r="S587" s="15"/>
      <c r="T587" s="15"/>
      <c r="U587" s="15"/>
    </row>
    <row r="588" spans="3:21" x14ac:dyDescent="0.25">
      <c r="C588" s="133"/>
      <c r="D588" s="15"/>
      <c r="E588" s="15"/>
      <c r="G588" s="15"/>
      <c r="J588" s="251"/>
      <c r="K588" s="251"/>
      <c r="L588" s="15"/>
      <c r="M588" s="15"/>
      <c r="N588" s="15"/>
      <c r="O588" s="15"/>
      <c r="P588" s="15"/>
      <c r="Q588" s="15"/>
      <c r="R588" s="15"/>
      <c r="S588" s="15"/>
      <c r="T588" s="15"/>
      <c r="U588" s="15"/>
    </row>
    <row r="589" spans="3:21" x14ac:dyDescent="0.25">
      <c r="C589" s="133"/>
      <c r="D589" s="15"/>
      <c r="E589" s="15"/>
      <c r="G589" s="15"/>
      <c r="J589" s="251"/>
      <c r="K589" s="251"/>
      <c r="L589" s="15"/>
      <c r="M589" s="15"/>
      <c r="N589" s="15"/>
      <c r="O589" s="15"/>
      <c r="P589" s="15"/>
      <c r="Q589" s="15"/>
      <c r="R589" s="15"/>
      <c r="S589" s="15"/>
      <c r="T589" s="15"/>
      <c r="U589" s="15"/>
    </row>
    <row r="590" spans="3:21" x14ac:dyDescent="0.25">
      <c r="C590" s="133"/>
      <c r="D590" s="15"/>
      <c r="E590" s="15"/>
      <c r="G590" s="15"/>
      <c r="J590" s="251"/>
      <c r="K590" s="251"/>
      <c r="L590" s="15"/>
      <c r="M590" s="15"/>
      <c r="N590" s="15"/>
      <c r="O590" s="15"/>
      <c r="P590" s="15"/>
      <c r="Q590" s="15"/>
      <c r="R590" s="15"/>
      <c r="S590" s="15"/>
      <c r="T590" s="15"/>
      <c r="U590" s="15"/>
    </row>
    <row r="591" spans="3:21" x14ac:dyDescent="0.25">
      <c r="C591" s="133"/>
      <c r="D591" s="15"/>
      <c r="E591" s="15"/>
      <c r="G591" s="15"/>
      <c r="J591" s="251"/>
      <c r="K591" s="251"/>
      <c r="L591" s="15"/>
      <c r="M591" s="15"/>
      <c r="N591" s="15"/>
      <c r="O591" s="15"/>
      <c r="P591" s="15"/>
      <c r="Q591" s="15"/>
      <c r="R591" s="15"/>
      <c r="S591" s="15"/>
      <c r="T591" s="15"/>
      <c r="U591" s="15"/>
    </row>
    <row r="592" spans="3:21" x14ac:dyDescent="0.25">
      <c r="C592" s="133"/>
      <c r="D592" s="15"/>
      <c r="E592" s="15"/>
      <c r="G592" s="15"/>
      <c r="J592" s="251"/>
      <c r="K592" s="251"/>
      <c r="L592" s="15"/>
      <c r="M592" s="15"/>
      <c r="N592" s="15"/>
      <c r="O592" s="15"/>
      <c r="P592" s="15"/>
      <c r="Q592" s="15"/>
      <c r="R592" s="15"/>
      <c r="S592" s="15"/>
      <c r="T592" s="15"/>
      <c r="U592" s="15"/>
    </row>
    <row r="593" spans="3:21" x14ac:dyDescent="0.25">
      <c r="C593" s="133"/>
      <c r="D593" s="15"/>
      <c r="E593" s="15"/>
      <c r="G593" s="15"/>
      <c r="J593" s="251"/>
      <c r="K593" s="251"/>
      <c r="L593" s="15"/>
      <c r="M593" s="15"/>
      <c r="N593" s="15"/>
      <c r="O593" s="15"/>
      <c r="P593" s="15"/>
      <c r="Q593" s="15"/>
      <c r="R593" s="15"/>
      <c r="S593" s="15"/>
      <c r="T593" s="15"/>
      <c r="U593" s="15"/>
    </row>
    <row r="594" spans="3:21" x14ac:dyDescent="0.25">
      <c r="C594" s="133"/>
      <c r="D594" s="15"/>
      <c r="E594" s="15"/>
      <c r="G594" s="15"/>
      <c r="J594" s="251"/>
      <c r="K594" s="251"/>
      <c r="L594" s="15"/>
      <c r="M594" s="15"/>
      <c r="N594" s="15"/>
      <c r="O594" s="15"/>
      <c r="P594" s="15"/>
      <c r="Q594" s="15"/>
      <c r="R594" s="15"/>
      <c r="S594" s="15"/>
      <c r="T594" s="15"/>
      <c r="U594" s="15"/>
    </row>
    <row r="595" spans="3:21" x14ac:dyDescent="0.25">
      <c r="C595" s="133"/>
      <c r="D595" s="15"/>
      <c r="E595" s="15"/>
      <c r="G595" s="15"/>
      <c r="J595" s="251"/>
      <c r="K595" s="251"/>
      <c r="L595" s="15"/>
      <c r="M595" s="15"/>
      <c r="N595" s="15"/>
      <c r="O595" s="15"/>
      <c r="P595" s="15"/>
      <c r="Q595" s="15"/>
      <c r="R595" s="15"/>
      <c r="S595" s="15"/>
      <c r="T595" s="15"/>
      <c r="U595" s="15"/>
    </row>
    <row r="596" spans="3:21" x14ac:dyDescent="0.25">
      <c r="C596" s="133"/>
      <c r="D596" s="15"/>
      <c r="E596" s="15"/>
      <c r="G596" s="15"/>
      <c r="J596" s="251"/>
      <c r="K596" s="251"/>
      <c r="L596" s="15"/>
      <c r="M596" s="15"/>
      <c r="N596" s="15"/>
      <c r="O596" s="15"/>
      <c r="P596" s="15"/>
      <c r="Q596" s="15"/>
      <c r="R596" s="15"/>
      <c r="S596" s="15"/>
      <c r="T596" s="15"/>
      <c r="U596" s="15"/>
    </row>
    <row r="597" spans="3:21" x14ac:dyDescent="0.25">
      <c r="C597" s="133"/>
      <c r="D597" s="15"/>
      <c r="E597" s="15"/>
      <c r="G597" s="15"/>
      <c r="J597" s="251"/>
      <c r="K597" s="251"/>
      <c r="L597" s="15"/>
      <c r="M597" s="15"/>
      <c r="N597" s="15"/>
      <c r="O597" s="15"/>
      <c r="P597" s="15"/>
      <c r="Q597" s="15"/>
      <c r="R597" s="15"/>
      <c r="S597" s="15"/>
      <c r="T597" s="15"/>
      <c r="U597" s="15"/>
    </row>
    <row r="598" spans="3:21" x14ac:dyDescent="0.25">
      <c r="C598" s="133"/>
      <c r="D598" s="15"/>
      <c r="E598" s="15"/>
      <c r="G598" s="15"/>
      <c r="J598" s="251"/>
      <c r="K598" s="251"/>
      <c r="L598" s="15"/>
      <c r="M598" s="15"/>
      <c r="N598" s="15"/>
      <c r="O598" s="15"/>
      <c r="P598" s="15"/>
      <c r="Q598" s="15"/>
      <c r="R598" s="15"/>
      <c r="S598" s="15"/>
      <c r="T598" s="15"/>
      <c r="U598" s="15"/>
    </row>
    <row r="599" spans="3:21" x14ac:dyDescent="0.25">
      <c r="C599" s="133"/>
      <c r="D599" s="15"/>
      <c r="E599" s="15"/>
      <c r="G599" s="15"/>
      <c r="J599" s="251"/>
      <c r="K599" s="251"/>
      <c r="L599" s="15"/>
      <c r="M599" s="15"/>
      <c r="N599" s="15"/>
      <c r="O599" s="15"/>
      <c r="P599" s="15"/>
      <c r="Q599" s="15"/>
      <c r="R599" s="15"/>
      <c r="S599" s="15"/>
      <c r="T599" s="15"/>
      <c r="U599" s="15"/>
    </row>
    <row r="600" spans="3:21" x14ac:dyDescent="0.25">
      <c r="C600" s="133"/>
      <c r="D600" s="15"/>
      <c r="E600" s="15"/>
      <c r="G600" s="15"/>
      <c r="J600" s="251"/>
      <c r="K600" s="251"/>
      <c r="L600" s="15"/>
      <c r="M600" s="15"/>
      <c r="N600" s="15"/>
      <c r="O600" s="15"/>
      <c r="P600" s="15"/>
      <c r="Q600" s="15"/>
      <c r="R600" s="15"/>
      <c r="S600" s="15"/>
      <c r="T600" s="15"/>
      <c r="U600" s="15"/>
    </row>
    <row r="601" spans="3:21" x14ac:dyDescent="0.25">
      <c r="C601" s="133"/>
      <c r="D601" s="15"/>
      <c r="E601" s="15"/>
      <c r="G601" s="15"/>
      <c r="J601" s="251"/>
      <c r="K601" s="251"/>
      <c r="L601" s="15"/>
      <c r="M601" s="15"/>
      <c r="N601" s="15"/>
      <c r="O601" s="15"/>
      <c r="P601" s="15"/>
      <c r="Q601" s="15"/>
      <c r="R601" s="15"/>
      <c r="S601" s="15"/>
      <c r="T601" s="15"/>
      <c r="U601" s="15"/>
    </row>
    <row r="602" spans="3:21" x14ac:dyDescent="0.25">
      <c r="C602" s="133"/>
      <c r="D602" s="15"/>
      <c r="E602" s="15"/>
      <c r="G602" s="15"/>
      <c r="J602" s="251"/>
      <c r="K602" s="251"/>
      <c r="L602" s="15"/>
      <c r="M602" s="15"/>
      <c r="N602" s="15"/>
      <c r="O602" s="15"/>
      <c r="P602" s="15"/>
      <c r="Q602" s="15"/>
      <c r="R602" s="15"/>
      <c r="S602" s="15"/>
      <c r="T602" s="15"/>
      <c r="U602" s="15"/>
    </row>
    <row r="603" spans="3:21" x14ac:dyDescent="0.25">
      <c r="C603" s="133"/>
      <c r="D603" s="15"/>
      <c r="E603" s="15"/>
      <c r="G603" s="15"/>
      <c r="J603" s="251"/>
      <c r="K603" s="251"/>
      <c r="L603" s="15"/>
      <c r="M603" s="15"/>
      <c r="N603" s="15"/>
      <c r="O603" s="15"/>
      <c r="P603" s="15"/>
      <c r="Q603" s="15"/>
      <c r="R603" s="15"/>
      <c r="S603" s="15"/>
      <c r="T603" s="15"/>
      <c r="U603" s="15"/>
    </row>
    <row r="604" spans="3:21" x14ac:dyDescent="0.25">
      <c r="C604" s="133"/>
      <c r="D604" s="15"/>
      <c r="E604" s="15"/>
      <c r="G604" s="15"/>
      <c r="J604" s="251"/>
      <c r="K604" s="251"/>
      <c r="L604" s="15"/>
      <c r="M604" s="15"/>
      <c r="N604" s="15"/>
      <c r="O604" s="15"/>
      <c r="P604" s="15"/>
      <c r="Q604" s="15"/>
      <c r="R604" s="15"/>
      <c r="S604" s="15"/>
      <c r="T604" s="15"/>
      <c r="U604" s="15"/>
    </row>
    <row r="605" spans="3:21" x14ac:dyDescent="0.25">
      <c r="C605" s="133"/>
      <c r="D605" s="15"/>
      <c r="E605" s="15"/>
      <c r="G605" s="15"/>
      <c r="J605" s="251"/>
      <c r="K605" s="251"/>
      <c r="L605" s="15"/>
      <c r="M605" s="15"/>
      <c r="N605" s="15"/>
      <c r="O605" s="15"/>
      <c r="P605" s="15"/>
      <c r="Q605" s="15"/>
      <c r="R605" s="15"/>
      <c r="S605" s="15"/>
      <c r="T605" s="15"/>
      <c r="U605" s="15"/>
    </row>
    <row r="606" spans="3:21" x14ac:dyDescent="0.25">
      <c r="C606" s="133"/>
      <c r="D606" s="15"/>
      <c r="E606" s="15"/>
      <c r="G606" s="15"/>
      <c r="J606" s="251"/>
      <c r="K606" s="251"/>
      <c r="L606" s="15"/>
      <c r="M606" s="15"/>
      <c r="N606" s="15"/>
      <c r="O606" s="15"/>
      <c r="P606" s="15"/>
      <c r="Q606" s="15"/>
      <c r="R606" s="15"/>
      <c r="S606" s="15"/>
      <c r="T606" s="15"/>
      <c r="U606" s="15"/>
    </row>
    <row r="607" spans="3:21" x14ac:dyDescent="0.25">
      <c r="C607" s="133"/>
      <c r="D607" s="15"/>
      <c r="E607" s="15"/>
      <c r="G607" s="15"/>
      <c r="J607" s="251"/>
      <c r="K607" s="251"/>
      <c r="L607" s="15"/>
      <c r="M607" s="15"/>
      <c r="N607" s="15"/>
      <c r="O607" s="15"/>
      <c r="P607" s="15"/>
      <c r="Q607" s="15"/>
      <c r="R607" s="15"/>
      <c r="S607" s="15"/>
      <c r="T607" s="15"/>
      <c r="U607" s="15"/>
    </row>
    <row r="608" spans="3:21" x14ac:dyDescent="0.25">
      <c r="C608" s="133"/>
      <c r="D608" s="15"/>
      <c r="E608" s="15"/>
      <c r="G608" s="15"/>
      <c r="J608" s="251"/>
      <c r="K608" s="251"/>
      <c r="L608" s="15"/>
      <c r="M608" s="15"/>
      <c r="N608" s="15"/>
      <c r="O608" s="15"/>
      <c r="P608" s="15"/>
      <c r="Q608" s="15"/>
      <c r="R608" s="15"/>
      <c r="S608" s="15"/>
      <c r="T608" s="15"/>
      <c r="U608" s="15"/>
    </row>
    <row r="609" spans="3:21" x14ac:dyDescent="0.25">
      <c r="C609" s="133"/>
      <c r="D609" s="15"/>
      <c r="E609" s="15"/>
      <c r="G609" s="15"/>
      <c r="J609" s="251"/>
      <c r="K609" s="251"/>
      <c r="L609" s="15"/>
      <c r="M609" s="15"/>
      <c r="N609" s="15"/>
      <c r="O609" s="15"/>
      <c r="P609" s="15"/>
      <c r="Q609" s="15"/>
      <c r="R609" s="15"/>
      <c r="S609" s="15"/>
      <c r="T609" s="15"/>
      <c r="U609" s="15"/>
    </row>
    <row r="610" spans="3:21" x14ac:dyDescent="0.25">
      <c r="C610" s="133"/>
      <c r="D610" s="15"/>
      <c r="E610" s="15"/>
      <c r="G610" s="15"/>
      <c r="J610" s="251"/>
      <c r="K610" s="251"/>
      <c r="L610" s="15"/>
      <c r="M610" s="15"/>
      <c r="N610" s="15"/>
      <c r="O610" s="15"/>
      <c r="P610" s="15"/>
      <c r="Q610" s="15"/>
      <c r="R610" s="15"/>
      <c r="S610" s="15"/>
      <c r="T610" s="15"/>
      <c r="U610" s="15"/>
    </row>
    <row r="611" spans="3:21" x14ac:dyDescent="0.25">
      <c r="C611" s="133"/>
      <c r="D611" s="15"/>
      <c r="E611" s="15"/>
      <c r="G611" s="15"/>
      <c r="J611" s="251"/>
      <c r="K611" s="251"/>
      <c r="L611" s="15"/>
      <c r="M611" s="15"/>
      <c r="N611" s="15"/>
      <c r="O611" s="15"/>
      <c r="P611" s="15"/>
      <c r="Q611" s="15"/>
      <c r="R611" s="15"/>
      <c r="S611" s="15"/>
      <c r="T611" s="15"/>
      <c r="U611" s="15"/>
    </row>
    <row r="612" spans="3:21" x14ac:dyDescent="0.25">
      <c r="C612" s="133"/>
      <c r="D612" s="15"/>
      <c r="E612" s="15"/>
      <c r="G612" s="15"/>
      <c r="J612" s="251"/>
      <c r="K612" s="251"/>
      <c r="L612" s="15"/>
      <c r="M612" s="15"/>
      <c r="N612" s="15"/>
      <c r="O612" s="15"/>
      <c r="P612" s="15"/>
      <c r="Q612" s="15"/>
      <c r="R612" s="15"/>
      <c r="S612" s="15"/>
      <c r="T612" s="15"/>
      <c r="U612" s="15"/>
    </row>
    <row r="613" spans="3:21" x14ac:dyDescent="0.25">
      <c r="C613" s="133"/>
      <c r="D613" s="15"/>
      <c r="E613" s="15"/>
      <c r="G613" s="15"/>
      <c r="J613" s="251"/>
      <c r="K613" s="251"/>
      <c r="L613" s="15"/>
      <c r="M613" s="15"/>
      <c r="N613" s="15"/>
      <c r="O613" s="15"/>
      <c r="P613" s="15"/>
      <c r="Q613" s="15"/>
      <c r="R613" s="15"/>
      <c r="S613" s="15"/>
      <c r="T613" s="15"/>
      <c r="U613" s="15"/>
    </row>
    <row r="614" spans="3:21" x14ac:dyDescent="0.25">
      <c r="C614" s="133"/>
      <c r="D614" s="15"/>
      <c r="E614" s="15"/>
      <c r="G614" s="15"/>
      <c r="J614" s="251"/>
      <c r="K614" s="251"/>
      <c r="L614" s="15"/>
      <c r="M614" s="15"/>
      <c r="N614" s="15"/>
      <c r="O614" s="15"/>
      <c r="P614" s="15"/>
      <c r="Q614" s="15"/>
      <c r="R614" s="15"/>
      <c r="S614" s="15"/>
      <c r="T614" s="15"/>
      <c r="U614" s="15"/>
    </row>
    <row r="615" spans="3:21" x14ac:dyDescent="0.25">
      <c r="C615" s="133"/>
      <c r="D615" s="15"/>
      <c r="E615" s="15"/>
      <c r="G615" s="15"/>
      <c r="J615" s="251"/>
      <c r="K615" s="251"/>
      <c r="L615" s="15"/>
      <c r="M615" s="15"/>
      <c r="N615" s="15"/>
      <c r="O615" s="15"/>
      <c r="P615" s="15"/>
      <c r="Q615" s="15"/>
      <c r="R615" s="15"/>
      <c r="S615" s="15"/>
      <c r="T615" s="15"/>
      <c r="U615" s="15"/>
    </row>
    <row r="616" spans="3:21" x14ac:dyDescent="0.25">
      <c r="C616" s="133"/>
      <c r="D616" s="15"/>
      <c r="E616" s="15"/>
      <c r="G616" s="15"/>
      <c r="J616" s="251"/>
      <c r="K616" s="251"/>
      <c r="L616" s="15"/>
      <c r="M616" s="15"/>
      <c r="N616" s="15"/>
      <c r="O616" s="15"/>
      <c r="P616" s="15"/>
      <c r="Q616" s="15"/>
      <c r="R616" s="15"/>
      <c r="S616" s="15"/>
      <c r="T616" s="15"/>
      <c r="U616" s="15"/>
    </row>
    <row r="617" spans="3:21" x14ac:dyDescent="0.25">
      <c r="C617" s="133"/>
      <c r="D617" s="15"/>
      <c r="E617" s="15"/>
      <c r="G617" s="15"/>
      <c r="J617" s="251"/>
      <c r="K617" s="251"/>
      <c r="L617" s="15"/>
      <c r="M617" s="15"/>
      <c r="N617" s="15"/>
      <c r="O617" s="15"/>
      <c r="P617" s="15"/>
      <c r="Q617" s="15"/>
      <c r="R617" s="15"/>
      <c r="S617" s="15"/>
      <c r="T617" s="15"/>
      <c r="U617" s="15"/>
    </row>
    <row r="618" spans="3:21" x14ac:dyDescent="0.25">
      <c r="C618" s="133"/>
      <c r="D618" s="15"/>
      <c r="E618" s="15"/>
      <c r="G618" s="15"/>
      <c r="J618" s="251"/>
      <c r="K618" s="251"/>
      <c r="L618" s="15"/>
      <c r="M618" s="15"/>
      <c r="N618" s="15"/>
      <c r="O618" s="15"/>
      <c r="P618" s="15"/>
      <c r="Q618" s="15"/>
      <c r="R618" s="15"/>
      <c r="S618" s="15"/>
      <c r="T618" s="15"/>
      <c r="U618" s="15"/>
    </row>
    <row r="619" spans="3:21" x14ac:dyDescent="0.25">
      <c r="C619" s="133"/>
      <c r="D619" s="15"/>
      <c r="E619" s="15"/>
      <c r="G619" s="15"/>
      <c r="J619" s="251"/>
      <c r="K619" s="251"/>
      <c r="L619" s="15"/>
      <c r="M619" s="15"/>
      <c r="N619" s="15"/>
      <c r="O619" s="15"/>
      <c r="P619" s="15"/>
      <c r="Q619" s="15"/>
      <c r="R619" s="15"/>
      <c r="S619" s="15"/>
      <c r="T619" s="15"/>
      <c r="U619" s="15"/>
    </row>
    <row r="620" spans="3:21" x14ac:dyDescent="0.25">
      <c r="C620" s="133"/>
      <c r="D620" s="15"/>
      <c r="E620" s="15"/>
      <c r="G620" s="15"/>
      <c r="J620" s="251"/>
      <c r="K620" s="251"/>
      <c r="L620" s="15"/>
      <c r="M620" s="15"/>
      <c r="N620" s="15"/>
      <c r="O620" s="15"/>
      <c r="P620" s="15"/>
      <c r="Q620" s="15"/>
      <c r="R620" s="15"/>
      <c r="S620" s="15"/>
      <c r="T620" s="15"/>
      <c r="U620" s="15"/>
    </row>
    <row r="621" spans="3:21" x14ac:dyDescent="0.25">
      <c r="C621" s="133"/>
      <c r="D621" s="15"/>
      <c r="E621" s="15"/>
      <c r="G621" s="15"/>
      <c r="J621" s="251"/>
      <c r="K621" s="251"/>
      <c r="L621" s="15"/>
      <c r="M621" s="15"/>
      <c r="N621" s="15"/>
      <c r="O621" s="15"/>
      <c r="P621" s="15"/>
      <c r="Q621" s="15"/>
      <c r="R621" s="15"/>
      <c r="S621" s="15"/>
      <c r="T621" s="15"/>
      <c r="U621" s="15"/>
    </row>
    <row r="622" spans="3:21" x14ac:dyDescent="0.25">
      <c r="C622" s="133"/>
      <c r="D622" s="15"/>
      <c r="E622" s="15"/>
      <c r="G622" s="15"/>
      <c r="J622" s="251"/>
      <c r="K622" s="251"/>
      <c r="L622" s="15"/>
      <c r="M622" s="15"/>
      <c r="N622" s="15"/>
      <c r="O622" s="15"/>
      <c r="P622" s="15"/>
      <c r="Q622" s="15"/>
      <c r="R622" s="15"/>
      <c r="S622" s="15"/>
      <c r="T622" s="15"/>
      <c r="U622" s="15"/>
    </row>
    <row r="623" spans="3:21" x14ac:dyDescent="0.25">
      <c r="C623" s="133"/>
      <c r="D623" s="15"/>
      <c r="E623" s="15"/>
      <c r="G623" s="15"/>
      <c r="J623" s="251"/>
      <c r="K623" s="251"/>
      <c r="L623" s="15"/>
      <c r="M623" s="15"/>
      <c r="N623" s="15"/>
      <c r="O623" s="15"/>
      <c r="P623" s="15"/>
      <c r="Q623" s="15"/>
      <c r="R623" s="15"/>
      <c r="S623" s="15"/>
      <c r="T623" s="15"/>
      <c r="U623" s="15"/>
    </row>
    <row r="624" spans="3:21" x14ac:dyDescent="0.25">
      <c r="C624" s="133"/>
      <c r="D624" s="15"/>
      <c r="E624" s="15"/>
      <c r="G624" s="15"/>
      <c r="J624" s="251"/>
      <c r="K624" s="251"/>
      <c r="L624" s="15"/>
      <c r="M624" s="15"/>
      <c r="N624" s="15"/>
      <c r="O624" s="15"/>
      <c r="P624" s="15"/>
      <c r="Q624" s="15"/>
      <c r="R624" s="15"/>
      <c r="S624" s="15"/>
      <c r="T624" s="15"/>
      <c r="U624" s="15"/>
    </row>
    <row r="625" spans="3:21" x14ac:dyDescent="0.25">
      <c r="C625" s="133"/>
      <c r="D625" s="15"/>
      <c r="E625" s="15"/>
      <c r="G625" s="15"/>
      <c r="J625" s="251"/>
      <c r="K625" s="251"/>
      <c r="L625" s="15"/>
      <c r="M625" s="15"/>
      <c r="N625" s="15"/>
      <c r="O625" s="15"/>
      <c r="P625" s="15"/>
      <c r="Q625" s="15"/>
      <c r="R625" s="15"/>
      <c r="S625" s="15"/>
      <c r="T625" s="15"/>
      <c r="U625" s="15"/>
    </row>
    <row r="626" spans="3:21" x14ac:dyDescent="0.25">
      <c r="C626" s="133"/>
      <c r="D626" s="15"/>
      <c r="E626" s="15"/>
      <c r="G626" s="15"/>
      <c r="J626" s="251"/>
      <c r="K626" s="251"/>
      <c r="L626" s="15"/>
      <c r="M626" s="15"/>
      <c r="N626" s="15"/>
      <c r="O626" s="15"/>
      <c r="P626" s="15"/>
      <c r="Q626" s="15"/>
      <c r="R626" s="15"/>
      <c r="S626" s="15"/>
      <c r="T626" s="15"/>
      <c r="U626" s="15"/>
    </row>
    <row r="627" spans="3:21" x14ac:dyDescent="0.25">
      <c r="C627" s="133"/>
      <c r="D627" s="15"/>
      <c r="E627" s="15"/>
      <c r="G627" s="15"/>
      <c r="J627" s="251"/>
      <c r="K627" s="251"/>
      <c r="L627" s="15"/>
      <c r="M627" s="15"/>
      <c r="N627" s="15"/>
      <c r="O627" s="15"/>
      <c r="P627" s="15"/>
      <c r="Q627" s="15"/>
      <c r="R627" s="15"/>
      <c r="S627" s="15"/>
      <c r="T627" s="15"/>
      <c r="U627" s="15"/>
    </row>
    <row r="628" spans="3:21" x14ac:dyDescent="0.25">
      <c r="C628" s="133"/>
      <c r="D628" s="15"/>
      <c r="E628" s="15"/>
      <c r="G628" s="15"/>
      <c r="J628" s="251"/>
      <c r="K628" s="251"/>
      <c r="L628" s="15"/>
      <c r="M628" s="15"/>
      <c r="N628" s="15"/>
      <c r="O628" s="15"/>
      <c r="P628" s="15"/>
      <c r="Q628" s="15"/>
      <c r="R628" s="15"/>
      <c r="S628" s="15"/>
      <c r="T628" s="15"/>
      <c r="U628" s="15"/>
    </row>
    <row r="629" spans="3:21" x14ac:dyDescent="0.25">
      <c r="C629" s="133"/>
      <c r="D629" s="15"/>
      <c r="E629" s="15"/>
      <c r="G629" s="15"/>
      <c r="J629" s="251"/>
      <c r="K629" s="251"/>
      <c r="L629" s="15"/>
      <c r="M629" s="15"/>
      <c r="N629" s="15"/>
      <c r="O629" s="15"/>
      <c r="P629" s="15"/>
      <c r="Q629" s="15"/>
      <c r="R629" s="15"/>
      <c r="S629" s="15"/>
      <c r="T629" s="15"/>
      <c r="U629" s="15"/>
    </row>
    <row r="630" spans="3:21" x14ac:dyDescent="0.25">
      <c r="C630" s="133"/>
      <c r="D630" s="15"/>
      <c r="E630" s="15"/>
      <c r="G630" s="15"/>
      <c r="J630" s="251"/>
      <c r="K630" s="251"/>
      <c r="L630" s="15"/>
      <c r="M630" s="15"/>
      <c r="N630" s="15"/>
      <c r="O630" s="15"/>
      <c r="P630" s="15"/>
      <c r="Q630" s="15"/>
      <c r="R630" s="15"/>
      <c r="S630" s="15"/>
      <c r="T630" s="15"/>
      <c r="U630" s="15"/>
    </row>
    <row r="631" spans="3:21" x14ac:dyDescent="0.25">
      <c r="C631" s="133"/>
      <c r="D631" s="15"/>
      <c r="E631" s="15"/>
      <c r="G631" s="15"/>
      <c r="J631" s="251"/>
      <c r="K631" s="251"/>
      <c r="L631" s="15"/>
      <c r="M631" s="15"/>
      <c r="N631" s="15"/>
      <c r="O631" s="15"/>
      <c r="P631" s="15"/>
      <c r="Q631" s="15"/>
      <c r="R631" s="15"/>
      <c r="S631" s="15"/>
      <c r="T631" s="15"/>
      <c r="U631" s="15"/>
    </row>
    <row r="632" spans="3:21" x14ac:dyDescent="0.25">
      <c r="C632" s="133"/>
      <c r="D632" s="15"/>
      <c r="E632" s="15"/>
      <c r="G632" s="15"/>
      <c r="J632" s="251"/>
      <c r="K632" s="251"/>
      <c r="L632" s="15"/>
      <c r="M632" s="15"/>
      <c r="N632" s="15"/>
      <c r="O632" s="15"/>
      <c r="P632" s="15"/>
      <c r="Q632" s="15"/>
      <c r="R632" s="15"/>
      <c r="S632" s="15"/>
      <c r="T632" s="15"/>
      <c r="U632" s="15"/>
    </row>
    <row r="633" spans="3:21" x14ac:dyDescent="0.25">
      <c r="C633" s="133"/>
      <c r="D633" s="15"/>
      <c r="E633" s="15"/>
      <c r="G633" s="15"/>
      <c r="J633" s="251"/>
      <c r="K633" s="251"/>
      <c r="L633" s="15"/>
      <c r="M633" s="15"/>
      <c r="N633" s="15"/>
      <c r="O633" s="15"/>
      <c r="P633" s="15"/>
      <c r="Q633" s="15"/>
      <c r="R633" s="15"/>
      <c r="S633" s="15"/>
      <c r="T633" s="15"/>
      <c r="U633" s="15"/>
    </row>
    <row r="634" spans="3:21" x14ac:dyDescent="0.25">
      <c r="C634" s="133"/>
      <c r="D634" s="15"/>
      <c r="E634" s="15"/>
      <c r="G634" s="15"/>
      <c r="J634" s="251"/>
      <c r="K634" s="251"/>
      <c r="L634" s="15"/>
      <c r="M634" s="15"/>
      <c r="N634" s="15"/>
      <c r="O634" s="15"/>
      <c r="P634" s="15"/>
      <c r="Q634" s="15"/>
      <c r="R634" s="15"/>
      <c r="S634" s="15"/>
      <c r="T634" s="15"/>
      <c r="U634" s="15"/>
    </row>
    <row r="635" spans="3:21" x14ac:dyDescent="0.25">
      <c r="C635" s="133"/>
      <c r="D635" s="15"/>
      <c r="E635" s="15"/>
      <c r="G635" s="15"/>
      <c r="J635" s="251"/>
      <c r="K635" s="251"/>
      <c r="L635" s="15"/>
      <c r="M635" s="15"/>
      <c r="N635" s="15"/>
      <c r="O635" s="15"/>
      <c r="P635" s="15"/>
      <c r="Q635" s="15"/>
      <c r="R635" s="15"/>
      <c r="S635" s="15"/>
      <c r="T635" s="15"/>
      <c r="U635" s="15"/>
    </row>
    <row r="636" spans="3:21" x14ac:dyDescent="0.25">
      <c r="C636" s="133"/>
      <c r="D636" s="15"/>
      <c r="E636" s="15"/>
      <c r="G636" s="15"/>
      <c r="J636" s="251"/>
      <c r="K636" s="251"/>
      <c r="L636" s="15"/>
      <c r="M636" s="15"/>
      <c r="N636" s="15"/>
      <c r="O636" s="15"/>
      <c r="P636" s="15"/>
      <c r="Q636" s="15"/>
      <c r="R636" s="15"/>
      <c r="S636" s="15"/>
      <c r="T636" s="15"/>
      <c r="U636" s="15"/>
    </row>
    <row r="637" spans="3:21" x14ac:dyDescent="0.25">
      <c r="C637" s="133"/>
      <c r="D637" s="15"/>
      <c r="E637" s="15"/>
      <c r="G637" s="15"/>
      <c r="J637" s="251"/>
      <c r="K637" s="251"/>
      <c r="L637" s="15"/>
      <c r="M637" s="15"/>
      <c r="N637" s="15"/>
      <c r="O637" s="15"/>
      <c r="P637" s="15"/>
      <c r="Q637" s="15"/>
      <c r="R637" s="15"/>
      <c r="S637" s="15"/>
      <c r="T637" s="15"/>
      <c r="U637" s="15"/>
    </row>
    <row r="638" spans="3:21" x14ac:dyDescent="0.25">
      <c r="C638" s="133"/>
      <c r="D638" s="15"/>
      <c r="E638" s="15"/>
      <c r="G638" s="15"/>
      <c r="J638" s="251"/>
      <c r="K638" s="251"/>
      <c r="L638" s="15"/>
      <c r="M638" s="15"/>
      <c r="N638" s="15"/>
      <c r="O638" s="15"/>
      <c r="P638" s="15"/>
      <c r="Q638" s="15"/>
      <c r="R638" s="15"/>
      <c r="S638" s="15"/>
      <c r="T638" s="15"/>
      <c r="U638" s="15"/>
    </row>
    <row r="639" spans="3:21" x14ac:dyDescent="0.25">
      <c r="C639" s="133"/>
      <c r="D639" s="15"/>
      <c r="E639" s="15"/>
      <c r="G639" s="15"/>
      <c r="J639" s="251"/>
      <c r="K639" s="251"/>
      <c r="L639" s="15"/>
      <c r="M639" s="15"/>
      <c r="N639" s="15"/>
      <c r="O639" s="15"/>
      <c r="P639" s="15"/>
      <c r="Q639" s="15"/>
      <c r="R639" s="15"/>
      <c r="S639" s="15"/>
      <c r="T639" s="15"/>
      <c r="U639" s="15"/>
    </row>
    <row r="640" spans="3:21" x14ac:dyDescent="0.25">
      <c r="C640" s="133"/>
      <c r="D640" s="15"/>
      <c r="E640" s="15"/>
      <c r="G640" s="15"/>
      <c r="J640" s="251"/>
      <c r="K640" s="251"/>
      <c r="L640" s="15"/>
      <c r="M640" s="15"/>
      <c r="N640" s="15"/>
      <c r="O640" s="15"/>
      <c r="P640" s="15"/>
      <c r="Q640" s="15"/>
      <c r="R640" s="15"/>
      <c r="S640" s="15"/>
      <c r="T640" s="15"/>
      <c r="U640" s="15"/>
    </row>
    <row r="641" spans="3:21" x14ac:dyDescent="0.25">
      <c r="C641" s="133"/>
      <c r="D641" s="15"/>
      <c r="E641" s="15"/>
      <c r="G641" s="15"/>
      <c r="J641" s="251"/>
      <c r="K641" s="251"/>
      <c r="L641" s="15"/>
      <c r="M641" s="15"/>
      <c r="N641" s="15"/>
      <c r="O641" s="15"/>
      <c r="P641" s="15"/>
      <c r="Q641" s="15"/>
      <c r="R641" s="15"/>
      <c r="S641" s="15"/>
      <c r="T641" s="15"/>
      <c r="U641" s="15"/>
    </row>
    <row r="642" spans="3:21" x14ac:dyDescent="0.25">
      <c r="C642" s="133"/>
      <c r="D642" s="15"/>
      <c r="E642" s="15"/>
      <c r="G642" s="15"/>
      <c r="J642" s="251"/>
      <c r="K642" s="251"/>
      <c r="L642" s="15"/>
      <c r="M642" s="15"/>
      <c r="N642" s="15"/>
      <c r="O642" s="15"/>
      <c r="P642" s="15"/>
      <c r="Q642" s="15"/>
      <c r="R642" s="15"/>
      <c r="S642" s="15"/>
      <c r="T642" s="15"/>
      <c r="U642" s="15"/>
    </row>
    <row r="643" spans="3:21" x14ac:dyDescent="0.25">
      <c r="C643" s="133"/>
      <c r="D643" s="15"/>
      <c r="E643" s="15"/>
      <c r="G643" s="15"/>
      <c r="J643" s="251"/>
      <c r="K643" s="251"/>
      <c r="L643" s="15"/>
      <c r="M643" s="15"/>
      <c r="N643" s="15"/>
      <c r="O643" s="15"/>
      <c r="P643" s="15"/>
      <c r="Q643" s="15"/>
      <c r="R643" s="15"/>
      <c r="S643" s="15"/>
      <c r="T643" s="15"/>
      <c r="U643" s="15"/>
    </row>
    <row r="644" spans="3:21" x14ac:dyDescent="0.25">
      <c r="C644" s="133"/>
      <c r="D644" s="15"/>
      <c r="E644" s="15"/>
      <c r="G644" s="15"/>
      <c r="J644" s="251"/>
      <c r="K644" s="251"/>
      <c r="L644" s="15"/>
      <c r="M644" s="15"/>
      <c r="N644" s="15"/>
      <c r="O644" s="15"/>
      <c r="P644" s="15"/>
      <c r="Q644" s="15"/>
      <c r="R644" s="15"/>
      <c r="S644" s="15"/>
      <c r="T644" s="15"/>
      <c r="U644" s="15"/>
    </row>
    <row r="645" spans="3:21" x14ac:dyDescent="0.25">
      <c r="C645" s="133"/>
      <c r="D645" s="15"/>
      <c r="E645" s="15"/>
      <c r="G645" s="15"/>
      <c r="J645" s="251"/>
      <c r="K645" s="251"/>
      <c r="L645" s="15"/>
      <c r="M645" s="15"/>
      <c r="N645" s="15"/>
      <c r="O645" s="15"/>
      <c r="P645" s="15"/>
      <c r="Q645" s="15"/>
      <c r="R645" s="15"/>
      <c r="S645" s="15"/>
      <c r="T645" s="15"/>
      <c r="U645" s="15"/>
    </row>
    <row r="646" spans="3:21" x14ac:dyDescent="0.25">
      <c r="C646" s="133"/>
      <c r="D646" s="15"/>
      <c r="E646" s="15"/>
      <c r="G646" s="15"/>
      <c r="J646" s="251"/>
      <c r="K646" s="251"/>
      <c r="L646" s="15"/>
      <c r="M646" s="15"/>
      <c r="N646" s="15"/>
      <c r="O646" s="15"/>
      <c r="P646" s="15"/>
      <c r="Q646" s="15"/>
      <c r="R646" s="15"/>
      <c r="S646" s="15"/>
      <c r="T646" s="15"/>
      <c r="U646" s="15"/>
    </row>
    <row r="647" spans="3:21" x14ac:dyDescent="0.25">
      <c r="C647" s="133"/>
      <c r="D647" s="15"/>
      <c r="E647" s="15"/>
      <c r="G647" s="15"/>
      <c r="J647" s="251"/>
      <c r="K647" s="251"/>
      <c r="L647" s="15"/>
      <c r="M647" s="15"/>
      <c r="N647" s="15"/>
      <c r="O647" s="15"/>
      <c r="P647" s="15"/>
      <c r="Q647" s="15"/>
      <c r="R647" s="15"/>
      <c r="S647" s="15"/>
      <c r="T647" s="15"/>
      <c r="U647" s="15"/>
    </row>
    <row r="648" spans="3:21" x14ac:dyDescent="0.25">
      <c r="C648" s="133"/>
      <c r="D648" s="15"/>
      <c r="E648" s="15"/>
      <c r="G648" s="15"/>
      <c r="J648" s="251"/>
      <c r="K648" s="251"/>
      <c r="L648" s="15"/>
      <c r="M648" s="15"/>
      <c r="N648" s="15"/>
      <c r="O648" s="15"/>
      <c r="P648" s="15"/>
      <c r="Q648" s="15"/>
      <c r="R648" s="15"/>
      <c r="S648" s="15"/>
      <c r="T648" s="15"/>
      <c r="U648" s="15"/>
    </row>
    <row r="649" spans="3:21" x14ac:dyDescent="0.25">
      <c r="C649" s="133"/>
      <c r="D649" s="15"/>
      <c r="E649" s="15"/>
      <c r="G649" s="15"/>
      <c r="J649" s="251"/>
      <c r="K649" s="251"/>
      <c r="L649" s="15"/>
      <c r="M649" s="15"/>
      <c r="N649" s="15"/>
      <c r="O649" s="15"/>
      <c r="P649" s="15"/>
      <c r="Q649" s="15"/>
      <c r="R649" s="15"/>
      <c r="S649" s="15"/>
      <c r="T649" s="15"/>
      <c r="U649" s="15"/>
    </row>
    <row r="650" spans="3:21" x14ac:dyDescent="0.25">
      <c r="C650" s="133"/>
      <c r="D650" s="15"/>
      <c r="E650" s="15"/>
      <c r="G650" s="15"/>
      <c r="J650" s="251"/>
      <c r="K650" s="251"/>
      <c r="L650" s="15"/>
      <c r="M650" s="15"/>
      <c r="N650" s="15"/>
      <c r="O650" s="15"/>
      <c r="P650" s="15"/>
      <c r="Q650" s="15"/>
      <c r="R650" s="15"/>
      <c r="S650" s="15"/>
      <c r="T650" s="15"/>
      <c r="U650" s="15"/>
    </row>
    <row r="651" spans="3:21" x14ac:dyDescent="0.25">
      <c r="C651" s="133"/>
      <c r="D651" s="15"/>
      <c r="E651" s="15"/>
      <c r="G651" s="15"/>
      <c r="J651" s="251"/>
      <c r="K651" s="251"/>
      <c r="L651" s="15"/>
      <c r="M651" s="15"/>
      <c r="N651" s="15"/>
      <c r="O651" s="15"/>
      <c r="P651" s="15"/>
      <c r="Q651" s="15"/>
      <c r="R651" s="15"/>
      <c r="S651" s="15"/>
      <c r="T651" s="15"/>
      <c r="U651" s="15"/>
    </row>
    <row r="652" spans="3:21" x14ac:dyDescent="0.25">
      <c r="C652" s="133"/>
      <c r="D652" s="15"/>
      <c r="E652" s="15"/>
      <c r="G652" s="15"/>
      <c r="J652" s="251"/>
      <c r="K652" s="251"/>
      <c r="L652" s="15"/>
      <c r="M652" s="15"/>
      <c r="N652" s="15"/>
      <c r="O652" s="15"/>
      <c r="P652" s="15"/>
      <c r="Q652" s="15"/>
      <c r="R652" s="15"/>
      <c r="S652" s="15"/>
      <c r="T652" s="15"/>
      <c r="U652" s="15"/>
    </row>
    <row r="653" spans="3:21" x14ac:dyDescent="0.25">
      <c r="C653" s="133"/>
      <c r="D653" s="15"/>
      <c r="E653" s="15"/>
      <c r="G653" s="15"/>
      <c r="J653" s="251"/>
      <c r="K653" s="251"/>
      <c r="L653" s="15"/>
      <c r="M653" s="15"/>
      <c r="N653" s="15"/>
      <c r="O653" s="15"/>
      <c r="P653" s="15"/>
      <c r="Q653" s="15"/>
      <c r="R653" s="15"/>
      <c r="S653" s="15"/>
      <c r="T653" s="15"/>
      <c r="U653" s="15"/>
    </row>
    <row r="654" spans="3:21" x14ac:dyDescent="0.25">
      <c r="C654" s="133"/>
      <c r="D654" s="15"/>
      <c r="E654" s="15"/>
      <c r="G654" s="15"/>
      <c r="J654" s="251"/>
      <c r="K654" s="251"/>
      <c r="L654" s="15"/>
      <c r="M654" s="15"/>
      <c r="N654" s="15"/>
      <c r="O654" s="15"/>
      <c r="P654" s="15"/>
      <c r="Q654" s="15"/>
      <c r="R654" s="15"/>
      <c r="S654" s="15"/>
      <c r="T654" s="15"/>
      <c r="U654" s="15"/>
    </row>
    <row r="655" spans="3:21" x14ac:dyDescent="0.25">
      <c r="C655" s="133"/>
      <c r="D655" s="15"/>
      <c r="E655" s="15"/>
      <c r="G655" s="15"/>
      <c r="J655" s="251"/>
      <c r="K655" s="251"/>
      <c r="L655" s="15"/>
      <c r="M655" s="15"/>
      <c r="N655" s="15"/>
      <c r="O655" s="15"/>
      <c r="P655" s="15"/>
      <c r="Q655" s="15"/>
      <c r="R655" s="15"/>
      <c r="S655" s="15"/>
      <c r="T655" s="15"/>
      <c r="U655" s="15"/>
    </row>
    <row r="656" spans="3:21" x14ac:dyDescent="0.25">
      <c r="C656" s="133"/>
      <c r="D656" s="15"/>
      <c r="E656" s="15"/>
      <c r="G656" s="15"/>
      <c r="J656" s="251"/>
      <c r="K656" s="251"/>
      <c r="L656" s="15"/>
      <c r="M656" s="15"/>
      <c r="N656" s="15"/>
      <c r="O656" s="15"/>
      <c r="P656" s="15"/>
      <c r="Q656" s="15"/>
      <c r="R656" s="15"/>
      <c r="S656" s="15"/>
      <c r="T656" s="15"/>
      <c r="U656" s="15"/>
    </row>
    <row r="657" spans="3:21" x14ac:dyDescent="0.25">
      <c r="C657" s="133"/>
      <c r="D657" s="15"/>
      <c r="E657" s="15"/>
      <c r="G657" s="15"/>
      <c r="J657" s="251"/>
      <c r="K657" s="251"/>
      <c r="L657" s="15"/>
      <c r="M657" s="15"/>
      <c r="N657" s="15"/>
      <c r="O657" s="15"/>
      <c r="P657" s="15"/>
      <c r="Q657" s="15"/>
      <c r="R657" s="15"/>
      <c r="S657" s="15"/>
      <c r="T657" s="15"/>
      <c r="U657" s="15"/>
    </row>
    <row r="658" spans="3:21" x14ac:dyDescent="0.25">
      <c r="C658" s="133"/>
      <c r="D658" s="15"/>
      <c r="E658" s="15"/>
      <c r="G658" s="15"/>
      <c r="J658" s="251"/>
      <c r="K658" s="251"/>
      <c r="L658" s="15"/>
      <c r="M658" s="15"/>
      <c r="N658" s="15"/>
      <c r="O658" s="15"/>
      <c r="P658" s="15"/>
      <c r="Q658" s="15"/>
      <c r="R658" s="15"/>
      <c r="S658" s="15"/>
      <c r="T658" s="15"/>
      <c r="U658" s="15"/>
    </row>
    <row r="659" spans="3:21" x14ac:dyDescent="0.25">
      <c r="C659" s="133"/>
      <c r="D659" s="15"/>
      <c r="E659" s="15"/>
      <c r="G659" s="15"/>
      <c r="J659" s="251"/>
      <c r="K659" s="251"/>
      <c r="L659" s="15"/>
      <c r="M659" s="15"/>
      <c r="N659" s="15"/>
      <c r="O659" s="15"/>
      <c r="P659" s="15"/>
      <c r="Q659" s="15"/>
      <c r="R659" s="15"/>
      <c r="S659" s="15"/>
      <c r="T659" s="15"/>
      <c r="U659" s="15"/>
    </row>
    <row r="660" spans="3:21" x14ac:dyDescent="0.25">
      <c r="C660" s="133"/>
      <c r="D660" s="15"/>
      <c r="E660" s="15"/>
      <c r="G660" s="15"/>
      <c r="J660" s="251"/>
      <c r="K660" s="251"/>
      <c r="L660" s="15"/>
      <c r="M660" s="15"/>
      <c r="N660" s="15"/>
      <c r="O660" s="15"/>
      <c r="P660" s="15"/>
      <c r="Q660" s="15"/>
      <c r="R660" s="15"/>
      <c r="S660" s="15"/>
      <c r="T660" s="15"/>
      <c r="U660" s="15"/>
    </row>
    <row r="661" spans="3:21" x14ac:dyDescent="0.25">
      <c r="C661" s="133"/>
      <c r="D661" s="15"/>
      <c r="E661" s="15"/>
      <c r="G661" s="15"/>
      <c r="J661" s="251"/>
      <c r="K661" s="251"/>
      <c r="L661" s="15"/>
      <c r="M661" s="15"/>
      <c r="N661" s="15"/>
      <c r="O661" s="15"/>
      <c r="P661" s="15"/>
      <c r="Q661" s="15"/>
      <c r="R661" s="15"/>
      <c r="S661" s="15"/>
      <c r="T661" s="15"/>
      <c r="U661" s="15"/>
    </row>
    <row r="662" spans="3:21" x14ac:dyDescent="0.25">
      <c r="C662" s="133"/>
      <c r="D662" s="15"/>
      <c r="E662" s="15"/>
      <c r="G662" s="15"/>
      <c r="J662" s="251"/>
      <c r="K662" s="251"/>
      <c r="L662" s="15"/>
      <c r="M662" s="15"/>
      <c r="N662" s="15"/>
      <c r="O662" s="15"/>
      <c r="P662" s="15"/>
      <c r="Q662" s="15"/>
      <c r="R662" s="15"/>
      <c r="S662" s="15"/>
      <c r="T662" s="15"/>
      <c r="U662" s="15"/>
    </row>
    <row r="663" spans="3:21" x14ac:dyDescent="0.25">
      <c r="C663" s="133"/>
      <c r="D663" s="15"/>
      <c r="E663" s="15"/>
      <c r="G663" s="15"/>
      <c r="J663" s="251"/>
      <c r="K663" s="251"/>
      <c r="L663" s="15"/>
      <c r="M663" s="15"/>
      <c r="N663" s="15"/>
      <c r="O663" s="15"/>
      <c r="P663" s="15"/>
      <c r="Q663" s="15"/>
      <c r="R663" s="15"/>
      <c r="S663" s="15"/>
      <c r="T663" s="15"/>
      <c r="U663" s="15"/>
    </row>
    <row r="664" spans="3:21" x14ac:dyDescent="0.25">
      <c r="C664" s="133"/>
      <c r="D664" s="15"/>
      <c r="E664" s="15"/>
      <c r="G664" s="15"/>
      <c r="J664" s="251"/>
      <c r="K664" s="251"/>
      <c r="L664" s="15"/>
      <c r="M664" s="15"/>
      <c r="N664" s="15"/>
      <c r="O664" s="15"/>
      <c r="P664" s="15"/>
      <c r="Q664" s="15"/>
      <c r="R664" s="15"/>
      <c r="S664" s="15"/>
      <c r="T664" s="15"/>
      <c r="U664" s="15"/>
    </row>
    <row r="665" spans="3:21" x14ac:dyDescent="0.25">
      <c r="C665" s="133"/>
      <c r="D665" s="15"/>
      <c r="E665" s="15"/>
      <c r="G665" s="15"/>
      <c r="J665" s="251"/>
      <c r="K665" s="251"/>
      <c r="L665" s="15"/>
      <c r="M665" s="15"/>
      <c r="N665" s="15"/>
      <c r="O665" s="15"/>
      <c r="P665" s="15"/>
      <c r="Q665" s="15"/>
      <c r="R665" s="15"/>
      <c r="S665" s="15"/>
      <c r="T665" s="15"/>
      <c r="U665" s="15"/>
    </row>
    <row r="666" spans="3:21" x14ac:dyDescent="0.25">
      <c r="C666" s="133"/>
      <c r="D666" s="15"/>
      <c r="E666" s="15"/>
      <c r="G666" s="15"/>
      <c r="J666" s="251"/>
      <c r="K666" s="251"/>
      <c r="L666" s="15"/>
      <c r="M666" s="15"/>
      <c r="N666" s="15"/>
      <c r="O666" s="15"/>
      <c r="P666" s="15"/>
      <c r="Q666" s="15"/>
      <c r="R666" s="15"/>
      <c r="S666" s="15"/>
      <c r="T666" s="15"/>
      <c r="U666" s="15"/>
    </row>
    <row r="667" spans="3:21" x14ac:dyDescent="0.25">
      <c r="C667" s="133"/>
      <c r="D667" s="15"/>
      <c r="E667" s="15"/>
      <c r="G667" s="15"/>
      <c r="J667" s="251"/>
      <c r="K667" s="251"/>
      <c r="L667" s="15"/>
      <c r="M667" s="15"/>
      <c r="N667" s="15"/>
      <c r="O667" s="15"/>
      <c r="P667" s="15"/>
      <c r="Q667" s="15"/>
      <c r="R667" s="15"/>
      <c r="S667" s="15"/>
      <c r="T667" s="15"/>
      <c r="U667" s="15"/>
    </row>
    <row r="668" spans="3:21" x14ac:dyDescent="0.25">
      <c r="C668" s="133"/>
      <c r="D668" s="15"/>
      <c r="E668" s="15"/>
      <c r="G668" s="15"/>
      <c r="J668" s="251"/>
      <c r="K668" s="251"/>
      <c r="L668" s="15"/>
      <c r="M668" s="15"/>
      <c r="N668" s="15"/>
      <c r="O668" s="15"/>
      <c r="P668" s="15"/>
      <c r="Q668" s="15"/>
      <c r="R668" s="15"/>
      <c r="S668" s="15"/>
      <c r="T668" s="15"/>
      <c r="U668" s="15"/>
    </row>
    <row r="669" spans="3:21" x14ac:dyDescent="0.25">
      <c r="C669" s="133"/>
      <c r="D669" s="15"/>
      <c r="E669" s="15"/>
      <c r="G669" s="15"/>
      <c r="J669" s="251"/>
      <c r="K669" s="251"/>
      <c r="L669" s="15"/>
      <c r="M669" s="15"/>
      <c r="N669" s="15"/>
      <c r="O669" s="15"/>
      <c r="P669" s="15"/>
      <c r="Q669" s="15"/>
      <c r="R669" s="15"/>
      <c r="S669" s="15"/>
      <c r="T669" s="15"/>
      <c r="U669" s="15"/>
    </row>
    <row r="670" spans="3:21" x14ac:dyDescent="0.25">
      <c r="C670" s="133"/>
      <c r="D670" s="15"/>
      <c r="E670" s="15"/>
      <c r="G670" s="15"/>
      <c r="J670" s="251"/>
      <c r="K670" s="251"/>
      <c r="L670" s="15"/>
      <c r="M670" s="15"/>
      <c r="N670" s="15"/>
      <c r="O670" s="15"/>
      <c r="P670" s="15"/>
      <c r="Q670" s="15"/>
      <c r="R670" s="15"/>
      <c r="S670" s="15"/>
      <c r="T670" s="15"/>
      <c r="U670" s="15"/>
    </row>
    <row r="671" spans="3:21" x14ac:dyDescent="0.25">
      <c r="C671" s="133"/>
      <c r="D671" s="15"/>
      <c r="E671" s="15"/>
      <c r="G671" s="15"/>
      <c r="J671" s="251"/>
      <c r="K671" s="251"/>
      <c r="L671" s="15"/>
      <c r="M671" s="15"/>
      <c r="N671" s="15"/>
      <c r="O671" s="15"/>
      <c r="P671" s="15"/>
      <c r="Q671" s="15"/>
      <c r="R671" s="15"/>
      <c r="S671" s="15"/>
      <c r="T671" s="15"/>
      <c r="U671" s="15"/>
    </row>
    <row r="672" spans="3:21" x14ac:dyDescent="0.25">
      <c r="C672" s="133"/>
      <c r="D672" s="15"/>
      <c r="E672" s="15"/>
      <c r="G672" s="15"/>
      <c r="J672" s="251"/>
      <c r="K672" s="251"/>
      <c r="L672" s="15"/>
      <c r="M672" s="15"/>
      <c r="N672" s="15"/>
      <c r="O672" s="15"/>
      <c r="P672" s="15"/>
      <c r="Q672" s="15"/>
      <c r="R672" s="15"/>
      <c r="S672" s="15"/>
      <c r="T672" s="15"/>
      <c r="U672" s="15"/>
    </row>
    <row r="673" spans="3:21" x14ac:dyDescent="0.25">
      <c r="C673" s="133"/>
      <c r="D673" s="15"/>
      <c r="E673" s="15"/>
      <c r="G673" s="15"/>
      <c r="J673" s="251"/>
      <c r="K673" s="251"/>
      <c r="L673" s="15"/>
      <c r="M673" s="15"/>
      <c r="N673" s="15"/>
      <c r="O673" s="15"/>
      <c r="P673" s="15"/>
      <c r="Q673" s="15"/>
      <c r="R673" s="15"/>
      <c r="S673" s="15"/>
      <c r="T673" s="15"/>
      <c r="U673" s="15"/>
    </row>
    <row r="674" spans="3:21" x14ac:dyDescent="0.25">
      <c r="C674" s="133"/>
      <c r="D674" s="15"/>
      <c r="E674" s="15"/>
      <c r="G674" s="15"/>
      <c r="J674" s="251"/>
      <c r="K674" s="251"/>
      <c r="L674" s="15"/>
      <c r="M674" s="15"/>
      <c r="N674" s="15"/>
      <c r="O674" s="15"/>
      <c r="P674" s="15"/>
      <c r="Q674" s="15"/>
      <c r="R674" s="15"/>
      <c r="S674" s="15"/>
      <c r="T674" s="15"/>
      <c r="U674" s="15"/>
    </row>
    <row r="675" spans="3:21" x14ac:dyDescent="0.25">
      <c r="C675" s="133"/>
      <c r="D675" s="15"/>
      <c r="E675" s="15"/>
      <c r="G675" s="15"/>
      <c r="J675" s="251"/>
      <c r="K675" s="251"/>
      <c r="L675" s="15"/>
      <c r="M675" s="15"/>
      <c r="N675" s="15"/>
      <c r="O675" s="15"/>
      <c r="P675" s="15"/>
      <c r="Q675" s="15"/>
      <c r="R675" s="15"/>
      <c r="S675" s="15"/>
      <c r="T675" s="15"/>
      <c r="U675" s="15"/>
    </row>
    <row r="676" spans="3:21" x14ac:dyDescent="0.25">
      <c r="C676" s="133"/>
      <c r="D676" s="15"/>
      <c r="E676" s="15"/>
      <c r="G676" s="15"/>
      <c r="J676" s="251"/>
      <c r="K676" s="251"/>
      <c r="L676" s="15"/>
      <c r="M676" s="15"/>
      <c r="N676" s="15"/>
      <c r="O676" s="15"/>
      <c r="P676" s="15"/>
      <c r="Q676" s="15"/>
      <c r="R676" s="15"/>
      <c r="S676" s="15"/>
      <c r="T676" s="15"/>
      <c r="U676" s="15"/>
    </row>
    <row r="677" spans="3:21" x14ac:dyDescent="0.25">
      <c r="C677" s="133"/>
      <c r="D677" s="15"/>
      <c r="E677" s="15"/>
      <c r="G677" s="15"/>
      <c r="J677" s="251"/>
      <c r="K677" s="251"/>
      <c r="L677" s="15"/>
      <c r="M677" s="15"/>
      <c r="N677" s="15"/>
      <c r="O677" s="15"/>
      <c r="P677" s="15"/>
      <c r="Q677" s="15"/>
      <c r="R677" s="15"/>
      <c r="S677" s="15"/>
      <c r="T677" s="15"/>
      <c r="U677" s="15"/>
    </row>
    <row r="678" spans="3:21" x14ac:dyDescent="0.25">
      <c r="C678" s="133"/>
      <c r="D678" s="15"/>
      <c r="E678" s="15"/>
      <c r="G678" s="15"/>
      <c r="J678" s="251"/>
      <c r="K678" s="251"/>
      <c r="L678" s="15"/>
      <c r="M678" s="15"/>
      <c r="N678" s="15"/>
      <c r="O678" s="15"/>
      <c r="P678" s="15"/>
      <c r="Q678" s="15"/>
      <c r="R678" s="15"/>
      <c r="S678" s="15"/>
      <c r="T678" s="15"/>
      <c r="U678" s="15"/>
    </row>
    <row r="679" spans="3:21" x14ac:dyDescent="0.25">
      <c r="C679" s="133"/>
      <c r="D679" s="15"/>
      <c r="E679" s="15"/>
      <c r="G679" s="15"/>
      <c r="J679" s="251"/>
      <c r="K679" s="251"/>
      <c r="L679" s="15"/>
      <c r="M679" s="15"/>
      <c r="N679" s="15"/>
      <c r="O679" s="15"/>
      <c r="P679" s="15"/>
      <c r="Q679" s="15"/>
      <c r="R679" s="15"/>
      <c r="S679" s="15"/>
      <c r="T679" s="15"/>
      <c r="U679" s="15"/>
    </row>
    <row r="680" spans="3:21" x14ac:dyDescent="0.25">
      <c r="C680" s="133"/>
      <c r="D680" s="15"/>
      <c r="E680" s="15"/>
      <c r="G680" s="15"/>
      <c r="J680" s="251"/>
      <c r="K680" s="251"/>
      <c r="L680" s="15"/>
      <c r="M680" s="15"/>
      <c r="N680" s="15"/>
      <c r="O680" s="15"/>
      <c r="P680" s="15"/>
      <c r="Q680" s="15"/>
      <c r="R680" s="15"/>
      <c r="S680" s="15"/>
      <c r="T680" s="15"/>
      <c r="U680" s="15"/>
    </row>
    <row r="681" spans="3:21" x14ac:dyDescent="0.25">
      <c r="C681" s="133"/>
      <c r="D681" s="15"/>
      <c r="E681" s="15"/>
      <c r="G681" s="15"/>
      <c r="J681" s="251"/>
      <c r="K681" s="251"/>
      <c r="L681" s="15"/>
      <c r="M681" s="15"/>
      <c r="N681" s="15"/>
      <c r="O681" s="15"/>
      <c r="P681" s="15"/>
      <c r="Q681" s="15"/>
      <c r="R681" s="15"/>
      <c r="S681" s="15"/>
      <c r="T681" s="15"/>
      <c r="U681" s="15"/>
    </row>
    <row r="682" spans="3:21" x14ac:dyDescent="0.25">
      <c r="C682" s="133"/>
      <c r="D682" s="15"/>
      <c r="E682" s="15"/>
      <c r="G682" s="15"/>
      <c r="J682" s="251"/>
      <c r="K682" s="251"/>
      <c r="L682" s="15"/>
      <c r="M682" s="15"/>
      <c r="N682" s="15"/>
      <c r="O682" s="15"/>
      <c r="P682" s="15"/>
      <c r="Q682" s="15"/>
      <c r="R682" s="15"/>
      <c r="S682" s="15"/>
      <c r="T682" s="15"/>
      <c r="U682" s="15"/>
    </row>
    <row r="683" spans="3:21" x14ac:dyDescent="0.25">
      <c r="C683" s="133"/>
      <c r="D683" s="15"/>
      <c r="E683" s="15"/>
      <c r="G683" s="15"/>
      <c r="J683" s="251"/>
      <c r="K683" s="251"/>
      <c r="L683" s="15"/>
      <c r="M683" s="15"/>
      <c r="N683" s="15"/>
      <c r="O683" s="15"/>
      <c r="P683" s="15"/>
      <c r="Q683" s="15"/>
      <c r="R683" s="15"/>
      <c r="S683" s="15"/>
      <c r="T683" s="15"/>
      <c r="U683" s="15"/>
    </row>
    <row r="684" spans="3:21" x14ac:dyDescent="0.25">
      <c r="C684" s="133"/>
      <c r="D684" s="15"/>
      <c r="E684" s="15"/>
      <c r="G684" s="15"/>
      <c r="J684" s="251"/>
      <c r="K684" s="251"/>
      <c r="L684" s="15"/>
      <c r="M684" s="15"/>
      <c r="N684" s="15"/>
      <c r="O684" s="15"/>
      <c r="P684" s="15"/>
      <c r="Q684" s="15"/>
      <c r="R684" s="15"/>
      <c r="S684" s="15"/>
      <c r="T684" s="15"/>
      <c r="U684" s="15"/>
    </row>
    <row r="685" spans="3:21" x14ac:dyDescent="0.25">
      <c r="C685" s="133"/>
      <c r="D685" s="15"/>
      <c r="E685" s="15"/>
      <c r="G685" s="15"/>
      <c r="J685" s="251"/>
      <c r="K685" s="251"/>
      <c r="L685" s="15"/>
      <c r="M685" s="15"/>
      <c r="N685" s="15"/>
      <c r="O685" s="15"/>
      <c r="P685" s="15"/>
      <c r="Q685" s="15"/>
      <c r="R685" s="15"/>
      <c r="S685" s="15"/>
      <c r="T685" s="15"/>
      <c r="U685" s="15"/>
    </row>
    <row r="686" spans="3:21" x14ac:dyDescent="0.25">
      <c r="C686" s="133"/>
      <c r="D686" s="15"/>
      <c r="E686" s="15"/>
      <c r="G686" s="15"/>
      <c r="J686" s="251"/>
      <c r="K686" s="251"/>
      <c r="L686" s="15"/>
      <c r="M686" s="15"/>
      <c r="N686" s="15"/>
      <c r="O686" s="15"/>
      <c r="P686" s="15"/>
      <c r="Q686" s="15"/>
      <c r="R686" s="15"/>
      <c r="S686" s="15"/>
      <c r="T686" s="15"/>
      <c r="U686" s="15"/>
    </row>
    <row r="687" spans="3:21" x14ac:dyDescent="0.25">
      <c r="C687" s="133"/>
      <c r="D687" s="15"/>
      <c r="E687" s="15"/>
      <c r="G687" s="15"/>
      <c r="J687" s="251"/>
      <c r="K687" s="251"/>
      <c r="L687" s="15"/>
      <c r="M687" s="15"/>
      <c r="N687" s="15"/>
      <c r="O687" s="15"/>
      <c r="P687" s="15"/>
      <c r="Q687" s="15"/>
      <c r="R687" s="15"/>
      <c r="S687" s="15"/>
      <c r="T687" s="15"/>
      <c r="U687" s="15"/>
    </row>
    <row r="688" spans="3:21" x14ac:dyDescent="0.25">
      <c r="C688" s="133"/>
      <c r="D688" s="15"/>
      <c r="E688" s="15"/>
      <c r="G688" s="15"/>
      <c r="J688" s="251"/>
      <c r="K688" s="251"/>
      <c r="L688" s="15"/>
      <c r="M688" s="15"/>
      <c r="N688" s="15"/>
      <c r="O688" s="15"/>
      <c r="P688" s="15"/>
      <c r="Q688" s="15"/>
      <c r="R688" s="15"/>
      <c r="S688" s="15"/>
      <c r="T688" s="15"/>
      <c r="U688" s="15"/>
    </row>
    <row r="689" spans="3:21" x14ac:dyDescent="0.25">
      <c r="C689" s="133"/>
      <c r="D689" s="15"/>
      <c r="E689" s="15"/>
      <c r="G689" s="15"/>
      <c r="J689" s="251"/>
      <c r="K689" s="251"/>
      <c r="L689" s="15"/>
      <c r="M689" s="15"/>
      <c r="N689" s="15"/>
      <c r="O689" s="15"/>
      <c r="P689" s="15"/>
      <c r="Q689" s="15"/>
      <c r="R689" s="15"/>
      <c r="S689" s="15"/>
      <c r="T689" s="15"/>
      <c r="U689" s="15"/>
    </row>
    <row r="690" spans="3:21" x14ac:dyDescent="0.25">
      <c r="C690" s="133"/>
      <c r="D690" s="15"/>
      <c r="E690" s="15"/>
      <c r="G690" s="15"/>
      <c r="J690" s="251"/>
      <c r="K690" s="251"/>
      <c r="L690" s="15"/>
      <c r="M690" s="15"/>
      <c r="N690" s="15"/>
      <c r="O690" s="15"/>
      <c r="P690" s="15"/>
      <c r="Q690" s="15"/>
      <c r="R690" s="15"/>
      <c r="S690" s="15"/>
      <c r="T690" s="15"/>
      <c r="U690" s="15"/>
    </row>
    <row r="691" spans="3:21" x14ac:dyDescent="0.25">
      <c r="C691" s="133"/>
      <c r="D691" s="15"/>
      <c r="E691" s="15"/>
      <c r="G691" s="15"/>
      <c r="J691" s="251"/>
      <c r="K691" s="251"/>
      <c r="L691" s="15"/>
      <c r="M691" s="15"/>
      <c r="N691" s="15"/>
      <c r="O691" s="15"/>
      <c r="P691" s="15"/>
      <c r="Q691" s="15"/>
      <c r="R691" s="15"/>
      <c r="S691" s="15"/>
      <c r="T691" s="15"/>
      <c r="U691" s="15"/>
    </row>
    <row r="692" spans="3:21" x14ac:dyDescent="0.25">
      <c r="C692" s="133"/>
      <c r="D692" s="15"/>
      <c r="E692" s="15"/>
      <c r="G692" s="15"/>
      <c r="J692" s="251"/>
      <c r="K692" s="251"/>
      <c r="L692" s="15"/>
      <c r="M692" s="15"/>
      <c r="N692" s="15"/>
      <c r="O692" s="15"/>
      <c r="P692" s="15"/>
      <c r="Q692" s="15"/>
      <c r="R692" s="15"/>
      <c r="S692" s="15"/>
      <c r="T692" s="15"/>
      <c r="U692" s="15"/>
    </row>
    <row r="693" spans="3:21" x14ac:dyDescent="0.25">
      <c r="C693" s="133"/>
      <c r="D693" s="15"/>
      <c r="E693" s="15"/>
      <c r="G693" s="15"/>
      <c r="J693" s="251"/>
      <c r="K693" s="251"/>
      <c r="L693" s="15"/>
      <c r="M693" s="15"/>
      <c r="N693" s="15"/>
      <c r="O693" s="15"/>
      <c r="P693" s="15"/>
      <c r="Q693" s="15"/>
      <c r="R693" s="15"/>
      <c r="S693" s="15"/>
      <c r="T693" s="15"/>
      <c r="U693" s="15"/>
    </row>
    <row r="694" spans="3:21" x14ac:dyDescent="0.25">
      <c r="C694" s="133"/>
      <c r="D694" s="15"/>
      <c r="E694" s="15"/>
      <c r="G694" s="15"/>
      <c r="J694" s="251"/>
      <c r="K694" s="251"/>
      <c r="L694" s="15"/>
      <c r="M694" s="15"/>
      <c r="N694" s="15"/>
      <c r="O694" s="15"/>
      <c r="P694" s="15"/>
      <c r="Q694" s="15"/>
      <c r="R694" s="15"/>
      <c r="S694" s="15"/>
      <c r="T694" s="15"/>
      <c r="U694" s="15"/>
    </row>
    <row r="695" spans="3:21" x14ac:dyDescent="0.25">
      <c r="C695" s="133"/>
      <c r="D695" s="15"/>
      <c r="E695" s="15"/>
      <c r="G695" s="15"/>
      <c r="J695" s="251"/>
      <c r="K695" s="251"/>
      <c r="L695" s="15"/>
      <c r="M695" s="15"/>
      <c r="N695" s="15"/>
      <c r="O695" s="15"/>
      <c r="P695" s="15"/>
      <c r="Q695" s="15"/>
      <c r="R695" s="15"/>
      <c r="S695" s="15"/>
      <c r="T695" s="15"/>
      <c r="U695" s="15"/>
    </row>
    <row r="696" spans="3:21" x14ac:dyDescent="0.25">
      <c r="C696" s="133"/>
      <c r="D696" s="15"/>
      <c r="E696" s="15"/>
      <c r="G696" s="15"/>
      <c r="J696" s="251"/>
      <c r="K696" s="251"/>
      <c r="L696" s="15"/>
      <c r="M696" s="15"/>
      <c r="N696" s="15"/>
      <c r="O696" s="15"/>
      <c r="P696" s="15"/>
      <c r="Q696" s="15"/>
      <c r="R696" s="15"/>
      <c r="S696" s="15"/>
      <c r="T696" s="15"/>
      <c r="U696" s="15"/>
    </row>
    <row r="697" spans="3:21" x14ac:dyDescent="0.25">
      <c r="C697" s="133"/>
      <c r="D697" s="15"/>
      <c r="E697" s="15"/>
      <c r="G697" s="15"/>
      <c r="J697" s="251"/>
      <c r="K697" s="251"/>
      <c r="L697" s="15"/>
      <c r="M697" s="15"/>
      <c r="N697" s="15"/>
      <c r="O697" s="15"/>
      <c r="P697" s="15"/>
      <c r="Q697" s="15"/>
      <c r="R697" s="15"/>
      <c r="S697" s="15"/>
      <c r="T697" s="15"/>
      <c r="U697" s="15"/>
    </row>
    <row r="698" spans="3:21" x14ac:dyDescent="0.25">
      <c r="C698" s="133"/>
      <c r="D698" s="15"/>
      <c r="E698" s="15"/>
      <c r="G698" s="15"/>
      <c r="J698" s="251"/>
      <c r="K698" s="251"/>
      <c r="L698" s="15"/>
      <c r="M698" s="15"/>
      <c r="N698" s="15"/>
      <c r="O698" s="15"/>
      <c r="P698" s="15"/>
      <c r="Q698" s="15"/>
      <c r="R698" s="15"/>
      <c r="S698" s="15"/>
      <c r="T698" s="15"/>
      <c r="U698" s="15"/>
    </row>
    <row r="699" spans="3:21" x14ac:dyDescent="0.25">
      <c r="C699" s="133"/>
      <c r="D699" s="15"/>
      <c r="E699" s="15"/>
      <c r="G699" s="15"/>
      <c r="J699" s="251"/>
      <c r="K699" s="251"/>
      <c r="L699" s="15"/>
      <c r="M699" s="15"/>
      <c r="N699" s="15"/>
      <c r="O699" s="15"/>
      <c r="P699" s="15"/>
      <c r="Q699" s="15"/>
      <c r="R699" s="15"/>
      <c r="S699" s="15"/>
      <c r="T699" s="15"/>
      <c r="U699" s="15"/>
    </row>
    <row r="700" spans="3:21" x14ac:dyDescent="0.25">
      <c r="C700" s="133"/>
      <c r="D700" s="15"/>
      <c r="E700" s="15"/>
      <c r="G700" s="15"/>
      <c r="J700" s="251"/>
      <c r="K700" s="251"/>
      <c r="L700" s="15"/>
      <c r="M700" s="15"/>
      <c r="N700" s="15"/>
      <c r="O700" s="15"/>
      <c r="P700" s="15"/>
      <c r="Q700" s="15"/>
      <c r="R700" s="15"/>
      <c r="S700" s="15"/>
      <c r="T700" s="15"/>
      <c r="U700" s="15"/>
    </row>
    <row r="701" spans="3:21" x14ac:dyDescent="0.25">
      <c r="C701" s="133"/>
      <c r="D701" s="15"/>
      <c r="E701" s="15"/>
      <c r="G701" s="15"/>
      <c r="J701" s="251"/>
      <c r="K701" s="251"/>
      <c r="L701" s="15"/>
      <c r="M701" s="15"/>
      <c r="N701" s="15"/>
      <c r="O701" s="15"/>
      <c r="P701" s="15"/>
      <c r="Q701" s="15"/>
      <c r="R701" s="15"/>
      <c r="S701" s="15"/>
      <c r="T701" s="15"/>
      <c r="U701" s="15"/>
    </row>
    <row r="702" spans="3:21" x14ac:dyDescent="0.25">
      <c r="C702" s="133"/>
      <c r="D702" s="15"/>
      <c r="E702" s="15"/>
      <c r="G702" s="15"/>
      <c r="J702" s="251"/>
      <c r="K702" s="251"/>
      <c r="L702" s="15"/>
      <c r="M702" s="15"/>
      <c r="N702" s="15"/>
      <c r="O702" s="15"/>
      <c r="P702" s="15"/>
      <c r="Q702" s="15"/>
      <c r="R702" s="15"/>
      <c r="S702" s="15"/>
      <c r="T702" s="15"/>
      <c r="U702" s="15"/>
    </row>
    <row r="703" spans="3:21" x14ac:dyDescent="0.25">
      <c r="C703" s="133"/>
      <c r="D703" s="15"/>
      <c r="E703" s="15"/>
      <c r="G703" s="15"/>
      <c r="J703" s="251"/>
      <c r="K703" s="251"/>
      <c r="L703" s="15"/>
      <c r="M703" s="15"/>
      <c r="N703" s="15"/>
      <c r="O703" s="15"/>
      <c r="P703" s="15"/>
      <c r="Q703" s="15"/>
      <c r="R703" s="15"/>
      <c r="S703" s="15"/>
      <c r="T703" s="15"/>
      <c r="U703" s="15"/>
    </row>
    <row r="704" spans="3:21" x14ac:dyDescent="0.25">
      <c r="C704" s="133"/>
      <c r="D704" s="15"/>
      <c r="E704" s="15"/>
      <c r="G704" s="15"/>
      <c r="J704" s="251"/>
      <c r="K704" s="251"/>
      <c r="L704" s="15"/>
      <c r="M704" s="15"/>
      <c r="N704" s="15"/>
      <c r="O704" s="15"/>
      <c r="P704" s="15"/>
      <c r="Q704" s="15"/>
      <c r="R704" s="15"/>
      <c r="S704" s="15"/>
      <c r="T704" s="15"/>
      <c r="U704" s="15"/>
    </row>
    <row r="705" spans="3:21" x14ac:dyDescent="0.25">
      <c r="C705" s="133"/>
      <c r="D705" s="15"/>
      <c r="E705" s="15"/>
      <c r="G705" s="15"/>
      <c r="J705" s="251"/>
      <c r="K705" s="251"/>
      <c r="L705" s="15"/>
      <c r="M705" s="15"/>
      <c r="N705" s="15"/>
      <c r="O705" s="15"/>
      <c r="P705" s="15"/>
      <c r="Q705" s="15"/>
      <c r="R705" s="15"/>
      <c r="S705" s="15"/>
      <c r="T705" s="15"/>
      <c r="U705" s="15"/>
    </row>
    <row r="706" spans="3:21" x14ac:dyDescent="0.25">
      <c r="C706" s="133"/>
      <c r="D706" s="15"/>
      <c r="E706" s="15"/>
      <c r="G706" s="15"/>
      <c r="J706" s="251"/>
      <c r="K706" s="251"/>
      <c r="L706" s="15"/>
      <c r="M706" s="15"/>
      <c r="N706" s="15"/>
      <c r="O706" s="15"/>
      <c r="P706" s="15"/>
      <c r="Q706" s="15"/>
      <c r="R706" s="15"/>
      <c r="S706" s="15"/>
      <c r="T706" s="15"/>
      <c r="U706" s="15"/>
    </row>
    <row r="707" spans="3:21" x14ac:dyDescent="0.25">
      <c r="C707" s="133"/>
      <c r="D707" s="15"/>
      <c r="E707" s="15"/>
      <c r="G707" s="15"/>
      <c r="J707" s="251"/>
      <c r="K707" s="251"/>
      <c r="L707" s="15"/>
      <c r="M707" s="15"/>
      <c r="N707" s="15"/>
      <c r="O707" s="15"/>
      <c r="P707" s="15"/>
      <c r="Q707" s="15"/>
      <c r="R707" s="15"/>
      <c r="S707" s="15"/>
      <c r="T707" s="15"/>
      <c r="U707" s="15"/>
    </row>
    <row r="708" spans="3:21" x14ac:dyDescent="0.25">
      <c r="C708" s="133"/>
      <c r="D708" s="15"/>
      <c r="E708" s="15"/>
      <c r="G708" s="15"/>
      <c r="J708" s="251"/>
      <c r="K708" s="251"/>
      <c r="L708" s="15"/>
      <c r="M708" s="15"/>
      <c r="N708" s="15"/>
      <c r="O708" s="15"/>
      <c r="P708" s="15"/>
      <c r="Q708" s="15"/>
      <c r="R708" s="15"/>
      <c r="S708" s="15"/>
      <c r="T708" s="15"/>
      <c r="U708" s="15"/>
    </row>
    <row r="709" spans="3:21" x14ac:dyDescent="0.25">
      <c r="C709" s="133"/>
      <c r="D709" s="15"/>
      <c r="E709" s="15"/>
      <c r="G709" s="15"/>
      <c r="J709" s="251"/>
      <c r="K709" s="251"/>
      <c r="L709" s="15"/>
      <c r="M709" s="15"/>
      <c r="N709" s="15"/>
      <c r="O709" s="15"/>
      <c r="P709" s="15"/>
      <c r="Q709" s="15"/>
      <c r="R709" s="15"/>
      <c r="S709" s="15"/>
      <c r="T709" s="15"/>
      <c r="U709" s="15"/>
    </row>
    <row r="710" spans="3:21" x14ac:dyDescent="0.25">
      <c r="C710" s="133"/>
      <c r="D710" s="15"/>
      <c r="E710" s="15"/>
      <c r="G710" s="15"/>
      <c r="J710" s="251"/>
      <c r="K710" s="251"/>
      <c r="L710" s="15"/>
      <c r="M710" s="15"/>
      <c r="N710" s="15"/>
      <c r="O710" s="15"/>
      <c r="P710" s="15"/>
      <c r="Q710" s="15"/>
      <c r="R710" s="15"/>
      <c r="S710" s="15"/>
      <c r="T710" s="15"/>
      <c r="U710" s="15"/>
    </row>
    <row r="711" spans="3:21" x14ac:dyDescent="0.25">
      <c r="C711" s="133"/>
      <c r="D711" s="15"/>
      <c r="E711" s="15"/>
      <c r="G711" s="15"/>
      <c r="J711" s="251"/>
      <c r="K711" s="251"/>
      <c r="L711" s="15"/>
      <c r="M711" s="15"/>
      <c r="N711" s="15"/>
      <c r="O711" s="15"/>
      <c r="P711" s="15"/>
      <c r="Q711" s="15"/>
      <c r="R711" s="15"/>
      <c r="S711" s="15"/>
      <c r="T711" s="15"/>
      <c r="U711" s="15"/>
    </row>
    <row r="712" spans="3:21" x14ac:dyDescent="0.25">
      <c r="C712" s="133"/>
      <c r="D712" s="15"/>
      <c r="E712" s="15"/>
      <c r="G712" s="15"/>
      <c r="J712" s="251"/>
      <c r="K712" s="251"/>
      <c r="L712" s="15"/>
      <c r="M712" s="15"/>
      <c r="N712" s="15"/>
      <c r="O712" s="15"/>
      <c r="P712" s="15"/>
      <c r="Q712" s="15"/>
      <c r="R712" s="15"/>
      <c r="S712" s="15"/>
      <c r="T712" s="15"/>
      <c r="U712" s="15"/>
    </row>
    <row r="713" spans="3:21" x14ac:dyDescent="0.25">
      <c r="C713" s="133"/>
      <c r="D713" s="15"/>
      <c r="E713" s="15"/>
      <c r="G713" s="15"/>
      <c r="J713" s="251"/>
      <c r="K713" s="251"/>
      <c r="L713" s="15"/>
      <c r="M713" s="15"/>
      <c r="N713" s="15"/>
      <c r="O713" s="15"/>
      <c r="P713" s="15"/>
      <c r="Q713" s="15"/>
      <c r="R713" s="15"/>
      <c r="S713" s="15"/>
      <c r="T713" s="15"/>
      <c r="U713" s="15"/>
    </row>
    <row r="714" spans="3:21" x14ac:dyDescent="0.25">
      <c r="C714" s="133"/>
      <c r="D714" s="15"/>
      <c r="E714" s="15"/>
      <c r="G714" s="15"/>
      <c r="J714" s="251"/>
      <c r="K714" s="251"/>
      <c r="L714" s="15"/>
      <c r="M714" s="15"/>
      <c r="N714" s="15"/>
      <c r="O714" s="15"/>
      <c r="P714" s="15"/>
      <c r="Q714" s="15"/>
      <c r="R714" s="15"/>
      <c r="S714" s="15"/>
      <c r="T714" s="15"/>
      <c r="U714" s="15"/>
    </row>
    <row r="715" spans="3:21" x14ac:dyDescent="0.25">
      <c r="C715" s="133"/>
      <c r="D715" s="15"/>
      <c r="E715" s="15"/>
      <c r="G715" s="15"/>
      <c r="J715" s="251"/>
      <c r="K715" s="251"/>
      <c r="L715" s="15"/>
      <c r="M715" s="15"/>
      <c r="N715" s="15"/>
      <c r="O715" s="15"/>
      <c r="P715" s="15"/>
      <c r="Q715" s="15"/>
      <c r="R715" s="15"/>
      <c r="S715" s="15"/>
      <c r="T715" s="15"/>
      <c r="U715" s="15"/>
    </row>
    <row r="716" spans="3:21" x14ac:dyDescent="0.25">
      <c r="C716" s="133"/>
      <c r="D716" s="15"/>
      <c r="E716" s="15"/>
      <c r="G716" s="15"/>
      <c r="J716" s="251"/>
      <c r="K716" s="251"/>
      <c r="L716" s="15"/>
      <c r="M716" s="15"/>
      <c r="N716" s="15"/>
      <c r="O716" s="15"/>
      <c r="P716" s="15"/>
      <c r="Q716" s="15"/>
      <c r="R716" s="15"/>
      <c r="S716" s="15"/>
      <c r="T716" s="15"/>
      <c r="U716" s="15"/>
    </row>
    <row r="717" spans="3:21" x14ac:dyDescent="0.25">
      <c r="C717" s="133"/>
      <c r="D717" s="15"/>
      <c r="E717" s="15"/>
      <c r="G717" s="15"/>
      <c r="J717" s="251"/>
      <c r="K717" s="251"/>
      <c r="L717" s="15"/>
      <c r="M717" s="15"/>
      <c r="N717" s="15"/>
      <c r="O717" s="15"/>
      <c r="P717" s="15"/>
      <c r="Q717" s="15"/>
      <c r="R717" s="15"/>
      <c r="S717" s="15"/>
      <c r="T717" s="15"/>
      <c r="U717" s="15"/>
    </row>
    <row r="718" spans="3:21" x14ac:dyDescent="0.25">
      <c r="C718" s="133"/>
      <c r="D718" s="15"/>
      <c r="E718" s="15"/>
      <c r="G718" s="15"/>
      <c r="J718" s="251"/>
      <c r="K718" s="251"/>
      <c r="L718" s="15"/>
      <c r="M718" s="15"/>
      <c r="N718" s="15"/>
      <c r="O718" s="15"/>
      <c r="P718" s="15"/>
      <c r="Q718" s="15"/>
      <c r="R718" s="15"/>
      <c r="S718" s="15"/>
      <c r="T718" s="15"/>
      <c r="U718" s="15"/>
    </row>
    <row r="719" spans="3:21" x14ac:dyDescent="0.25">
      <c r="C719" s="133"/>
      <c r="D719" s="15"/>
      <c r="E719" s="15"/>
      <c r="G719" s="15"/>
      <c r="J719" s="251"/>
      <c r="K719" s="251"/>
      <c r="L719" s="15"/>
      <c r="M719" s="15"/>
      <c r="N719" s="15"/>
      <c r="O719" s="15"/>
      <c r="P719" s="15"/>
      <c r="Q719" s="15"/>
      <c r="R719" s="15"/>
      <c r="S719" s="15"/>
      <c r="T719" s="15"/>
      <c r="U719" s="15"/>
    </row>
    <row r="720" spans="3:21" x14ac:dyDescent="0.25">
      <c r="C720" s="133"/>
      <c r="D720" s="15"/>
      <c r="E720" s="15"/>
      <c r="G720" s="15"/>
      <c r="J720" s="251"/>
      <c r="K720" s="251"/>
      <c r="L720" s="15"/>
      <c r="M720" s="15"/>
      <c r="N720" s="15"/>
      <c r="O720" s="15"/>
      <c r="P720" s="15"/>
      <c r="Q720" s="15"/>
      <c r="R720" s="15"/>
      <c r="S720" s="15"/>
      <c r="T720" s="15"/>
      <c r="U720" s="15"/>
    </row>
    <row r="721" spans="3:21" x14ac:dyDescent="0.25">
      <c r="C721" s="133"/>
      <c r="D721" s="15"/>
      <c r="E721" s="15"/>
      <c r="G721" s="15"/>
      <c r="J721" s="251"/>
      <c r="K721" s="251"/>
      <c r="L721" s="15"/>
      <c r="M721" s="15"/>
      <c r="N721" s="15"/>
      <c r="O721" s="15"/>
      <c r="P721" s="15"/>
      <c r="Q721" s="15"/>
      <c r="R721" s="15"/>
      <c r="S721" s="15"/>
      <c r="T721" s="15"/>
      <c r="U721" s="15"/>
    </row>
    <row r="722" spans="3:21" x14ac:dyDescent="0.25">
      <c r="C722" s="133"/>
      <c r="D722" s="15"/>
      <c r="E722" s="15"/>
      <c r="G722" s="15"/>
      <c r="J722" s="251"/>
      <c r="K722" s="251"/>
      <c r="L722" s="15"/>
      <c r="M722" s="15"/>
      <c r="N722" s="15"/>
      <c r="O722" s="15"/>
      <c r="P722" s="15"/>
      <c r="Q722" s="15"/>
      <c r="R722" s="15"/>
      <c r="S722" s="15"/>
      <c r="T722" s="15"/>
      <c r="U722" s="15"/>
    </row>
    <row r="723" spans="3:21" x14ac:dyDescent="0.25">
      <c r="C723" s="133"/>
      <c r="D723" s="15"/>
      <c r="E723" s="15"/>
      <c r="G723" s="15"/>
      <c r="J723" s="251"/>
      <c r="K723" s="251"/>
      <c r="L723" s="15"/>
      <c r="M723" s="15"/>
      <c r="N723" s="15"/>
      <c r="O723" s="15"/>
      <c r="P723" s="15"/>
      <c r="Q723" s="15"/>
      <c r="R723" s="15"/>
      <c r="S723" s="15"/>
      <c r="T723" s="15"/>
      <c r="U723" s="15"/>
    </row>
    <row r="724" spans="3:21" x14ac:dyDescent="0.25">
      <c r="C724" s="133"/>
      <c r="D724" s="15"/>
      <c r="E724" s="15"/>
      <c r="G724" s="15"/>
      <c r="J724" s="251"/>
      <c r="K724" s="251"/>
      <c r="L724" s="15"/>
      <c r="M724" s="15"/>
      <c r="N724" s="15"/>
      <c r="O724" s="15"/>
      <c r="P724" s="15"/>
      <c r="Q724" s="15"/>
      <c r="R724" s="15"/>
      <c r="S724" s="15"/>
      <c r="T724" s="15"/>
      <c r="U724" s="15"/>
    </row>
    <row r="725" spans="3:21" x14ac:dyDescent="0.25">
      <c r="C725" s="133"/>
      <c r="D725" s="15"/>
      <c r="E725" s="15"/>
      <c r="G725" s="15"/>
      <c r="J725" s="251"/>
      <c r="K725" s="251"/>
      <c r="L725" s="15"/>
      <c r="M725" s="15"/>
      <c r="N725" s="15"/>
      <c r="O725" s="15"/>
      <c r="P725" s="15"/>
      <c r="Q725" s="15"/>
      <c r="R725" s="15"/>
      <c r="S725" s="15"/>
      <c r="T725" s="15"/>
      <c r="U725" s="15"/>
    </row>
    <row r="726" spans="3:21" x14ac:dyDescent="0.25">
      <c r="C726" s="133"/>
      <c r="D726" s="15"/>
      <c r="E726" s="15"/>
      <c r="G726" s="15"/>
      <c r="J726" s="251"/>
      <c r="K726" s="251"/>
      <c r="L726" s="15"/>
      <c r="M726" s="15"/>
      <c r="N726" s="15"/>
      <c r="O726" s="15"/>
      <c r="P726" s="15"/>
      <c r="Q726" s="15"/>
      <c r="R726" s="15"/>
      <c r="S726" s="15"/>
      <c r="T726" s="15"/>
      <c r="U726" s="15"/>
    </row>
    <row r="727" spans="3:21" x14ac:dyDescent="0.25">
      <c r="C727" s="133"/>
      <c r="D727" s="15"/>
      <c r="E727" s="15"/>
      <c r="G727" s="15"/>
      <c r="J727" s="251"/>
      <c r="K727" s="251"/>
      <c r="L727" s="15"/>
      <c r="M727" s="15"/>
      <c r="N727" s="15"/>
      <c r="O727" s="15"/>
      <c r="P727" s="15"/>
      <c r="Q727" s="15"/>
      <c r="R727" s="15"/>
      <c r="S727" s="15"/>
      <c r="T727" s="15"/>
      <c r="U727" s="15"/>
    </row>
    <row r="728" spans="3:21" x14ac:dyDescent="0.25">
      <c r="C728" s="133"/>
      <c r="D728" s="15"/>
      <c r="E728" s="15"/>
      <c r="G728" s="15"/>
      <c r="J728" s="251"/>
      <c r="K728" s="251"/>
      <c r="L728" s="15"/>
      <c r="M728" s="15"/>
      <c r="N728" s="15"/>
      <c r="O728" s="15"/>
      <c r="P728" s="15"/>
      <c r="Q728" s="15"/>
      <c r="R728" s="15"/>
      <c r="S728" s="15"/>
      <c r="T728" s="15"/>
      <c r="U728" s="15"/>
    </row>
    <row r="729" spans="3:21" x14ac:dyDescent="0.25">
      <c r="C729" s="133"/>
      <c r="D729" s="15"/>
      <c r="E729" s="15"/>
      <c r="G729" s="15"/>
      <c r="J729" s="251"/>
      <c r="K729" s="251"/>
      <c r="L729" s="15"/>
      <c r="M729" s="15"/>
      <c r="N729" s="15"/>
      <c r="O729" s="15"/>
      <c r="P729" s="15"/>
      <c r="Q729" s="15"/>
      <c r="R729" s="15"/>
      <c r="S729" s="15"/>
      <c r="T729" s="15"/>
      <c r="U729" s="15"/>
    </row>
    <row r="730" spans="3:21" x14ac:dyDescent="0.25">
      <c r="C730" s="133"/>
      <c r="D730" s="15"/>
      <c r="E730" s="15"/>
      <c r="G730" s="15"/>
      <c r="J730" s="251"/>
      <c r="K730" s="251"/>
      <c r="L730" s="15"/>
      <c r="M730" s="15"/>
      <c r="N730" s="15"/>
      <c r="O730" s="15"/>
      <c r="P730" s="15"/>
      <c r="Q730" s="15"/>
      <c r="R730" s="15"/>
      <c r="S730" s="15"/>
      <c r="T730" s="15"/>
      <c r="U730" s="15"/>
    </row>
    <row r="731" spans="3:21" x14ac:dyDescent="0.25">
      <c r="C731" s="133"/>
      <c r="D731" s="15"/>
      <c r="E731" s="15"/>
      <c r="G731" s="15"/>
      <c r="J731" s="251"/>
      <c r="K731" s="251"/>
      <c r="L731" s="15"/>
      <c r="M731" s="15"/>
      <c r="N731" s="15"/>
      <c r="O731" s="15"/>
      <c r="P731" s="15"/>
      <c r="Q731" s="15"/>
      <c r="R731" s="15"/>
      <c r="S731" s="15"/>
      <c r="T731" s="15"/>
      <c r="U731" s="15"/>
    </row>
    <row r="732" spans="3:21" x14ac:dyDescent="0.25">
      <c r="C732" s="133"/>
      <c r="D732" s="15"/>
      <c r="E732" s="15"/>
      <c r="G732" s="15"/>
      <c r="J732" s="251"/>
      <c r="K732" s="251"/>
      <c r="L732" s="15"/>
      <c r="M732" s="15"/>
      <c r="N732" s="15"/>
      <c r="O732" s="15"/>
      <c r="P732" s="15"/>
      <c r="Q732" s="15"/>
      <c r="R732" s="15"/>
      <c r="S732" s="15"/>
      <c r="T732" s="15"/>
      <c r="U732" s="15"/>
    </row>
    <row r="733" spans="3:21" x14ac:dyDescent="0.25">
      <c r="C733" s="133"/>
      <c r="D733" s="15"/>
      <c r="E733" s="15"/>
      <c r="G733" s="15"/>
      <c r="J733" s="251"/>
      <c r="K733" s="251"/>
      <c r="L733" s="15"/>
      <c r="M733" s="15"/>
      <c r="N733" s="15"/>
      <c r="O733" s="15"/>
      <c r="P733" s="15"/>
      <c r="Q733" s="15"/>
      <c r="R733" s="15"/>
      <c r="S733" s="15"/>
      <c r="T733" s="15"/>
      <c r="U733" s="15"/>
    </row>
    <row r="734" spans="3:21" x14ac:dyDescent="0.25">
      <c r="C734" s="133"/>
      <c r="D734" s="15"/>
      <c r="E734" s="15"/>
      <c r="G734" s="15"/>
      <c r="J734" s="251"/>
      <c r="K734" s="251"/>
      <c r="L734" s="15"/>
      <c r="M734" s="15"/>
      <c r="N734" s="15"/>
      <c r="O734" s="15"/>
      <c r="P734" s="15"/>
      <c r="Q734" s="15"/>
      <c r="R734" s="15"/>
      <c r="S734" s="15"/>
      <c r="T734" s="15"/>
      <c r="U734" s="15"/>
    </row>
    <row r="735" spans="3:21" x14ac:dyDescent="0.25">
      <c r="C735" s="133"/>
      <c r="D735" s="15"/>
      <c r="E735" s="15"/>
      <c r="G735" s="15"/>
      <c r="J735" s="251"/>
      <c r="K735" s="251"/>
      <c r="L735" s="15"/>
      <c r="M735" s="15"/>
      <c r="N735" s="15"/>
      <c r="O735" s="15"/>
      <c r="P735" s="15"/>
      <c r="Q735" s="15"/>
      <c r="R735" s="15"/>
      <c r="S735" s="15"/>
      <c r="T735" s="15"/>
      <c r="U735" s="15"/>
    </row>
    <row r="736" spans="3:21" x14ac:dyDescent="0.25">
      <c r="C736" s="133"/>
      <c r="D736" s="15"/>
      <c r="E736" s="15"/>
      <c r="G736" s="15"/>
      <c r="J736" s="251"/>
      <c r="K736" s="251"/>
      <c r="L736" s="15"/>
      <c r="M736" s="15"/>
      <c r="N736" s="15"/>
      <c r="O736" s="15"/>
      <c r="P736" s="15"/>
      <c r="Q736" s="15"/>
      <c r="R736" s="15"/>
      <c r="S736" s="15"/>
      <c r="T736" s="15"/>
      <c r="U736" s="15"/>
    </row>
    <row r="737" spans="3:21" x14ac:dyDescent="0.25">
      <c r="C737" s="133"/>
      <c r="D737" s="15"/>
      <c r="E737" s="15"/>
      <c r="G737" s="15"/>
      <c r="J737" s="251"/>
      <c r="K737" s="251"/>
      <c r="L737" s="15"/>
      <c r="M737" s="15"/>
      <c r="N737" s="15"/>
      <c r="O737" s="15"/>
      <c r="P737" s="15"/>
      <c r="Q737" s="15"/>
      <c r="R737" s="15"/>
      <c r="S737" s="15"/>
      <c r="T737" s="15"/>
      <c r="U737" s="15"/>
    </row>
    <row r="738" spans="3:21" x14ac:dyDescent="0.25">
      <c r="C738" s="133"/>
      <c r="D738" s="15"/>
      <c r="E738" s="15"/>
      <c r="G738" s="15"/>
      <c r="J738" s="251"/>
      <c r="K738" s="251"/>
      <c r="L738" s="15"/>
      <c r="M738" s="15"/>
      <c r="N738" s="15"/>
      <c r="O738" s="15"/>
      <c r="P738" s="15"/>
      <c r="Q738" s="15"/>
      <c r="R738" s="15"/>
      <c r="S738" s="15"/>
      <c r="T738" s="15"/>
      <c r="U738" s="15"/>
    </row>
    <row r="739" spans="3:21" x14ac:dyDescent="0.25">
      <c r="C739" s="133"/>
      <c r="D739" s="15"/>
      <c r="E739" s="15"/>
      <c r="G739" s="15"/>
      <c r="J739" s="251"/>
      <c r="K739" s="251"/>
      <c r="L739" s="15"/>
      <c r="M739" s="15"/>
      <c r="N739" s="15"/>
      <c r="O739" s="15"/>
      <c r="P739" s="15"/>
      <c r="Q739" s="15"/>
      <c r="R739" s="15"/>
      <c r="S739" s="15"/>
      <c r="T739" s="15"/>
      <c r="U739" s="15"/>
    </row>
    <row r="740" spans="3:21" x14ac:dyDescent="0.25">
      <c r="C740" s="133"/>
      <c r="D740" s="15"/>
      <c r="E740" s="15"/>
      <c r="G740" s="15"/>
      <c r="J740" s="251"/>
      <c r="K740" s="251"/>
      <c r="L740" s="15"/>
      <c r="M740" s="15"/>
      <c r="N740" s="15"/>
      <c r="O740" s="15"/>
      <c r="P740" s="15"/>
      <c r="Q740" s="15"/>
      <c r="R740" s="15"/>
      <c r="S740" s="15"/>
      <c r="T740" s="15"/>
      <c r="U740" s="15"/>
    </row>
    <row r="741" spans="3:21" x14ac:dyDescent="0.25">
      <c r="C741" s="133"/>
      <c r="D741" s="15"/>
      <c r="E741" s="15"/>
      <c r="G741" s="15"/>
      <c r="J741" s="251"/>
      <c r="K741" s="251"/>
      <c r="L741" s="15"/>
      <c r="M741" s="15"/>
      <c r="N741" s="15"/>
      <c r="O741" s="15"/>
      <c r="P741" s="15"/>
      <c r="Q741" s="15"/>
      <c r="R741" s="15"/>
      <c r="S741" s="15"/>
      <c r="T741" s="15"/>
      <c r="U741" s="15"/>
    </row>
    <row r="742" spans="3:21" x14ac:dyDescent="0.25">
      <c r="C742" s="133"/>
      <c r="D742" s="15"/>
      <c r="E742" s="15"/>
      <c r="G742" s="15"/>
      <c r="J742" s="251"/>
      <c r="K742" s="251"/>
      <c r="L742" s="15"/>
      <c r="M742" s="15"/>
      <c r="N742" s="15"/>
      <c r="O742" s="15"/>
      <c r="P742" s="15"/>
      <c r="Q742" s="15"/>
      <c r="R742" s="15"/>
      <c r="S742" s="15"/>
      <c r="T742" s="15"/>
      <c r="U742" s="15"/>
    </row>
    <row r="743" spans="3:21" x14ac:dyDescent="0.25">
      <c r="C743" s="133"/>
      <c r="D743" s="15"/>
      <c r="E743" s="15"/>
      <c r="G743" s="15"/>
      <c r="J743" s="251"/>
      <c r="K743" s="251"/>
      <c r="L743" s="15"/>
      <c r="M743" s="15"/>
      <c r="N743" s="15"/>
      <c r="O743" s="15"/>
      <c r="P743" s="15"/>
      <c r="Q743" s="15"/>
      <c r="R743" s="15"/>
      <c r="S743" s="15"/>
      <c r="T743" s="15"/>
      <c r="U743" s="15"/>
    </row>
    <row r="744" spans="3:21" x14ac:dyDescent="0.25">
      <c r="C744" s="133"/>
      <c r="D744" s="15"/>
      <c r="E744" s="15"/>
      <c r="G744" s="15"/>
      <c r="J744" s="251"/>
      <c r="K744" s="251"/>
      <c r="L744" s="15"/>
      <c r="M744" s="15"/>
      <c r="N744" s="15"/>
      <c r="O744" s="15"/>
      <c r="P744" s="15"/>
      <c r="Q744" s="15"/>
      <c r="R744" s="15"/>
      <c r="S744" s="15"/>
      <c r="T744" s="15"/>
      <c r="U744" s="15"/>
    </row>
    <row r="745" spans="3:21" x14ac:dyDescent="0.25">
      <c r="C745" s="133"/>
      <c r="D745" s="15"/>
      <c r="E745" s="15"/>
      <c r="G745" s="15"/>
      <c r="J745" s="251"/>
      <c r="K745" s="251"/>
      <c r="L745" s="15"/>
      <c r="M745" s="15"/>
      <c r="N745" s="15"/>
      <c r="O745" s="15"/>
      <c r="P745" s="15"/>
      <c r="Q745" s="15"/>
      <c r="R745" s="15"/>
      <c r="S745" s="15"/>
      <c r="T745" s="15"/>
      <c r="U745" s="15"/>
    </row>
    <row r="746" spans="3:21" x14ac:dyDescent="0.25">
      <c r="C746" s="133"/>
      <c r="D746" s="15"/>
      <c r="E746" s="15"/>
      <c r="G746" s="15"/>
      <c r="J746" s="251"/>
      <c r="K746" s="251"/>
      <c r="L746" s="15"/>
      <c r="M746" s="15"/>
      <c r="N746" s="15"/>
      <c r="O746" s="15"/>
      <c r="P746" s="15"/>
      <c r="Q746" s="15"/>
      <c r="R746" s="15"/>
      <c r="S746" s="15"/>
      <c r="T746" s="15"/>
      <c r="U746" s="15"/>
    </row>
    <row r="747" spans="3:21" x14ac:dyDescent="0.25">
      <c r="C747" s="133"/>
      <c r="D747" s="15"/>
      <c r="E747" s="15"/>
      <c r="G747" s="15"/>
      <c r="J747" s="251"/>
      <c r="K747" s="251"/>
      <c r="L747" s="15"/>
      <c r="M747" s="15"/>
      <c r="N747" s="15"/>
      <c r="O747" s="15"/>
      <c r="P747" s="15"/>
      <c r="Q747" s="15"/>
      <c r="R747" s="15"/>
      <c r="S747" s="15"/>
      <c r="T747" s="15"/>
      <c r="U747" s="15"/>
    </row>
    <row r="748" spans="3:21" x14ac:dyDescent="0.25">
      <c r="C748" s="133"/>
      <c r="D748" s="15"/>
      <c r="E748" s="15"/>
      <c r="G748" s="15"/>
      <c r="J748" s="251"/>
      <c r="K748" s="251"/>
      <c r="L748" s="15"/>
      <c r="M748" s="15"/>
      <c r="N748" s="15"/>
      <c r="O748" s="15"/>
      <c r="P748" s="15"/>
      <c r="Q748" s="15"/>
      <c r="R748" s="15"/>
      <c r="S748" s="15"/>
      <c r="T748" s="15"/>
      <c r="U748" s="15"/>
    </row>
    <row r="749" spans="3:21" x14ac:dyDescent="0.25">
      <c r="C749" s="133"/>
      <c r="D749" s="15"/>
      <c r="E749" s="15"/>
      <c r="G749" s="15"/>
      <c r="J749" s="251"/>
      <c r="K749" s="251"/>
      <c r="L749" s="15"/>
      <c r="M749" s="15"/>
      <c r="N749" s="15"/>
      <c r="O749" s="15"/>
      <c r="P749" s="15"/>
      <c r="Q749" s="15"/>
      <c r="R749" s="15"/>
      <c r="S749" s="15"/>
      <c r="T749" s="15"/>
      <c r="U749" s="15"/>
    </row>
    <row r="750" spans="3:21" x14ac:dyDescent="0.25">
      <c r="C750" s="133"/>
      <c r="D750" s="15"/>
      <c r="E750" s="15"/>
      <c r="G750" s="15"/>
      <c r="J750" s="251"/>
      <c r="K750" s="251"/>
      <c r="L750" s="15"/>
      <c r="M750" s="15"/>
      <c r="N750" s="15"/>
      <c r="O750" s="15"/>
      <c r="P750" s="15"/>
      <c r="Q750" s="15"/>
      <c r="R750" s="15"/>
      <c r="S750" s="15"/>
      <c r="T750" s="15"/>
      <c r="U750" s="15"/>
    </row>
    <row r="751" spans="3:21" x14ac:dyDescent="0.25">
      <c r="C751" s="133"/>
      <c r="D751" s="15"/>
      <c r="E751" s="15"/>
      <c r="G751" s="15"/>
      <c r="J751" s="251"/>
      <c r="K751" s="251"/>
      <c r="L751" s="15"/>
      <c r="M751" s="15"/>
      <c r="N751" s="15"/>
      <c r="O751" s="15"/>
      <c r="P751" s="15"/>
      <c r="Q751" s="15"/>
      <c r="R751" s="15"/>
      <c r="S751" s="15"/>
      <c r="T751" s="15"/>
      <c r="U751" s="15"/>
    </row>
    <row r="752" spans="3:21" x14ac:dyDescent="0.25">
      <c r="C752" s="133"/>
      <c r="D752" s="15"/>
      <c r="E752" s="15"/>
      <c r="G752" s="15"/>
      <c r="J752" s="251"/>
      <c r="K752" s="251"/>
      <c r="L752" s="15"/>
      <c r="M752" s="15"/>
      <c r="N752" s="15"/>
      <c r="O752" s="15"/>
      <c r="P752" s="15"/>
      <c r="Q752" s="15"/>
      <c r="R752" s="15"/>
      <c r="S752" s="15"/>
      <c r="T752" s="15"/>
      <c r="U752" s="15"/>
    </row>
    <row r="753" spans="3:21" x14ac:dyDescent="0.25">
      <c r="C753" s="133"/>
      <c r="D753" s="15"/>
      <c r="E753" s="15"/>
      <c r="G753" s="15"/>
      <c r="J753" s="251"/>
      <c r="K753" s="251"/>
      <c r="L753" s="15"/>
      <c r="M753" s="15"/>
      <c r="N753" s="15"/>
      <c r="O753" s="15"/>
      <c r="P753" s="15"/>
      <c r="Q753" s="15"/>
      <c r="R753" s="15"/>
      <c r="S753" s="15"/>
      <c r="T753" s="15"/>
      <c r="U753" s="15"/>
    </row>
    <row r="754" spans="3:21" x14ac:dyDescent="0.25">
      <c r="C754" s="133"/>
      <c r="D754" s="15"/>
      <c r="E754" s="15"/>
      <c r="G754" s="15"/>
      <c r="J754" s="251"/>
      <c r="K754" s="251"/>
      <c r="L754" s="15"/>
      <c r="M754" s="15"/>
      <c r="N754" s="15"/>
      <c r="O754" s="15"/>
      <c r="P754" s="15"/>
      <c r="Q754" s="15"/>
      <c r="R754" s="15"/>
      <c r="S754" s="15"/>
      <c r="T754" s="15"/>
      <c r="U754" s="15"/>
    </row>
    <row r="755" spans="3:21" x14ac:dyDescent="0.25">
      <c r="C755" s="133"/>
      <c r="D755" s="15"/>
      <c r="E755" s="15"/>
      <c r="G755" s="15"/>
      <c r="J755" s="251"/>
      <c r="K755" s="251"/>
      <c r="L755" s="15"/>
      <c r="M755" s="15"/>
      <c r="N755" s="15"/>
      <c r="O755" s="15"/>
      <c r="P755" s="15"/>
      <c r="Q755" s="15"/>
      <c r="R755" s="15"/>
      <c r="S755" s="15"/>
      <c r="T755" s="15"/>
      <c r="U755" s="15"/>
    </row>
    <row r="756" spans="3:21" x14ac:dyDescent="0.25">
      <c r="C756" s="133"/>
      <c r="D756" s="15"/>
      <c r="E756" s="15"/>
      <c r="G756" s="15"/>
      <c r="J756" s="251"/>
      <c r="K756" s="251"/>
      <c r="L756" s="15"/>
      <c r="M756" s="15"/>
      <c r="N756" s="15"/>
      <c r="O756" s="15"/>
      <c r="P756" s="15"/>
      <c r="Q756" s="15"/>
      <c r="R756" s="15"/>
      <c r="S756" s="15"/>
      <c r="T756" s="15"/>
      <c r="U756" s="15"/>
    </row>
    <row r="757" spans="3:21" x14ac:dyDescent="0.25">
      <c r="C757" s="133"/>
      <c r="D757" s="15"/>
      <c r="E757" s="15"/>
      <c r="G757" s="15"/>
      <c r="J757" s="251"/>
      <c r="K757" s="251"/>
      <c r="L757" s="15"/>
      <c r="M757" s="15"/>
      <c r="N757" s="15"/>
      <c r="O757" s="15"/>
      <c r="P757" s="15"/>
      <c r="Q757" s="15"/>
      <c r="R757" s="15"/>
      <c r="S757" s="15"/>
      <c r="T757" s="15"/>
      <c r="U757" s="15"/>
    </row>
    <row r="758" spans="3:21" x14ac:dyDescent="0.25">
      <c r="C758" s="133"/>
      <c r="D758" s="15"/>
      <c r="E758" s="15"/>
      <c r="G758" s="15"/>
      <c r="J758" s="251"/>
      <c r="K758" s="251"/>
      <c r="L758" s="15"/>
      <c r="M758" s="15"/>
      <c r="N758" s="15"/>
      <c r="O758" s="15"/>
      <c r="P758" s="15"/>
      <c r="Q758" s="15"/>
      <c r="R758" s="15"/>
      <c r="S758" s="15"/>
      <c r="T758" s="15"/>
      <c r="U758" s="15"/>
    </row>
    <row r="759" spans="3:21" x14ac:dyDescent="0.25">
      <c r="C759" s="133"/>
      <c r="D759" s="15"/>
      <c r="E759" s="15"/>
      <c r="G759" s="15"/>
      <c r="J759" s="251"/>
      <c r="K759" s="251"/>
      <c r="L759" s="15"/>
      <c r="M759" s="15"/>
      <c r="N759" s="15"/>
      <c r="O759" s="15"/>
      <c r="P759" s="15"/>
      <c r="Q759" s="15"/>
      <c r="R759" s="15"/>
      <c r="S759" s="15"/>
      <c r="T759" s="15"/>
      <c r="U759" s="15"/>
    </row>
    <row r="760" spans="3:21" x14ac:dyDescent="0.25">
      <c r="C760" s="133"/>
      <c r="D760" s="15"/>
      <c r="E760" s="15"/>
      <c r="G760" s="15"/>
      <c r="J760" s="251"/>
      <c r="K760" s="251"/>
      <c r="L760" s="15"/>
      <c r="M760" s="15"/>
      <c r="N760" s="15"/>
      <c r="O760" s="15"/>
      <c r="P760" s="15"/>
      <c r="Q760" s="15"/>
      <c r="R760" s="15"/>
      <c r="S760" s="15"/>
      <c r="T760" s="15"/>
      <c r="U760" s="15"/>
    </row>
    <row r="761" spans="3:21" x14ac:dyDescent="0.25">
      <c r="C761" s="133"/>
      <c r="D761" s="15"/>
      <c r="E761" s="15"/>
      <c r="G761" s="15"/>
      <c r="J761" s="251"/>
      <c r="K761" s="251"/>
      <c r="L761" s="15"/>
      <c r="M761" s="15"/>
      <c r="N761" s="15"/>
      <c r="O761" s="15"/>
      <c r="P761" s="15"/>
      <c r="Q761" s="15"/>
      <c r="R761" s="15"/>
      <c r="S761" s="15"/>
      <c r="T761" s="15"/>
      <c r="U761" s="15"/>
    </row>
    <row r="762" spans="3:21" x14ac:dyDescent="0.25">
      <c r="C762" s="133"/>
      <c r="D762" s="15"/>
      <c r="E762" s="15"/>
      <c r="G762" s="15"/>
      <c r="J762" s="251"/>
      <c r="K762" s="251"/>
      <c r="L762" s="15"/>
      <c r="M762" s="15"/>
      <c r="N762" s="15"/>
      <c r="O762" s="15"/>
      <c r="P762" s="15"/>
      <c r="Q762" s="15"/>
      <c r="R762" s="15"/>
      <c r="S762" s="15"/>
      <c r="T762" s="15"/>
      <c r="U762" s="15"/>
    </row>
    <row r="763" spans="3:21" x14ac:dyDescent="0.25">
      <c r="C763" s="133"/>
      <c r="D763" s="15"/>
      <c r="E763" s="15"/>
      <c r="G763" s="15"/>
      <c r="J763" s="251"/>
      <c r="K763" s="251"/>
      <c r="L763" s="15"/>
      <c r="M763" s="15"/>
      <c r="N763" s="15"/>
      <c r="O763" s="15"/>
      <c r="P763" s="15"/>
      <c r="Q763" s="15"/>
      <c r="R763" s="15"/>
      <c r="S763" s="15"/>
      <c r="T763" s="15"/>
      <c r="U763" s="15"/>
    </row>
    <row r="764" spans="3:21" x14ac:dyDescent="0.25">
      <c r="C764" s="133"/>
      <c r="D764" s="15"/>
      <c r="E764" s="15"/>
      <c r="G764" s="15"/>
      <c r="J764" s="251"/>
      <c r="K764" s="251"/>
      <c r="L764" s="15"/>
      <c r="M764" s="15"/>
      <c r="N764" s="15"/>
      <c r="O764" s="15"/>
      <c r="P764" s="15"/>
      <c r="Q764" s="15"/>
      <c r="R764" s="15"/>
      <c r="S764" s="15"/>
      <c r="T764" s="15"/>
      <c r="U764" s="15"/>
    </row>
    <row r="765" spans="3:21" x14ac:dyDescent="0.25">
      <c r="C765" s="133"/>
      <c r="D765" s="15"/>
      <c r="E765" s="15"/>
      <c r="G765" s="15"/>
      <c r="J765" s="251"/>
      <c r="K765" s="251"/>
      <c r="L765" s="15"/>
      <c r="M765" s="15"/>
      <c r="N765" s="15"/>
      <c r="O765" s="15"/>
      <c r="P765" s="15"/>
      <c r="Q765" s="15"/>
      <c r="R765" s="15"/>
      <c r="S765" s="15"/>
      <c r="T765" s="15"/>
      <c r="U765" s="15"/>
    </row>
    <row r="766" spans="3:21" x14ac:dyDescent="0.25">
      <c r="C766" s="133"/>
      <c r="D766" s="15"/>
      <c r="E766" s="15"/>
      <c r="G766" s="15"/>
      <c r="J766" s="251"/>
      <c r="K766" s="251"/>
      <c r="L766" s="15"/>
      <c r="M766" s="15"/>
      <c r="N766" s="15"/>
      <c r="O766" s="15"/>
      <c r="P766" s="15"/>
      <c r="Q766" s="15"/>
      <c r="R766" s="15"/>
      <c r="S766" s="15"/>
      <c r="T766" s="15"/>
      <c r="U766" s="15"/>
    </row>
    <row r="767" spans="3:21" x14ac:dyDescent="0.25">
      <c r="C767" s="133"/>
      <c r="D767" s="15"/>
      <c r="E767" s="15"/>
      <c r="G767" s="15"/>
      <c r="J767" s="251"/>
      <c r="K767" s="251"/>
      <c r="L767" s="15"/>
      <c r="M767" s="15"/>
      <c r="N767" s="15"/>
      <c r="O767" s="15"/>
      <c r="P767" s="15"/>
      <c r="Q767" s="15"/>
      <c r="R767" s="15"/>
      <c r="S767" s="15"/>
      <c r="T767" s="15"/>
      <c r="U767" s="15"/>
    </row>
    <row r="768" spans="3:21" x14ac:dyDescent="0.25">
      <c r="C768" s="133"/>
      <c r="D768" s="15"/>
      <c r="E768" s="15"/>
      <c r="G768" s="15"/>
      <c r="J768" s="251"/>
      <c r="K768" s="251"/>
      <c r="L768" s="15"/>
      <c r="M768" s="15"/>
      <c r="N768" s="15"/>
      <c r="O768" s="15"/>
      <c r="P768" s="15"/>
      <c r="Q768" s="15"/>
      <c r="R768" s="15"/>
      <c r="S768" s="15"/>
      <c r="T768" s="15"/>
      <c r="U768" s="15"/>
    </row>
    <row r="769" spans="3:21" x14ac:dyDescent="0.25">
      <c r="C769" s="133"/>
      <c r="D769" s="15"/>
      <c r="E769" s="15"/>
      <c r="G769" s="15"/>
      <c r="J769" s="251"/>
      <c r="K769" s="251"/>
      <c r="L769" s="15"/>
      <c r="M769" s="15"/>
      <c r="N769" s="15"/>
      <c r="O769" s="15"/>
      <c r="P769" s="15"/>
      <c r="Q769" s="15"/>
      <c r="R769" s="15"/>
      <c r="S769" s="15"/>
      <c r="T769" s="15"/>
      <c r="U769" s="15"/>
    </row>
    <row r="770" spans="3:21" x14ac:dyDescent="0.25">
      <c r="C770" s="133"/>
      <c r="D770" s="15"/>
      <c r="E770" s="15"/>
      <c r="G770" s="15"/>
      <c r="J770" s="251"/>
      <c r="K770" s="251"/>
      <c r="L770" s="15"/>
      <c r="M770" s="15"/>
      <c r="N770" s="15"/>
      <c r="O770" s="15"/>
      <c r="P770" s="15"/>
      <c r="Q770" s="15"/>
      <c r="R770" s="15"/>
      <c r="S770" s="15"/>
      <c r="T770" s="15"/>
      <c r="U770" s="15"/>
    </row>
    <row r="771" spans="3:21" x14ac:dyDescent="0.25">
      <c r="C771" s="133"/>
      <c r="D771" s="15"/>
      <c r="E771" s="15"/>
      <c r="G771" s="15"/>
      <c r="J771" s="251"/>
      <c r="K771" s="251"/>
      <c r="L771" s="15"/>
      <c r="M771" s="15"/>
      <c r="N771" s="15"/>
      <c r="O771" s="15"/>
      <c r="P771" s="15"/>
      <c r="Q771" s="15"/>
      <c r="R771" s="15"/>
      <c r="S771" s="15"/>
      <c r="T771" s="15"/>
      <c r="U771" s="15"/>
    </row>
    <row r="772" spans="3:21" x14ac:dyDescent="0.25">
      <c r="C772" s="133"/>
      <c r="D772" s="15"/>
      <c r="E772" s="15"/>
      <c r="G772" s="15"/>
      <c r="J772" s="251"/>
      <c r="K772" s="251"/>
      <c r="L772" s="15"/>
      <c r="M772" s="15"/>
      <c r="N772" s="15"/>
      <c r="O772" s="15"/>
      <c r="P772" s="15"/>
      <c r="Q772" s="15"/>
      <c r="R772" s="15"/>
      <c r="S772" s="15"/>
      <c r="T772" s="15"/>
      <c r="U772" s="15"/>
    </row>
    <row r="773" spans="3:21" x14ac:dyDescent="0.25">
      <c r="C773" s="133"/>
      <c r="D773" s="15"/>
      <c r="E773" s="15"/>
      <c r="G773" s="15"/>
      <c r="J773" s="251"/>
      <c r="K773" s="251"/>
      <c r="L773" s="15"/>
      <c r="M773" s="15"/>
      <c r="N773" s="15"/>
      <c r="O773" s="15"/>
      <c r="P773" s="15"/>
      <c r="Q773" s="15"/>
      <c r="R773" s="15"/>
      <c r="S773" s="15"/>
      <c r="T773" s="15"/>
      <c r="U773" s="15"/>
    </row>
    <row r="774" spans="3:21" x14ac:dyDescent="0.25">
      <c r="C774" s="133"/>
      <c r="D774" s="15"/>
      <c r="E774" s="15"/>
      <c r="G774" s="15"/>
      <c r="J774" s="251"/>
      <c r="K774" s="251"/>
      <c r="L774" s="15"/>
      <c r="M774" s="15"/>
      <c r="N774" s="15"/>
      <c r="O774" s="15"/>
      <c r="P774" s="15"/>
      <c r="Q774" s="15"/>
      <c r="R774" s="15"/>
      <c r="S774" s="15"/>
      <c r="T774" s="15"/>
      <c r="U774" s="15"/>
    </row>
    <row r="775" spans="3:21" x14ac:dyDescent="0.25">
      <c r="C775" s="133"/>
      <c r="D775" s="15"/>
      <c r="E775" s="15"/>
      <c r="G775" s="15"/>
      <c r="J775" s="251"/>
      <c r="K775" s="251"/>
      <c r="L775" s="15"/>
      <c r="M775" s="15"/>
      <c r="N775" s="15"/>
      <c r="O775" s="15"/>
      <c r="P775" s="15"/>
      <c r="Q775" s="15"/>
      <c r="R775" s="15"/>
      <c r="S775" s="15"/>
      <c r="T775" s="15"/>
      <c r="U775" s="15"/>
    </row>
    <row r="776" spans="3:21" x14ac:dyDescent="0.25">
      <c r="C776" s="133"/>
      <c r="D776" s="15"/>
      <c r="E776" s="15"/>
      <c r="G776" s="15"/>
      <c r="J776" s="251"/>
      <c r="K776" s="251"/>
      <c r="L776" s="15"/>
      <c r="M776" s="15"/>
      <c r="N776" s="15"/>
      <c r="O776" s="15"/>
      <c r="P776" s="15"/>
      <c r="Q776" s="15"/>
      <c r="R776" s="15"/>
      <c r="S776" s="15"/>
      <c r="T776" s="15"/>
      <c r="U776" s="15"/>
    </row>
    <row r="777" spans="3:21" x14ac:dyDescent="0.25">
      <c r="C777" s="133"/>
      <c r="D777" s="15"/>
      <c r="E777" s="15"/>
      <c r="G777" s="15"/>
      <c r="J777" s="251"/>
      <c r="K777" s="251"/>
      <c r="L777" s="15"/>
      <c r="M777" s="15"/>
      <c r="N777" s="15"/>
      <c r="O777" s="15"/>
      <c r="P777" s="15"/>
      <c r="Q777" s="15"/>
      <c r="R777" s="15"/>
      <c r="S777" s="15"/>
      <c r="T777" s="15"/>
      <c r="U777" s="15"/>
    </row>
    <row r="778" spans="3:21" x14ac:dyDescent="0.25">
      <c r="C778" s="133"/>
      <c r="D778" s="15"/>
      <c r="E778" s="15"/>
      <c r="G778" s="15"/>
      <c r="J778" s="251"/>
      <c r="K778" s="251"/>
      <c r="L778" s="15"/>
      <c r="M778" s="15"/>
      <c r="N778" s="15"/>
      <c r="O778" s="15"/>
      <c r="P778" s="15"/>
      <c r="Q778" s="15"/>
      <c r="R778" s="15"/>
      <c r="S778" s="15"/>
      <c r="T778" s="15"/>
      <c r="U778" s="15"/>
    </row>
    <row r="779" spans="3:21" x14ac:dyDescent="0.25">
      <c r="C779" s="133"/>
      <c r="D779" s="15"/>
      <c r="E779" s="15"/>
      <c r="G779" s="15"/>
      <c r="J779" s="251"/>
      <c r="K779" s="251"/>
      <c r="L779" s="15"/>
      <c r="M779" s="15"/>
      <c r="N779" s="15"/>
      <c r="O779" s="15"/>
      <c r="P779" s="15"/>
      <c r="Q779" s="15"/>
      <c r="R779" s="15"/>
      <c r="S779" s="15"/>
      <c r="T779" s="15"/>
      <c r="U779" s="15"/>
    </row>
    <row r="780" spans="3:21" x14ac:dyDescent="0.25">
      <c r="C780" s="133"/>
      <c r="D780" s="15"/>
      <c r="E780" s="15"/>
      <c r="G780" s="15"/>
      <c r="J780" s="251"/>
      <c r="K780" s="251"/>
      <c r="L780" s="15"/>
      <c r="M780" s="15"/>
      <c r="N780" s="15"/>
      <c r="O780" s="15"/>
      <c r="P780" s="15"/>
      <c r="Q780" s="15"/>
      <c r="R780" s="15"/>
      <c r="S780" s="15"/>
      <c r="T780" s="15"/>
      <c r="U780" s="15"/>
    </row>
    <row r="781" spans="3:21" x14ac:dyDescent="0.25">
      <c r="C781" s="133"/>
      <c r="D781" s="15"/>
      <c r="E781" s="15"/>
      <c r="G781" s="15"/>
      <c r="J781" s="251"/>
      <c r="K781" s="251"/>
      <c r="L781" s="15"/>
      <c r="M781" s="15"/>
      <c r="N781" s="15"/>
      <c r="O781" s="15"/>
      <c r="P781" s="15"/>
      <c r="Q781" s="15"/>
      <c r="R781" s="15"/>
      <c r="S781" s="15"/>
      <c r="T781" s="15"/>
      <c r="U781" s="15"/>
    </row>
    <row r="782" spans="3:21" x14ac:dyDescent="0.25">
      <c r="C782" s="133"/>
      <c r="D782" s="15"/>
      <c r="E782" s="15"/>
      <c r="G782" s="15"/>
      <c r="J782" s="251"/>
      <c r="K782" s="251"/>
      <c r="L782" s="15"/>
      <c r="M782" s="15"/>
      <c r="N782" s="15"/>
      <c r="O782" s="15"/>
      <c r="P782" s="15"/>
      <c r="Q782" s="15"/>
      <c r="R782" s="15"/>
      <c r="S782" s="15"/>
      <c r="T782" s="15"/>
      <c r="U782" s="15"/>
    </row>
    <row r="783" spans="3:21" x14ac:dyDescent="0.25">
      <c r="C783" s="133"/>
      <c r="D783" s="15"/>
      <c r="E783" s="15"/>
      <c r="G783" s="15"/>
      <c r="J783" s="251"/>
      <c r="K783" s="251"/>
      <c r="L783" s="15"/>
      <c r="M783" s="15"/>
      <c r="N783" s="15"/>
      <c r="O783" s="15"/>
      <c r="P783" s="15"/>
      <c r="Q783" s="15"/>
      <c r="R783" s="15"/>
      <c r="S783" s="15"/>
      <c r="T783" s="15"/>
      <c r="U783" s="15"/>
    </row>
    <row r="784" spans="3:21" x14ac:dyDescent="0.25">
      <c r="C784" s="133"/>
      <c r="D784" s="15"/>
      <c r="E784" s="15"/>
      <c r="G784" s="15"/>
      <c r="J784" s="251"/>
      <c r="K784" s="251"/>
      <c r="L784" s="15"/>
      <c r="M784" s="15"/>
      <c r="N784" s="15"/>
      <c r="O784" s="15"/>
      <c r="P784" s="15"/>
      <c r="Q784" s="15"/>
      <c r="R784" s="15"/>
      <c r="S784" s="15"/>
      <c r="T784" s="15"/>
      <c r="U784" s="15"/>
    </row>
    <row r="785" spans="3:21" x14ac:dyDescent="0.25">
      <c r="C785" s="133"/>
      <c r="D785" s="15"/>
      <c r="E785" s="15"/>
      <c r="G785" s="15"/>
      <c r="J785" s="251"/>
      <c r="K785" s="251"/>
      <c r="L785" s="15"/>
      <c r="M785" s="15"/>
      <c r="N785" s="15"/>
      <c r="O785" s="15"/>
      <c r="P785" s="15"/>
      <c r="Q785" s="15"/>
      <c r="R785" s="15"/>
      <c r="S785" s="15"/>
      <c r="T785" s="15"/>
      <c r="U785" s="15"/>
    </row>
    <row r="786" spans="3:21" x14ac:dyDescent="0.25">
      <c r="C786" s="133"/>
      <c r="D786" s="15"/>
      <c r="E786" s="15"/>
      <c r="G786" s="15"/>
      <c r="J786" s="251"/>
      <c r="K786" s="251"/>
      <c r="L786" s="15"/>
      <c r="M786" s="15"/>
      <c r="N786" s="15"/>
      <c r="O786" s="15"/>
      <c r="P786" s="15"/>
      <c r="Q786" s="15"/>
      <c r="R786" s="15"/>
      <c r="S786" s="15"/>
      <c r="T786" s="15"/>
      <c r="U786" s="15"/>
    </row>
    <row r="787" spans="3:21" x14ac:dyDescent="0.25">
      <c r="C787" s="133"/>
      <c r="D787" s="15"/>
      <c r="E787" s="15"/>
      <c r="G787" s="15"/>
      <c r="J787" s="251"/>
      <c r="K787" s="251"/>
      <c r="L787" s="15"/>
      <c r="M787" s="15"/>
      <c r="N787" s="15"/>
      <c r="O787" s="15"/>
      <c r="P787" s="15"/>
      <c r="Q787" s="15"/>
      <c r="R787" s="15"/>
      <c r="S787" s="15"/>
      <c r="T787" s="15"/>
      <c r="U787" s="15"/>
    </row>
    <row r="788" spans="3:21" x14ac:dyDescent="0.25">
      <c r="C788" s="133"/>
      <c r="D788" s="15"/>
      <c r="E788" s="15"/>
      <c r="G788" s="15"/>
      <c r="J788" s="251"/>
      <c r="K788" s="251"/>
      <c r="L788" s="15"/>
      <c r="M788" s="15"/>
      <c r="N788" s="15"/>
      <c r="O788" s="15"/>
      <c r="P788" s="15"/>
      <c r="Q788" s="15"/>
      <c r="R788" s="15"/>
      <c r="S788" s="15"/>
      <c r="T788" s="15"/>
      <c r="U788" s="15"/>
    </row>
    <row r="789" spans="3:21" x14ac:dyDescent="0.25">
      <c r="C789" s="133"/>
      <c r="D789" s="15"/>
      <c r="E789" s="15"/>
      <c r="G789" s="15"/>
      <c r="J789" s="251"/>
      <c r="K789" s="251"/>
      <c r="L789" s="15"/>
      <c r="M789" s="15"/>
      <c r="N789" s="15"/>
      <c r="O789" s="15"/>
      <c r="P789" s="15"/>
      <c r="Q789" s="15"/>
      <c r="R789" s="15"/>
      <c r="S789" s="15"/>
      <c r="T789" s="15"/>
      <c r="U789" s="15"/>
    </row>
    <row r="790" spans="3:21" x14ac:dyDescent="0.25">
      <c r="C790" s="133"/>
      <c r="D790" s="15"/>
      <c r="E790" s="15"/>
      <c r="G790" s="15"/>
      <c r="J790" s="251"/>
      <c r="K790" s="251"/>
      <c r="L790" s="15"/>
      <c r="M790" s="15"/>
      <c r="N790" s="15"/>
      <c r="O790" s="15"/>
      <c r="P790" s="15"/>
      <c r="Q790" s="15"/>
      <c r="R790" s="15"/>
      <c r="S790" s="15"/>
      <c r="T790" s="15"/>
      <c r="U790" s="15"/>
    </row>
    <row r="791" spans="3:21" x14ac:dyDescent="0.25">
      <c r="C791" s="133"/>
      <c r="D791" s="15"/>
      <c r="E791" s="15"/>
      <c r="G791" s="15"/>
      <c r="J791" s="251"/>
      <c r="K791" s="251"/>
      <c r="L791" s="15"/>
      <c r="M791" s="15"/>
      <c r="N791" s="15"/>
      <c r="O791" s="15"/>
      <c r="P791" s="15"/>
      <c r="Q791" s="15"/>
      <c r="R791" s="15"/>
      <c r="S791" s="15"/>
      <c r="T791" s="15"/>
      <c r="U791" s="15"/>
    </row>
    <row r="792" spans="3:21" x14ac:dyDescent="0.25">
      <c r="C792" s="133"/>
      <c r="D792" s="15"/>
      <c r="E792" s="15"/>
      <c r="G792" s="15"/>
      <c r="J792" s="251"/>
      <c r="K792" s="251"/>
      <c r="L792" s="15"/>
      <c r="M792" s="15"/>
      <c r="N792" s="15"/>
      <c r="O792" s="15"/>
      <c r="P792" s="15"/>
      <c r="Q792" s="15"/>
      <c r="R792" s="15"/>
      <c r="S792" s="15"/>
      <c r="T792" s="15"/>
      <c r="U792" s="15"/>
    </row>
    <row r="793" spans="3:21" x14ac:dyDescent="0.25">
      <c r="C793" s="133"/>
      <c r="D793" s="15"/>
      <c r="E793" s="15"/>
      <c r="G793" s="15"/>
      <c r="J793" s="251"/>
      <c r="K793" s="251"/>
      <c r="L793" s="15"/>
      <c r="M793" s="15"/>
      <c r="N793" s="15"/>
      <c r="O793" s="15"/>
      <c r="P793" s="15"/>
      <c r="Q793" s="15"/>
      <c r="R793" s="15"/>
      <c r="S793" s="15"/>
      <c r="T793" s="15"/>
      <c r="U793" s="15"/>
    </row>
    <row r="794" spans="3:21" x14ac:dyDescent="0.25">
      <c r="C794" s="133"/>
      <c r="D794" s="15"/>
      <c r="E794" s="15"/>
      <c r="G794" s="15"/>
      <c r="J794" s="251"/>
      <c r="K794" s="251"/>
      <c r="L794" s="15"/>
      <c r="M794" s="15"/>
      <c r="N794" s="15"/>
      <c r="O794" s="15"/>
      <c r="P794" s="15"/>
      <c r="Q794" s="15"/>
      <c r="R794" s="15"/>
      <c r="S794" s="15"/>
      <c r="T794" s="15"/>
      <c r="U794" s="15"/>
    </row>
    <row r="795" spans="3:21" x14ac:dyDescent="0.25">
      <c r="C795" s="133"/>
      <c r="D795" s="15"/>
      <c r="E795" s="15"/>
      <c r="G795" s="15"/>
      <c r="J795" s="251"/>
      <c r="K795" s="251"/>
      <c r="L795" s="15"/>
      <c r="M795" s="15"/>
      <c r="N795" s="15"/>
      <c r="O795" s="15"/>
      <c r="P795" s="15"/>
      <c r="Q795" s="15"/>
      <c r="R795" s="15"/>
      <c r="S795" s="15"/>
      <c r="T795" s="15"/>
      <c r="U795" s="15"/>
    </row>
    <row r="796" spans="3:21" x14ac:dyDescent="0.25">
      <c r="C796" s="133"/>
      <c r="D796" s="15"/>
      <c r="E796" s="15"/>
      <c r="G796" s="15"/>
      <c r="J796" s="251"/>
      <c r="K796" s="251"/>
      <c r="L796" s="15"/>
      <c r="M796" s="15"/>
      <c r="N796" s="15"/>
      <c r="O796" s="15"/>
      <c r="P796" s="15"/>
      <c r="Q796" s="15"/>
      <c r="R796" s="15"/>
      <c r="S796" s="15"/>
      <c r="T796" s="15"/>
      <c r="U796" s="15"/>
    </row>
    <row r="797" spans="3:21" x14ac:dyDescent="0.25">
      <c r="C797" s="133"/>
      <c r="D797" s="15"/>
      <c r="E797" s="15"/>
      <c r="G797" s="15"/>
      <c r="J797" s="251"/>
      <c r="K797" s="251"/>
      <c r="L797" s="15"/>
      <c r="M797" s="15"/>
      <c r="N797" s="15"/>
      <c r="O797" s="15"/>
      <c r="P797" s="15"/>
      <c r="Q797" s="15"/>
      <c r="R797" s="15"/>
      <c r="S797" s="15"/>
      <c r="T797" s="15"/>
      <c r="U797" s="15"/>
    </row>
    <row r="798" spans="3:21" x14ac:dyDescent="0.25">
      <c r="C798" s="133"/>
      <c r="D798" s="15"/>
      <c r="E798" s="15"/>
      <c r="G798" s="15"/>
      <c r="J798" s="251"/>
      <c r="K798" s="251"/>
      <c r="L798" s="15"/>
      <c r="M798" s="15"/>
      <c r="N798" s="15"/>
      <c r="O798" s="15"/>
      <c r="P798" s="15"/>
      <c r="Q798" s="15"/>
      <c r="R798" s="15"/>
      <c r="S798" s="15"/>
      <c r="T798" s="15"/>
      <c r="U798" s="15"/>
    </row>
    <row r="799" spans="3:21" x14ac:dyDescent="0.25">
      <c r="C799" s="133"/>
      <c r="D799" s="15"/>
      <c r="E799" s="15"/>
      <c r="G799" s="15"/>
      <c r="J799" s="251"/>
      <c r="K799" s="251"/>
      <c r="L799" s="15"/>
      <c r="M799" s="15"/>
      <c r="N799" s="15"/>
      <c r="O799" s="15"/>
      <c r="P799" s="15"/>
      <c r="Q799" s="15"/>
      <c r="R799" s="15"/>
      <c r="S799" s="15"/>
      <c r="T799" s="15"/>
      <c r="U799" s="15"/>
    </row>
    <row r="800" spans="3:21" x14ac:dyDescent="0.25">
      <c r="C800" s="133"/>
      <c r="D800" s="15"/>
      <c r="E800" s="15"/>
      <c r="G800" s="15"/>
      <c r="J800" s="251"/>
      <c r="K800" s="251"/>
      <c r="L800" s="15"/>
      <c r="M800" s="15"/>
      <c r="N800" s="15"/>
      <c r="O800" s="15"/>
      <c r="P800" s="15"/>
      <c r="Q800" s="15"/>
      <c r="R800" s="15"/>
      <c r="S800" s="15"/>
      <c r="T800" s="15"/>
      <c r="U800" s="15"/>
    </row>
    <row r="801" spans="3:21" x14ac:dyDescent="0.25">
      <c r="C801" s="133"/>
      <c r="D801" s="15"/>
      <c r="E801" s="15"/>
      <c r="G801" s="15"/>
      <c r="J801" s="251"/>
      <c r="K801" s="251"/>
      <c r="L801" s="15"/>
      <c r="M801" s="15"/>
      <c r="N801" s="15"/>
      <c r="O801" s="15"/>
      <c r="P801" s="15"/>
      <c r="Q801" s="15"/>
      <c r="R801" s="15"/>
      <c r="S801" s="15"/>
      <c r="T801" s="15"/>
      <c r="U801" s="15"/>
    </row>
    <row r="802" spans="3:21" x14ac:dyDescent="0.25">
      <c r="C802" s="133"/>
      <c r="D802" s="15"/>
      <c r="E802" s="15"/>
      <c r="G802" s="15"/>
      <c r="J802" s="251"/>
      <c r="K802" s="251"/>
      <c r="L802" s="15"/>
      <c r="M802" s="15"/>
      <c r="N802" s="15"/>
      <c r="O802" s="15"/>
      <c r="P802" s="15"/>
      <c r="Q802" s="15"/>
      <c r="R802" s="15"/>
      <c r="S802" s="15"/>
      <c r="T802" s="15"/>
      <c r="U802" s="15"/>
    </row>
    <row r="803" spans="3:21" x14ac:dyDescent="0.25">
      <c r="C803" s="133"/>
      <c r="D803" s="15"/>
      <c r="E803" s="15"/>
      <c r="G803" s="15"/>
      <c r="J803" s="251"/>
      <c r="K803" s="251"/>
      <c r="L803" s="15"/>
      <c r="M803" s="15"/>
      <c r="N803" s="15"/>
      <c r="O803" s="15"/>
      <c r="P803" s="15"/>
      <c r="Q803" s="15"/>
      <c r="R803" s="15"/>
      <c r="S803" s="15"/>
      <c r="T803" s="15"/>
      <c r="U803" s="15"/>
    </row>
    <row r="804" spans="3:21" x14ac:dyDescent="0.25">
      <c r="C804" s="133"/>
      <c r="D804" s="15"/>
      <c r="E804" s="15"/>
      <c r="G804" s="15"/>
      <c r="J804" s="251"/>
      <c r="K804" s="251"/>
      <c r="L804" s="15"/>
      <c r="M804" s="15"/>
      <c r="N804" s="15"/>
      <c r="O804" s="15"/>
      <c r="P804" s="15"/>
      <c r="Q804" s="15"/>
      <c r="R804" s="15"/>
      <c r="S804" s="15"/>
      <c r="T804" s="15"/>
      <c r="U804" s="15"/>
    </row>
    <row r="805" spans="3:21" x14ac:dyDescent="0.25">
      <c r="C805" s="133"/>
      <c r="D805" s="15"/>
      <c r="E805" s="15"/>
      <c r="G805" s="15"/>
      <c r="J805" s="251"/>
      <c r="K805" s="251"/>
      <c r="L805" s="15"/>
      <c r="M805" s="15"/>
      <c r="N805" s="15"/>
      <c r="O805" s="15"/>
      <c r="P805" s="15"/>
      <c r="Q805" s="15"/>
      <c r="R805" s="15"/>
      <c r="S805" s="15"/>
      <c r="T805" s="15"/>
      <c r="U805" s="15"/>
    </row>
    <row r="806" spans="3:21" x14ac:dyDescent="0.25">
      <c r="C806" s="133"/>
      <c r="D806" s="15"/>
      <c r="E806" s="15"/>
      <c r="G806" s="15"/>
      <c r="J806" s="251"/>
      <c r="K806" s="251"/>
      <c r="L806" s="15"/>
      <c r="M806" s="15"/>
      <c r="N806" s="15"/>
      <c r="O806" s="15"/>
      <c r="P806" s="15"/>
      <c r="Q806" s="15"/>
      <c r="R806" s="15"/>
      <c r="S806" s="15"/>
      <c r="T806" s="15"/>
      <c r="U806" s="15"/>
    </row>
    <row r="807" spans="3:21" x14ac:dyDescent="0.25">
      <c r="C807" s="133"/>
      <c r="D807" s="15"/>
      <c r="E807" s="15"/>
      <c r="G807" s="15"/>
      <c r="J807" s="251"/>
      <c r="K807" s="251"/>
      <c r="L807" s="15"/>
      <c r="M807" s="15"/>
      <c r="N807" s="15"/>
      <c r="O807" s="15"/>
      <c r="P807" s="15"/>
      <c r="Q807" s="15"/>
      <c r="R807" s="15"/>
      <c r="S807" s="15"/>
      <c r="T807" s="15"/>
      <c r="U807" s="15"/>
    </row>
    <row r="808" spans="3:21" x14ac:dyDescent="0.25">
      <c r="C808" s="133"/>
      <c r="D808" s="15"/>
      <c r="E808" s="15"/>
      <c r="G808" s="15"/>
      <c r="J808" s="251"/>
      <c r="K808" s="251"/>
      <c r="L808" s="15"/>
      <c r="M808" s="15"/>
      <c r="N808" s="15"/>
      <c r="O808" s="15"/>
      <c r="P808" s="15"/>
      <c r="Q808" s="15"/>
      <c r="R808" s="15"/>
      <c r="S808" s="15"/>
      <c r="T808" s="15"/>
      <c r="U808" s="15"/>
    </row>
    <row r="809" spans="3:21" x14ac:dyDescent="0.25">
      <c r="C809" s="133"/>
      <c r="D809" s="15"/>
      <c r="E809" s="15"/>
      <c r="G809" s="15"/>
      <c r="J809" s="251"/>
      <c r="K809" s="251"/>
      <c r="L809" s="15"/>
      <c r="M809" s="15"/>
      <c r="N809" s="15"/>
      <c r="O809" s="15"/>
      <c r="P809" s="15"/>
      <c r="Q809" s="15"/>
      <c r="R809" s="15"/>
      <c r="S809" s="15"/>
      <c r="T809" s="15"/>
      <c r="U809" s="15"/>
    </row>
    <row r="810" spans="3:21" x14ac:dyDescent="0.25">
      <c r="C810" s="133"/>
      <c r="D810" s="15"/>
      <c r="E810" s="15"/>
      <c r="G810" s="15"/>
      <c r="J810" s="251"/>
      <c r="K810" s="251"/>
      <c r="L810" s="15"/>
      <c r="M810" s="15"/>
      <c r="N810" s="15"/>
      <c r="O810" s="15"/>
      <c r="P810" s="15"/>
      <c r="Q810" s="15"/>
      <c r="R810" s="15"/>
      <c r="S810" s="15"/>
      <c r="T810" s="15"/>
      <c r="U810" s="15"/>
    </row>
    <row r="811" spans="3:21" x14ac:dyDescent="0.25">
      <c r="C811" s="133"/>
      <c r="D811" s="15"/>
      <c r="E811" s="15"/>
      <c r="G811" s="15"/>
      <c r="J811" s="251"/>
      <c r="K811" s="251"/>
      <c r="L811" s="15"/>
      <c r="M811" s="15"/>
      <c r="N811" s="15"/>
      <c r="O811" s="15"/>
      <c r="P811" s="15"/>
      <c r="Q811" s="15"/>
      <c r="R811" s="15"/>
      <c r="S811" s="15"/>
      <c r="T811" s="15"/>
      <c r="U811" s="15"/>
    </row>
    <row r="812" spans="3:21" x14ac:dyDescent="0.25">
      <c r="C812" s="133"/>
      <c r="D812" s="15"/>
      <c r="E812" s="15"/>
      <c r="G812" s="15"/>
      <c r="J812" s="251"/>
      <c r="K812" s="251"/>
      <c r="L812" s="15"/>
      <c r="M812" s="15"/>
      <c r="N812" s="15"/>
      <c r="O812" s="15"/>
      <c r="P812" s="15"/>
      <c r="Q812" s="15"/>
      <c r="R812" s="15"/>
      <c r="S812" s="15"/>
      <c r="T812" s="15"/>
      <c r="U812" s="15"/>
    </row>
    <row r="813" spans="3:21" x14ac:dyDescent="0.25">
      <c r="C813" s="133"/>
      <c r="D813" s="15"/>
      <c r="E813" s="15"/>
      <c r="G813" s="15"/>
      <c r="J813" s="251"/>
      <c r="K813" s="251"/>
      <c r="L813" s="15"/>
      <c r="M813" s="15"/>
      <c r="N813" s="15"/>
      <c r="O813" s="15"/>
      <c r="P813" s="15"/>
      <c r="Q813" s="15"/>
      <c r="R813" s="15"/>
      <c r="S813" s="15"/>
      <c r="T813" s="15"/>
      <c r="U813" s="15"/>
    </row>
    <row r="814" spans="3:21" x14ac:dyDescent="0.25">
      <c r="C814" s="133"/>
      <c r="D814" s="15"/>
      <c r="E814" s="15"/>
      <c r="G814" s="15"/>
      <c r="J814" s="251"/>
      <c r="K814" s="251"/>
      <c r="L814" s="15"/>
      <c r="M814" s="15"/>
      <c r="N814" s="15"/>
      <c r="O814" s="15"/>
      <c r="P814" s="15"/>
      <c r="Q814" s="15"/>
      <c r="R814" s="15"/>
      <c r="S814" s="15"/>
      <c r="T814" s="15"/>
      <c r="U814" s="15"/>
    </row>
    <row r="815" spans="3:21" x14ac:dyDescent="0.25">
      <c r="C815" s="133"/>
      <c r="D815" s="15"/>
      <c r="E815" s="15"/>
      <c r="G815" s="15"/>
      <c r="J815" s="251"/>
      <c r="K815" s="251"/>
      <c r="L815" s="15"/>
      <c r="M815" s="15"/>
      <c r="N815" s="15"/>
      <c r="O815" s="15"/>
      <c r="P815" s="15"/>
      <c r="Q815" s="15"/>
      <c r="R815" s="15"/>
      <c r="S815" s="15"/>
      <c r="T815" s="15"/>
      <c r="U815" s="15"/>
    </row>
    <row r="816" spans="3:21" x14ac:dyDescent="0.25">
      <c r="C816" s="133"/>
      <c r="D816" s="15"/>
      <c r="E816" s="15"/>
      <c r="G816" s="15"/>
      <c r="J816" s="251"/>
      <c r="K816" s="251"/>
      <c r="L816" s="15"/>
      <c r="M816" s="15"/>
      <c r="N816" s="15"/>
      <c r="O816" s="15"/>
      <c r="P816" s="15"/>
      <c r="Q816" s="15"/>
      <c r="R816" s="15"/>
      <c r="S816" s="15"/>
      <c r="T816" s="15"/>
      <c r="U816" s="15"/>
    </row>
    <row r="817" spans="3:21" x14ac:dyDescent="0.25">
      <c r="C817" s="133"/>
      <c r="D817" s="15"/>
      <c r="E817" s="15"/>
      <c r="G817" s="15"/>
      <c r="J817" s="251"/>
      <c r="K817" s="251"/>
      <c r="L817" s="15"/>
      <c r="M817" s="15"/>
      <c r="N817" s="15"/>
      <c r="O817" s="15"/>
      <c r="P817" s="15"/>
      <c r="Q817" s="15"/>
      <c r="R817" s="15"/>
      <c r="S817" s="15"/>
      <c r="T817" s="15"/>
      <c r="U817" s="15"/>
    </row>
    <row r="818" spans="3:21" x14ac:dyDescent="0.25">
      <c r="C818" s="133"/>
      <c r="D818" s="15"/>
      <c r="E818" s="15"/>
      <c r="G818" s="15"/>
      <c r="J818" s="251"/>
      <c r="K818" s="251"/>
      <c r="L818" s="15"/>
      <c r="M818" s="15"/>
      <c r="N818" s="15"/>
      <c r="O818" s="15"/>
      <c r="P818" s="15"/>
      <c r="Q818" s="15"/>
      <c r="R818" s="15"/>
      <c r="S818" s="15"/>
      <c r="T818" s="15"/>
      <c r="U818" s="15"/>
    </row>
    <row r="819" spans="3:21" x14ac:dyDescent="0.25">
      <c r="C819" s="133"/>
      <c r="D819" s="15"/>
      <c r="E819" s="15"/>
      <c r="G819" s="15"/>
      <c r="J819" s="251"/>
      <c r="K819" s="251"/>
      <c r="L819" s="15"/>
      <c r="M819" s="15"/>
      <c r="N819" s="15"/>
      <c r="O819" s="15"/>
      <c r="P819" s="15"/>
      <c r="Q819" s="15"/>
      <c r="R819" s="15"/>
      <c r="S819" s="15"/>
      <c r="T819" s="15"/>
      <c r="U819" s="15"/>
    </row>
    <row r="820" spans="3:21" x14ac:dyDescent="0.25">
      <c r="C820" s="133"/>
      <c r="D820" s="15"/>
      <c r="E820" s="15"/>
      <c r="G820" s="15"/>
      <c r="J820" s="251"/>
      <c r="K820" s="251"/>
      <c r="L820" s="15"/>
      <c r="M820" s="15"/>
      <c r="N820" s="15"/>
      <c r="O820" s="15"/>
      <c r="P820" s="15"/>
      <c r="Q820" s="15"/>
      <c r="R820" s="15"/>
      <c r="S820" s="15"/>
      <c r="T820" s="15"/>
      <c r="U820" s="15"/>
    </row>
    <row r="821" spans="3:21" x14ac:dyDescent="0.25">
      <c r="C821" s="133"/>
      <c r="D821" s="15"/>
      <c r="E821" s="15"/>
      <c r="G821" s="15"/>
      <c r="J821" s="251"/>
      <c r="K821" s="251"/>
      <c r="L821" s="15"/>
      <c r="M821" s="15"/>
      <c r="N821" s="15"/>
      <c r="O821" s="15"/>
      <c r="P821" s="15"/>
      <c r="Q821" s="15"/>
      <c r="R821" s="15"/>
      <c r="S821" s="15"/>
      <c r="T821" s="15"/>
      <c r="U821" s="15"/>
    </row>
    <row r="822" spans="3:21" x14ac:dyDescent="0.25">
      <c r="C822" s="133"/>
      <c r="D822" s="15"/>
      <c r="E822" s="15"/>
      <c r="G822" s="15"/>
      <c r="J822" s="251"/>
      <c r="K822" s="251"/>
      <c r="L822" s="15"/>
      <c r="M822" s="15"/>
      <c r="N822" s="15"/>
      <c r="O822" s="15"/>
      <c r="P822" s="15"/>
      <c r="Q822" s="15"/>
      <c r="R822" s="15"/>
      <c r="S822" s="15"/>
      <c r="T822" s="15"/>
      <c r="U822" s="15"/>
    </row>
    <row r="823" spans="3:21" x14ac:dyDescent="0.25">
      <c r="C823" s="133"/>
      <c r="D823" s="15"/>
      <c r="E823" s="15"/>
      <c r="G823" s="15"/>
      <c r="J823" s="251"/>
      <c r="K823" s="251"/>
      <c r="L823" s="15"/>
      <c r="M823" s="15"/>
      <c r="N823" s="15"/>
      <c r="O823" s="15"/>
      <c r="P823" s="15"/>
      <c r="Q823" s="15"/>
      <c r="R823" s="15"/>
      <c r="S823" s="15"/>
      <c r="T823" s="15"/>
      <c r="U823" s="15"/>
    </row>
    <row r="824" spans="3:21" x14ac:dyDescent="0.25">
      <c r="C824" s="133"/>
      <c r="D824" s="15"/>
      <c r="E824" s="15"/>
      <c r="G824" s="15"/>
      <c r="J824" s="251"/>
      <c r="K824" s="251"/>
      <c r="L824" s="15"/>
      <c r="M824" s="15"/>
      <c r="N824" s="15"/>
      <c r="O824" s="15"/>
      <c r="P824" s="15"/>
      <c r="Q824" s="15"/>
      <c r="R824" s="15"/>
      <c r="S824" s="15"/>
      <c r="T824" s="15"/>
      <c r="U824" s="15"/>
    </row>
    <row r="825" spans="3:21" x14ac:dyDescent="0.25">
      <c r="C825" s="133"/>
      <c r="D825" s="15"/>
      <c r="E825" s="15"/>
      <c r="G825" s="15"/>
      <c r="J825" s="251"/>
      <c r="K825" s="251"/>
      <c r="L825" s="15"/>
      <c r="M825" s="15"/>
      <c r="N825" s="15"/>
      <c r="O825" s="15"/>
      <c r="P825" s="15"/>
      <c r="Q825" s="15"/>
      <c r="R825" s="15"/>
      <c r="S825" s="15"/>
      <c r="T825" s="15"/>
      <c r="U825" s="15"/>
    </row>
    <row r="826" spans="3:21" x14ac:dyDescent="0.25">
      <c r="C826" s="133"/>
      <c r="D826" s="15"/>
      <c r="E826" s="15"/>
      <c r="G826" s="15"/>
      <c r="J826" s="251"/>
      <c r="K826" s="251"/>
      <c r="L826" s="15"/>
      <c r="M826" s="15"/>
      <c r="N826" s="15"/>
      <c r="O826" s="15"/>
      <c r="P826" s="15"/>
      <c r="Q826" s="15"/>
      <c r="R826" s="15"/>
      <c r="S826" s="15"/>
      <c r="T826" s="15"/>
      <c r="U826" s="15"/>
    </row>
    <row r="827" spans="3:21" x14ac:dyDescent="0.25">
      <c r="C827" s="133"/>
      <c r="D827" s="15"/>
      <c r="E827" s="15"/>
      <c r="G827" s="15"/>
      <c r="J827" s="251"/>
      <c r="K827" s="251"/>
      <c r="L827" s="15"/>
      <c r="M827" s="15"/>
      <c r="N827" s="15"/>
      <c r="O827" s="15"/>
      <c r="P827" s="15"/>
      <c r="Q827" s="15"/>
      <c r="R827" s="15"/>
      <c r="S827" s="15"/>
      <c r="T827" s="15"/>
      <c r="U827" s="15"/>
    </row>
    <row r="828" spans="3:21" x14ac:dyDescent="0.25">
      <c r="C828" s="133"/>
      <c r="D828" s="15"/>
      <c r="E828" s="15"/>
      <c r="G828" s="15"/>
      <c r="J828" s="251"/>
      <c r="K828" s="251"/>
      <c r="L828" s="15"/>
      <c r="M828" s="15"/>
      <c r="N828" s="15"/>
      <c r="O828" s="15"/>
      <c r="P828" s="15"/>
      <c r="Q828" s="15"/>
      <c r="R828" s="15"/>
      <c r="S828" s="15"/>
      <c r="T828" s="15"/>
      <c r="U828" s="15"/>
    </row>
    <row r="829" spans="3:21" x14ac:dyDescent="0.25">
      <c r="C829" s="133"/>
      <c r="D829" s="15"/>
      <c r="E829" s="15"/>
      <c r="G829" s="15"/>
      <c r="J829" s="251"/>
      <c r="K829" s="251"/>
      <c r="L829" s="15"/>
      <c r="M829" s="15"/>
      <c r="N829" s="15"/>
      <c r="O829" s="15"/>
      <c r="P829" s="15"/>
      <c r="Q829" s="15"/>
      <c r="R829" s="15"/>
      <c r="S829" s="15"/>
      <c r="T829" s="15"/>
      <c r="U829" s="15"/>
    </row>
    <row r="830" spans="3:21" x14ac:dyDescent="0.25">
      <c r="C830" s="133"/>
      <c r="D830" s="15"/>
      <c r="E830" s="15"/>
      <c r="G830" s="15"/>
      <c r="J830" s="251"/>
      <c r="K830" s="251"/>
      <c r="L830" s="15"/>
      <c r="M830" s="15"/>
      <c r="N830" s="15"/>
      <c r="O830" s="15"/>
      <c r="P830" s="15"/>
      <c r="Q830" s="15"/>
      <c r="R830" s="15"/>
      <c r="S830" s="15"/>
      <c r="T830" s="15"/>
      <c r="U830" s="15"/>
    </row>
    <row r="831" spans="3:21" x14ac:dyDescent="0.25">
      <c r="C831" s="133"/>
      <c r="D831" s="15"/>
      <c r="E831" s="15"/>
      <c r="G831" s="15"/>
      <c r="J831" s="251"/>
      <c r="K831" s="251"/>
      <c r="L831" s="15"/>
      <c r="M831" s="15"/>
      <c r="N831" s="15"/>
      <c r="O831" s="15"/>
      <c r="P831" s="15"/>
      <c r="Q831" s="15"/>
      <c r="R831" s="15"/>
      <c r="S831" s="15"/>
      <c r="T831" s="15"/>
      <c r="U831" s="15"/>
    </row>
    <row r="832" spans="3:21" x14ac:dyDescent="0.25">
      <c r="C832" s="133"/>
      <c r="D832" s="15"/>
      <c r="E832" s="15"/>
      <c r="G832" s="15"/>
      <c r="J832" s="251"/>
      <c r="K832" s="251"/>
      <c r="L832" s="15"/>
      <c r="M832" s="15"/>
      <c r="N832" s="15"/>
      <c r="O832" s="15"/>
      <c r="P832" s="15"/>
      <c r="Q832" s="15"/>
      <c r="R832" s="15"/>
      <c r="S832" s="15"/>
      <c r="T832" s="15"/>
      <c r="U832" s="15"/>
    </row>
    <row r="833" spans="3:21" x14ac:dyDescent="0.25">
      <c r="C833" s="133"/>
      <c r="D833" s="15"/>
      <c r="E833" s="15"/>
      <c r="G833" s="15"/>
      <c r="J833" s="251"/>
      <c r="K833" s="251"/>
      <c r="L833" s="15"/>
      <c r="M833" s="15"/>
      <c r="N833" s="15"/>
      <c r="O833" s="15"/>
      <c r="P833" s="15"/>
      <c r="Q833" s="15"/>
      <c r="R833" s="15"/>
      <c r="S833" s="15"/>
      <c r="T833" s="15"/>
      <c r="U833" s="15"/>
    </row>
    <row r="834" spans="3:21" x14ac:dyDescent="0.25">
      <c r="C834" s="133"/>
      <c r="D834" s="15"/>
      <c r="E834" s="15"/>
      <c r="G834" s="15"/>
      <c r="J834" s="251"/>
      <c r="K834" s="251"/>
      <c r="L834" s="15"/>
      <c r="M834" s="15"/>
      <c r="N834" s="15"/>
      <c r="O834" s="15"/>
      <c r="P834" s="15"/>
      <c r="Q834" s="15"/>
      <c r="R834" s="15"/>
      <c r="S834" s="15"/>
      <c r="T834" s="15"/>
      <c r="U834" s="15"/>
    </row>
    <row r="835" spans="3:21" x14ac:dyDescent="0.25">
      <c r="C835" s="133"/>
      <c r="D835" s="15"/>
      <c r="E835" s="15"/>
      <c r="G835" s="15"/>
      <c r="J835" s="251"/>
      <c r="K835" s="251"/>
      <c r="L835" s="15"/>
      <c r="M835" s="15"/>
      <c r="N835" s="15"/>
      <c r="O835" s="15"/>
      <c r="P835" s="15"/>
      <c r="Q835" s="15"/>
      <c r="R835" s="15"/>
      <c r="S835" s="15"/>
      <c r="T835" s="15"/>
      <c r="U835" s="15"/>
    </row>
    <row r="836" spans="3:21" x14ac:dyDescent="0.25">
      <c r="C836" s="133"/>
      <c r="D836" s="15"/>
      <c r="E836" s="15"/>
      <c r="G836" s="15"/>
      <c r="J836" s="251"/>
      <c r="K836" s="251"/>
      <c r="L836" s="15"/>
      <c r="M836" s="15"/>
      <c r="N836" s="15"/>
      <c r="O836" s="15"/>
      <c r="P836" s="15"/>
      <c r="Q836" s="15"/>
      <c r="R836" s="15"/>
      <c r="S836" s="15"/>
      <c r="T836" s="15"/>
      <c r="U836" s="15"/>
    </row>
    <row r="837" spans="3:21" x14ac:dyDescent="0.25">
      <c r="C837" s="133"/>
      <c r="D837" s="15"/>
      <c r="E837" s="15"/>
      <c r="G837" s="15"/>
      <c r="J837" s="251"/>
      <c r="K837" s="251"/>
      <c r="L837" s="15"/>
      <c r="M837" s="15"/>
      <c r="N837" s="15"/>
      <c r="O837" s="15"/>
      <c r="P837" s="15"/>
      <c r="Q837" s="15"/>
      <c r="R837" s="15"/>
      <c r="S837" s="15"/>
      <c r="T837" s="15"/>
      <c r="U837" s="15"/>
    </row>
    <row r="838" spans="3:21" x14ac:dyDescent="0.25">
      <c r="C838" s="133"/>
      <c r="D838" s="15"/>
      <c r="E838" s="15"/>
      <c r="G838" s="15"/>
      <c r="J838" s="251"/>
      <c r="K838" s="251"/>
      <c r="L838" s="15"/>
      <c r="M838" s="15"/>
      <c r="N838" s="15"/>
      <c r="O838" s="15"/>
      <c r="P838" s="15"/>
      <c r="Q838" s="15"/>
      <c r="R838" s="15"/>
      <c r="S838" s="15"/>
      <c r="T838" s="15"/>
      <c r="U838" s="15"/>
    </row>
    <row r="839" spans="3:21" x14ac:dyDescent="0.25">
      <c r="C839" s="133"/>
      <c r="D839" s="15"/>
      <c r="E839" s="15"/>
      <c r="G839" s="15"/>
      <c r="J839" s="251"/>
      <c r="K839" s="251"/>
      <c r="L839" s="15"/>
      <c r="M839" s="15"/>
      <c r="N839" s="15"/>
      <c r="O839" s="15"/>
      <c r="P839" s="15"/>
      <c r="Q839" s="15"/>
      <c r="R839" s="15"/>
      <c r="S839" s="15"/>
      <c r="T839" s="15"/>
      <c r="U839" s="15"/>
    </row>
    <row r="840" spans="3:21" x14ac:dyDescent="0.25">
      <c r="C840" s="133"/>
      <c r="D840" s="15"/>
      <c r="E840" s="15"/>
      <c r="G840" s="15"/>
      <c r="J840" s="251"/>
      <c r="K840" s="251"/>
      <c r="L840" s="15"/>
      <c r="M840" s="15"/>
      <c r="N840" s="15"/>
      <c r="O840" s="15"/>
      <c r="P840" s="15"/>
      <c r="Q840" s="15"/>
      <c r="R840" s="15"/>
      <c r="S840" s="15"/>
      <c r="T840" s="15"/>
      <c r="U840" s="15"/>
    </row>
    <row r="841" spans="3:21" x14ac:dyDescent="0.25">
      <c r="C841" s="133"/>
      <c r="D841" s="15"/>
      <c r="E841" s="15"/>
      <c r="G841" s="15"/>
      <c r="J841" s="251"/>
      <c r="K841" s="251"/>
      <c r="L841" s="15"/>
      <c r="M841" s="15"/>
      <c r="N841" s="15"/>
      <c r="O841" s="15"/>
      <c r="P841" s="15"/>
      <c r="Q841" s="15"/>
      <c r="R841" s="15"/>
      <c r="S841" s="15"/>
      <c r="T841" s="15"/>
      <c r="U841" s="15"/>
    </row>
    <row r="842" spans="3:21" x14ac:dyDescent="0.25">
      <c r="C842" s="133"/>
      <c r="D842" s="15"/>
      <c r="E842" s="15"/>
      <c r="G842" s="15"/>
      <c r="J842" s="251"/>
      <c r="K842" s="251"/>
      <c r="L842" s="15"/>
      <c r="M842" s="15"/>
      <c r="N842" s="15"/>
      <c r="O842" s="15"/>
      <c r="P842" s="15"/>
      <c r="Q842" s="15"/>
      <c r="R842" s="15"/>
      <c r="S842" s="15"/>
      <c r="T842" s="15"/>
      <c r="U842" s="15"/>
    </row>
    <row r="843" spans="3:21" x14ac:dyDescent="0.25">
      <c r="C843" s="133"/>
      <c r="D843" s="15"/>
      <c r="E843" s="15"/>
      <c r="G843" s="15"/>
      <c r="J843" s="251"/>
      <c r="K843" s="251"/>
      <c r="L843" s="15"/>
      <c r="M843" s="15"/>
      <c r="N843" s="15"/>
      <c r="O843" s="15"/>
      <c r="P843" s="15"/>
      <c r="Q843" s="15"/>
      <c r="R843" s="15"/>
      <c r="S843" s="15"/>
      <c r="T843" s="15"/>
      <c r="U843" s="15"/>
    </row>
    <row r="844" spans="3:21" x14ac:dyDescent="0.25">
      <c r="C844" s="133"/>
      <c r="D844" s="15"/>
      <c r="E844" s="15"/>
      <c r="G844" s="15"/>
      <c r="J844" s="251"/>
      <c r="K844" s="251"/>
      <c r="L844" s="15"/>
      <c r="M844" s="15"/>
      <c r="N844" s="15"/>
      <c r="O844" s="15"/>
      <c r="P844" s="15"/>
      <c r="Q844" s="15"/>
      <c r="R844" s="15"/>
      <c r="S844" s="15"/>
      <c r="T844" s="15"/>
      <c r="U844" s="15"/>
    </row>
    <row r="845" spans="3:21" x14ac:dyDescent="0.25">
      <c r="C845" s="133"/>
      <c r="D845" s="15"/>
      <c r="E845" s="15"/>
      <c r="G845" s="15"/>
      <c r="J845" s="251"/>
      <c r="K845" s="251"/>
      <c r="L845" s="15"/>
      <c r="M845" s="15"/>
      <c r="N845" s="15"/>
      <c r="O845" s="15"/>
      <c r="P845" s="15"/>
      <c r="Q845" s="15"/>
      <c r="R845" s="15"/>
      <c r="S845" s="15"/>
      <c r="T845" s="15"/>
      <c r="U845" s="15"/>
    </row>
    <row r="846" spans="3:21" x14ac:dyDescent="0.25">
      <c r="C846" s="133"/>
      <c r="D846" s="15"/>
      <c r="E846" s="15"/>
      <c r="G846" s="15"/>
      <c r="J846" s="251"/>
      <c r="K846" s="251"/>
      <c r="L846" s="15"/>
      <c r="M846" s="15"/>
      <c r="N846" s="15"/>
      <c r="O846" s="15"/>
      <c r="P846" s="15"/>
      <c r="Q846" s="15"/>
      <c r="R846" s="15"/>
      <c r="S846" s="15"/>
      <c r="T846" s="15"/>
      <c r="U846" s="15"/>
    </row>
    <row r="847" spans="3:21" x14ac:dyDescent="0.25">
      <c r="C847" s="133"/>
      <c r="D847" s="15"/>
      <c r="E847" s="15"/>
      <c r="G847" s="15"/>
      <c r="J847" s="251"/>
      <c r="K847" s="251"/>
      <c r="L847" s="15"/>
      <c r="M847" s="15"/>
      <c r="N847" s="15"/>
      <c r="O847" s="15"/>
      <c r="P847" s="15"/>
      <c r="Q847" s="15"/>
      <c r="R847" s="15"/>
      <c r="S847" s="15"/>
      <c r="T847" s="15"/>
      <c r="U847" s="15"/>
    </row>
    <row r="848" spans="3:21" x14ac:dyDescent="0.25">
      <c r="C848" s="133"/>
      <c r="D848" s="15"/>
      <c r="E848" s="15"/>
      <c r="G848" s="15"/>
      <c r="J848" s="251"/>
      <c r="K848" s="251"/>
      <c r="L848" s="15"/>
      <c r="M848" s="15"/>
      <c r="N848" s="15"/>
      <c r="O848" s="15"/>
      <c r="P848" s="15"/>
      <c r="Q848" s="15"/>
      <c r="R848" s="15"/>
      <c r="S848" s="15"/>
      <c r="T848" s="15"/>
      <c r="U848" s="15"/>
    </row>
    <row r="849" spans="3:21" x14ac:dyDescent="0.25">
      <c r="C849" s="133"/>
      <c r="D849" s="15"/>
      <c r="E849" s="15"/>
      <c r="G849" s="15"/>
      <c r="J849" s="251"/>
      <c r="K849" s="251"/>
      <c r="L849" s="15"/>
      <c r="M849" s="15"/>
      <c r="N849" s="15"/>
      <c r="O849" s="15"/>
      <c r="P849" s="15"/>
      <c r="Q849" s="15"/>
      <c r="R849" s="15"/>
      <c r="S849" s="15"/>
      <c r="T849" s="15"/>
      <c r="U849" s="15"/>
    </row>
    <row r="850" spans="3:21" x14ac:dyDescent="0.25">
      <c r="C850" s="133"/>
      <c r="D850" s="15"/>
      <c r="E850" s="15"/>
      <c r="G850" s="15"/>
      <c r="J850" s="251"/>
      <c r="K850" s="251"/>
      <c r="L850" s="15"/>
      <c r="M850" s="15"/>
      <c r="N850" s="15"/>
      <c r="O850" s="15"/>
      <c r="P850" s="15"/>
      <c r="Q850" s="15"/>
      <c r="R850" s="15"/>
      <c r="S850" s="15"/>
      <c r="T850" s="15"/>
      <c r="U850" s="15"/>
    </row>
    <row r="851" spans="3:21" x14ac:dyDescent="0.25">
      <c r="C851" s="133"/>
      <c r="D851" s="15"/>
      <c r="E851" s="15"/>
      <c r="G851" s="15"/>
      <c r="J851" s="251"/>
      <c r="K851" s="251"/>
      <c r="L851" s="15"/>
      <c r="M851" s="15"/>
      <c r="N851" s="15"/>
      <c r="O851" s="15"/>
      <c r="P851" s="15"/>
      <c r="Q851" s="15"/>
      <c r="R851" s="15"/>
      <c r="S851" s="15"/>
      <c r="T851" s="15"/>
      <c r="U851" s="15"/>
    </row>
    <row r="852" spans="3:21" x14ac:dyDescent="0.25">
      <c r="C852" s="133"/>
      <c r="D852" s="15"/>
      <c r="E852" s="15"/>
      <c r="G852" s="15"/>
      <c r="J852" s="251"/>
      <c r="K852" s="251"/>
      <c r="L852" s="15"/>
      <c r="M852" s="15"/>
      <c r="N852" s="15"/>
      <c r="O852" s="15"/>
      <c r="P852" s="15"/>
      <c r="Q852" s="15"/>
      <c r="R852" s="15"/>
      <c r="S852" s="15"/>
      <c r="T852" s="15"/>
      <c r="U852" s="15"/>
    </row>
    <row r="853" spans="3:21" x14ac:dyDescent="0.25">
      <c r="C853" s="133"/>
      <c r="D853" s="15"/>
      <c r="E853" s="15"/>
      <c r="G853" s="15"/>
      <c r="J853" s="251"/>
      <c r="K853" s="251"/>
      <c r="L853" s="15"/>
      <c r="M853" s="15"/>
      <c r="N853" s="15"/>
      <c r="O853" s="15"/>
      <c r="P853" s="15"/>
      <c r="Q853" s="15"/>
      <c r="R853" s="15"/>
      <c r="S853" s="15"/>
      <c r="T853" s="15"/>
      <c r="U853" s="15"/>
    </row>
    <row r="854" spans="3:21" x14ac:dyDescent="0.25">
      <c r="C854" s="133"/>
      <c r="D854" s="15"/>
      <c r="E854" s="15"/>
      <c r="G854" s="15"/>
      <c r="J854" s="251"/>
      <c r="K854" s="251"/>
      <c r="L854" s="15"/>
      <c r="M854" s="15"/>
      <c r="N854" s="15"/>
      <c r="O854" s="15"/>
      <c r="P854" s="15"/>
      <c r="Q854" s="15"/>
      <c r="R854" s="15"/>
      <c r="S854" s="15"/>
      <c r="T854" s="15"/>
      <c r="U854" s="15"/>
    </row>
    <row r="855" spans="3:21" x14ac:dyDescent="0.25">
      <c r="C855" s="133"/>
      <c r="D855" s="15"/>
      <c r="E855" s="15"/>
      <c r="G855" s="15"/>
      <c r="J855" s="251"/>
      <c r="K855" s="251"/>
      <c r="L855" s="15"/>
      <c r="M855" s="15"/>
      <c r="N855" s="15"/>
      <c r="O855" s="15"/>
      <c r="P855" s="15"/>
      <c r="Q855" s="15"/>
      <c r="R855" s="15"/>
      <c r="S855" s="15"/>
      <c r="T855" s="15"/>
      <c r="U855" s="15"/>
    </row>
    <row r="856" spans="3:21" x14ac:dyDescent="0.25">
      <c r="C856" s="133"/>
      <c r="D856" s="15"/>
      <c r="E856" s="15"/>
      <c r="G856" s="15"/>
      <c r="J856" s="251"/>
      <c r="K856" s="251"/>
      <c r="L856" s="15"/>
      <c r="M856" s="15"/>
      <c r="N856" s="15"/>
      <c r="O856" s="15"/>
      <c r="P856" s="15"/>
      <c r="Q856" s="15"/>
      <c r="R856" s="15"/>
      <c r="S856" s="15"/>
      <c r="T856" s="15"/>
      <c r="U856" s="15"/>
    </row>
    <row r="857" spans="3:21" x14ac:dyDescent="0.25">
      <c r="C857" s="133"/>
      <c r="D857" s="15"/>
      <c r="E857" s="15"/>
      <c r="G857" s="15"/>
      <c r="J857" s="251"/>
      <c r="K857" s="251"/>
      <c r="L857" s="15"/>
      <c r="M857" s="15"/>
      <c r="N857" s="15"/>
      <c r="O857" s="15"/>
      <c r="P857" s="15"/>
      <c r="Q857" s="15"/>
      <c r="R857" s="15"/>
      <c r="S857" s="15"/>
      <c r="T857" s="15"/>
      <c r="U857" s="15"/>
    </row>
    <row r="858" spans="3:21" x14ac:dyDescent="0.25">
      <c r="C858" s="133"/>
      <c r="D858" s="15"/>
      <c r="E858" s="15"/>
      <c r="G858" s="15"/>
      <c r="J858" s="251"/>
      <c r="K858" s="251"/>
      <c r="L858" s="15"/>
      <c r="M858" s="15"/>
      <c r="N858" s="15"/>
      <c r="O858" s="15"/>
      <c r="P858" s="15"/>
      <c r="Q858" s="15"/>
      <c r="R858" s="15"/>
      <c r="S858" s="15"/>
      <c r="T858" s="15"/>
      <c r="U858" s="15"/>
    </row>
    <row r="859" spans="3:21" x14ac:dyDescent="0.25">
      <c r="C859" s="133"/>
      <c r="D859" s="15"/>
      <c r="E859" s="15"/>
      <c r="G859" s="15"/>
      <c r="J859" s="251"/>
      <c r="K859" s="251"/>
      <c r="L859" s="15"/>
      <c r="M859" s="15"/>
      <c r="N859" s="15"/>
      <c r="O859" s="15"/>
      <c r="P859" s="15"/>
      <c r="Q859" s="15"/>
      <c r="R859" s="15"/>
      <c r="S859" s="15"/>
      <c r="T859" s="15"/>
      <c r="U859" s="15"/>
    </row>
    <row r="860" spans="3:21" x14ac:dyDescent="0.25">
      <c r="C860" s="133"/>
      <c r="D860" s="15"/>
      <c r="E860" s="15"/>
      <c r="G860" s="15"/>
      <c r="J860" s="251"/>
      <c r="K860" s="251"/>
      <c r="L860" s="15"/>
      <c r="M860" s="15"/>
      <c r="N860" s="15"/>
      <c r="O860" s="15"/>
      <c r="P860" s="15"/>
      <c r="Q860" s="15"/>
      <c r="R860" s="15"/>
      <c r="S860" s="15"/>
      <c r="T860" s="15"/>
      <c r="U860" s="15"/>
    </row>
    <row r="861" spans="3:21" x14ac:dyDescent="0.25">
      <c r="C861" s="133"/>
      <c r="D861" s="15"/>
      <c r="E861" s="15"/>
      <c r="G861" s="15"/>
      <c r="J861" s="251"/>
      <c r="K861" s="251"/>
      <c r="L861" s="15"/>
      <c r="M861" s="15"/>
      <c r="N861" s="15"/>
      <c r="O861" s="15"/>
      <c r="P861" s="15"/>
      <c r="Q861" s="15"/>
      <c r="R861" s="15"/>
      <c r="S861" s="15"/>
      <c r="T861" s="15"/>
      <c r="U861" s="15"/>
    </row>
    <row r="862" spans="3:21" x14ac:dyDescent="0.25">
      <c r="C862" s="133"/>
      <c r="D862" s="15"/>
      <c r="E862" s="15"/>
      <c r="G862" s="15"/>
      <c r="J862" s="251"/>
      <c r="K862" s="251"/>
      <c r="L862" s="15"/>
      <c r="M862" s="15"/>
      <c r="N862" s="15"/>
      <c r="O862" s="15"/>
      <c r="P862" s="15"/>
      <c r="Q862" s="15"/>
      <c r="R862" s="15"/>
      <c r="S862" s="15"/>
      <c r="T862" s="15"/>
      <c r="U862" s="15"/>
    </row>
    <row r="863" spans="3:21" x14ac:dyDescent="0.25">
      <c r="C863" s="133"/>
      <c r="D863" s="15"/>
      <c r="E863" s="15"/>
      <c r="G863" s="15"/>
      <c r="J863" s="251"/>
      <c r="K863" s="251"/>
      <c r="L863" s="15"/>
      <c r="M863" s="15"/>
      <c r="N863" s="15"/>
      <c r="O863" s="15"/>
      <c r="P863" s="15"/>
      <c r="Q863" s="15"/>
      <c r="R863" s="15"/>
      <c r="S863" s="15"/>
      <c r="T863" s="15"/>
      <c r="U863" s="15"/>
    </row>
    <row r="864" spans="3:21" x14ac:dyDescent="0.25">
      <c r="C864" s="133"/>
      <c r="D864" s="15"/>
      <c r="E864" s="15"/>
      <c r="G864" s="15"/>
      <c r="J864" s="251"/>
      <c r="K864" s="251"/>
      <c r="L864" s="15"/>
      <c r="M864" s="15"/>
      <c r="N864" s="15"/>
      <c r="O864" s="15"/>
      <c r="P864" s="15"/>
      <c r="Q864" s="15"/>
      <c r="R864" s="15"/>
      <c r="S864" s="15"/>
      <c r="T864" s="15"/>
      <c r="U864" s="15"/>
    </row>
    <row r="865" spans="1:25" x14ac:dyDescent="0.25">
      <c r="C865" s="133"/>
      <c r="D865" s="15"/>
      <c r="E865" s="15"/>
      <c r="G865" s="15"/>
      <c r="J865" s="251"/>
      <c r="K865" s="251"/>
      <c r="L865" s="15"/>
      <c r="M865" s="15"/>
      <c r="N865" s="15"/>
      <c r="O865" s="15"/>
      <c r="P865" s="15"/>
      <c r="Q865" s="15"/>
      <c r="R865" s="15"/>
      <c r="S865" s="15"/>
      <c r="T865" s="15"/>
      <c r="U865" s="15"/>
    </row>
    <row r="866" spans="1:25" x14ac:dyDescent="0.25">
      <c r="C866" s="133"/>
      <c r="D866" s="15"/>
      <c r="E866" s="15"/>
      <c r="G866" s="15"/>
      <c r="J866" s="251"/>
      <c r="K866" s="251"/>
      <c r="L866" s="15"/>
      <c r="M866" s="15"/>
      <c r="N866" s="15"/>
      <c r="O866" s="15"/>
      <c r="P866" s="15"/>
      <c r="Q866" s="15"/>
      <c r="R866" s="15"/>
      <c r="S866" s="15"/>
      <c r="T866" s="15"/>
      <c r="U866" s="15"/>
    </row>
    <row r="867" spans="1:25" x14ac:dyDescent="0.25">
      <c r="C867" s="133"/>
      <c r="D867" s="15"/>
      <c r="E867" s="15"/>
      <c r="G867" s="15"/>
      <c r="J867" s="251"/>
      <c r="K867" s="251"/>
      <c r="L867" s="15"/>
      <c r="M867" s="15"/>
      <c r="N867" s="15"/>
      <c r="O867" s="15"/>
      <c r="P867" s="15"/>
      <c r="Q867" s="15"/>
      <c r="R867" s="15"/>
      <c r="S867" s="15"/>
      <c r="T867" s="15"/>
      <c r="U867" s="15"/>
    </row>
    <row r="868" spans="1:25" s="26" customFormat="1" x14ac:dyDescent="0.25">
      <c r="A868" s="450"/>
      <c r="B868" s="232"/>
      <c r="C868" s="133"/>
      <c r="D868" s="15"/>
      <c r="E868" s="15"/>
      <c r="F868" s="14"/>
      <c r="G868" s="15"/>
      <c r="H868" s="14"/>
      <c r="I868" s="14"/>
      <c r="J868" s="251"/>
      <c r="K868" s="251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450"/>
      <c r="W868"/>
      <c r="X868"/>
      <c r="Y868"/>
    </row>
    <row r="869" spans="1:25" s="26" customFormat="1" x14ac:dyDescent="0.25">
      <c r="A869" s="450"/>
      <c r="B869" s="232"/>
      <c r="C869" s="133"/>
      <c r="D869" s="15"/>
      <c r="E869" s="15"/>
      <c r="F869" s="14"/>
      <c r="G869" s="15"/>
      <c r="H869" s="14"/>
      <c r="I869" s="14"/>
      <c r="J869" s="251"/>
      <c r="K869" s="251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450"/>
      <c r="W869"/>
      <c r="X869"/>
      <c r="Y869"/>
    </row>
    <row r="870" spans="1:25" s="26" customFormat="1" x14ac:dyDescent="0.25">
      <c r="A870" s="450"/>
      <c r="B870" s="232"/>
      <c r="C870" s="133"/>
      <c r="D870" s="15"/>
      <c r="E870" s="15"/>
      <c r="F870" s="14"/>
      <c r="G870" s="15"/>
      <c r="H870" s="14"/>
      <c r="I870" s="14"/>
      <c r="J870" s="251"/>
      <c r="K870" s="251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450"/>
      <c r="W870"/>
      <c r="X870"/>
      <c r="Y870"/>
    </row>
    <row r="871" spans="1:25" s="26" customFormat="1" x14ac:dyDescent="0.25">
      <c r="A871" s="450"/>
      <c r="B871" s="232"/>
      <c r="C871" s="133"/>
      <c r="D871" s="15"/>
      <c r="E871" s="15"/>
      <c r="F871" s="14"/>
      <c r="G871" s="15"/>
      <c r="H871" s="14"/>
      <c r="I871" s="14"/>
      <c r="J871" s="251"/>
      <c r="K871" s="251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450"/>
      <c r="W871"/>
      <c r="X871"/>
      <c r="Y871"/>
    </row>
    <row r="872" spans="1:25" s="26" customFormat="1" x14ac:dyDescent="0.25">
      <c r="A872" s="450"/>
      <c r="B872" s="232"/>
      <c r="C872" s="133"/>
      <c r="D872" s="15"/>
      <c r="E872" s="15"/>
      <c r="F872" s="14"/>
      <c r="G872" s="15"/>
      <c r="H872" s="14"/>
      <c r="I872" s="14"/>
      <c r="J872" s="251"/>
      <c r="K872" s="251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450"/>
      <c r="W872"/>
      <c r="X872"/>
      <c r="Y872"/>
    </row>
    <row r="873" spans="1:25" x14ac:dyDescent="0.25">
      <c r="C873" s="133"/>
      <c r="D873" s="15"/>
      <c r="E873" s="15"/>
      <c r="G873" s="15"/>
      <c r="J873" s="251"/>
      <c r="K873" s="251"/>
      <c r="L873" s="15"/>
      <c r="M873" s="15"/>
      <c r="N873" s="15"/>
      <c r="O873" s="15"/>
      <c r="P873" s="15"/>
      <c r="Q873" s="15"/>
      <c r="R873" s="15"/>
      <c r="S873" s="15"/>
      <c r="T873" s="15"/>
      <c r="U873" s="15"/>
    </row>
    <row r="874" spans="1:25" x14ac:dyDescent="0.25">
      <c r="C874" s="133"/>
      <c r="D874" s="15"/>
      <c r="E874" s="15"/>
      <c r="G874" s="15"/>
      <c r="J874" s="251"/>
      <c r="K874" s="251"/>
      <c r="L874" s="15"/>
      <c r="M874" s="15"/>
      <c r="N874" s="15"/>
      <c r="O874" s="15"/>
      <c r="P874" s="15"/>
      <c r="Q874" s="15"/>
      <c r="R874" s="15"/>
      <c r="S874" s="15"/>
      <c r="T874" s="15"/>
      <c r="U874" s="15"/>
    </row>
  </sheetData>
  <protectedRanges>
    <protectedRange sqref="D71:E74" name="Rango1_2_1"/>
    <protectedRange sqref="H71:I74" name="Rango1_3_1"/>
    <protectedRange sqref="D85" name="Rango1_2"/>
  </protectedRanges>
  <sortState ref="B23:U82">
    <sortCondition descending="1" ref="C23:C82" customList="largest to smaller"/>
  </sortState>
  <mergeCells count="6">
    <mergeCell ref="A1:T12"/>
    <mergeCell ref="I21:J21"/>
    <mergeCell ref="E19:I19"/>
    <mergeCell ref="E14:J14"/>
    <mergeCell ref="K21:N21"/>
    <mergeCell ref="P21:R21"/>
  </mergeCells>
  <pageMargins left="0.7" right="0.7" top="0.75" bottom="0.75" header="0.3" footer="0.3"/>
  <pageSetup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AQ2677"/>
  <sheetViews>
    <sheetView topLeftCell="A8" zoomScaleNormal="100" workbookViewId="0">
      <selection activeCell="B22" sqref="B22:T30"/>
    </sheetView>
  </sheetViews>
  <sheetFormatPr defaultColWidth="11.42578125" defaultRowHeight="15.75" x14ac:dyDescent="0.25"/>
  <cols>
    <col min="1" max="1" width="4.7109375" style="543" customWidth="1"/>
    <col min="2" max="2" width="4.7109375" style="733" customWidth="1"/>
    <col min="3" max="3" width="8.7109375" style="14" customWidth="1"/>
    <col min="4" max="4" width="20.7109375" style="232" customWidth="1"/>
    <col min="5" max="5" width="25.7109375" style="232" customWidth="1"/>
    <col min="6" max="7" width="5.7109375" style="14" customWidth="1"/>
    <col min="8" max="8" width="40.7109375" style="14" customWidth="1"/>
    <col min="9" max="9" width="20.7109375" style="14" customWidth="1"/>
    <col min="10" max="10" width="10.7109375" style="129" customWidth="1"/>
    <col min="11" max="11" width="3.7109375" style="129" customWidth="1"/>
    <col min="12" max="12" width="2.7109375" style="48" customWidth="1"/>
    <col min="13" max="14" width="3.7109375" style="90" customWidth="1"/>
    <col min="15" max="15" width="6.7109375" style="14" customWidth="1"/>
    <col min="16" max="16" width="3.7109375" style="14" customWidth="1"/>
    <col min="17" max="17" width="2.7109375" style="28" customWidth="1"/>
    <col min="18" max="18" width="3.7109375" style="29" customWidth="1"/>
    <col min="19" max="19" width="6.7109375" style="14" customWidth="1"/>
    <col min="20" max="20" width="8.7109375" style="129" customWidth="1"/>
    <col min="21" max="21" width="4.7109375" style="232" customWidth="1"/>
    <col min="22" max="22" width="4.7109375" style="450" customWidth="1"/>
    <col min="24" max="16384" width="11.42578125" style="15"/>
  </cols>
  <sheetData>
    <row r="1" spans="1:24" x14ac:dyDescent="0.25">
      <c r="A1" s="2141" t="s">
        <v>2402</v>
      </c>
      <c r="B1" s="2141"/>
      <c r="C1" s="2142"/>
      <c r="D1" s="2142"/>
      <c r="E1" s="2142"/>
      <c r="F1" s="2142"/>
      <c r="G1" s="2142"/>
      <c r="H1" s="2142"/>
      <c r="I1" s="2142"/>
      <c r="J1" s="2142"/>
      <c r="K1" s="2142"/>
      <c r="L1" s="2142"/>
      <c r="M1" s="2142"/>
      <c r="N1" s="2142"/>
      <c r="O1" s="2142"/>
      <c r="P1" s="2142"/>
      <c r="Q1" s="2142"/>
      <c r="R1" s="2142"/>
      <c r="S1" s="2142"/>
      <c r="T1" s="2142"/>
      <c r="U1" s="823"/>
      <c r="V1" s="824"/>
      <c r="X1"/>
    </row>
    <row r="2" spans="1:24" x14ac:dyDescent="0.25">
      <c r="A2" s="2143"/>
      <c r="B2" s="2143"/>
      <c r="C2" s="2144"/>
      <c r="D2" s="2144"/>
      <c r="E2" s="2144"/>
      <c r="F2" s="2144"/>
      <c r="G2" s="2144"/>
      <c r="H2" s="2144"/>
      <c r="I2" s="2144"/>
      <c r="J2" s="2144"/>
      <c r="K2" s="2144"/>
      <c r="L2" s="2144"/>
      <c r="M2" s="2144"/>
      <c r="N2" s="2144"/>
      <c r="O2" s="2144"/>
      <c r="P2" s="2144"/>
      <c r="Q2" s="2144"/>
      <c r="R2" s="2144"/>
      <c r="S2" s="2144"/>
      <c r="T2" s="2144"/>
      <c r="U2" s="825"/>
      <c r="V2" s="826"/>
      <c r="X2"/>
    </row>
    <row r="3" spans="1:24" x14ac:dyDescent="0.25">
      <c r="A3" s="2143"/>
      <c r="B3" s="2143"/>
      <c r="C3" s="2144"/>
      <c r="D3" s="2144"/>
      <c r="E3" s="2144"/>
      <c r="F3" s="2144"/>
      <c r="G3" s="2144"/>
      <c r="H3" s="2144"/>
      <c r="I3" s="2144"/>
      <c r="J3" s="2144"/>
      <c r="K3" s="2144"/>
      <c r="L3" s="2144"/>
      <c r="M3" s="2144"/>
      <c r="N3" s="2144"/>
      <c r="O3" s="2144"/>
      <c r="P3" s="2144"/>
      <c r="Q3" s="2144"/>
      <c r="R3" s="2144"/>
      <c r="S3" s="2144"/>
      <c r="T3" s="2144"/>
      <c r="U3" s="825"/>
      <c r="V3" s="826"/>
      <c r="X3"/>
    </row>
    <row r="4" spans="1:24" x14ac:dyDescent="0.25">
      <c r="A4" s="2143"/>
      <c r="B4" s="2143"/>
      <c r="C4" s="2144"/>
      <c r="D4" s="2144"/>
      <c r="E4" s="2144"/>
      <c r="F4" s="2144"/>
      <c r="G4" s="2144"/>
      <c r="H4" s="2144"/>
      <c r="I4" s="2144"/>
      <c r="J4" s="2144"/>
      <c r="K4" s="2144"/>
      <c r="L4" s="2144"/>
      <c r="M4" s="2144"/>
      <c r="N4" s="2144"/>
      <c r="O4" s="2144"/>
      <c r="P4" s="2144"/>
      <c r="Q4" s="2144"/>
      <c r="R4" s="2144"/>
      <c r="S4" s="2144"/>
      <c r="T4" s="2144"/>
      <c r="U4" s="825"/>
      <c r="V4" s="826"/>
      <c r="X4"/>
    </row>
    <row r="5" spans="1:24" x14ac:dyDescent="0.25">
      <c r="A5" s="2143"/>
      <c r="B5" s="2143"/>
      <c r="C5" s="2144"/>
      <c r="D5" s="2144"/>
      <c r="E5" s="2144"/>
      <c r="F5" s="2144"/>
      <c r="G5" s="2144"/>
      <c r="H5" s="2144"/>
      <c r="I5" s="2144"/>
      <c r="J5" s="2144"/>
      <c r="K5" s="2144"/>
      <c r="L5" s="2144"/>
      <c r="M5" s="2144"/>
      <c r="N5" s="2144"/>
      <c r="O5" s="2144"/>
      <c r="P5" s="2144"/>
      <c r="Q5" s="2144"/>
      <c r="R5" s="2144"/>
      <c r="S5" s="2144"/>
      <c r="T5" s="2144"/>
      <c r="U5" s="825"/>
      <c r="V5" s="826"/>
      <c r="X5"/>
    </row>
    <row r="6" spans="1:24" x14ac:dyDescent="0.25">
      <c r="A6" s="2143"/>
      <c r="B6" s="2143"/>
      <c r="C6" s="2144"/>
      <c r="D6" s="2144"/>
      <c r="E6" s="2144"/>
      <c r="F6" s="2144"/>
      <c r="G6" s="2144"/>
      <c r="H6" s="2144"/>
      <c r="I6" s="2144"/>
      <c r="J6" s="2144"/>
      <c r="K6" s="2144"/>
      <c r="L6" s="2144"/>
      <c r="M6" s="2144"/>
      <c r="N6" s="2144"/>
      <c r="O6" s="2144"/>
      <c r="P6" s="2144"/>
      <c r="Q6" s="2144"/>
      <c r="R6" s="2144"/>
      <c r="S6" s="2144"/>
      <c r="T6" s="2144"/>
      <c r="U6" s="825"/>
      <c r="V6" s="826"/>
      <c r="X6"/>
    </row>
    <row r="7" spans="1:24" x14ac:dyDescent="0.25">
      <c r="A7" s="2143"/>
      <c r="B7" s="2143"/>
      <c r="C7" s="2144"/>
      <c r="D7" s="2144"/>
      <c r="E7" s="2144"/>
      <c r="F7" s="2144"/>
      <c r="G7" s="2144"/>
      <c r="H7" s="2144"/>
      <c r="I7" s="2144"/>
      <c r="J7" s="2144"/>
      <c r="K7" s="2144"/>
      <c r="L7" s="2144"/>
      <c r="M7" s="2144"/>
      <c r="N7" s="2144"/>
      <c r="O7" s="2144"/>
      <c r="P7" s="2144"/>
      <c r="Q7" s="2144"/>
      <c r="R7" s="2144"/>
      <c r="S7" s="2144"/>
      <c r="T7" s="2144"/>
      <c r="U7" s="825"/>
      <c r="V7" s="826"/>
      <c r="X7"/>
    </row>
    <row r="8" spans="1:24" x14ac:dyDescent="0.25">
      <c r="A8" s="2143"/>
      <c r="B8" s="2143"/>
      <c r="C8" s="2144"/>
      <c r="D8" s="2144"/>
      <c r="E8" s="2144"/>
      <c r="F8" s="2144"/>
      <c r="G8" s="2144"/>
      <c r="H8" s="2144"/>
      <c r="I8" s="2144"/>
      <c r="J8" s="2144"/>
      <c r="K8" s="2144"/>
      <c r="L8" s="2144"/>
      <c r="M8" s="2144"/>
      <c r="N8" s="2144"/>
      <c r="O8" s="2144"/>
      <c r="P8" s="2144"/>
      <c r="Q8" s="2144"/>
      <c r="R8" s="2144"/>
      <c r="S8" s="2144"/>
      <c r="T8" s="2144"/>
      <c r="U8" s="825"/>
      <c r="V8" s="826"/>
      <c r="X8"/>
    </row>
    <row r="9" spans="1:24" x14ac:dyDescent="0.25">
      <c r="A9" s="2143"/>
      <c r="B9" s="2143"/>
      <c r="C9" s="2144"/>
      <c r="D9" s="2144"/>
      <c r="E9" s="2144"/>
      <c r="F9" s="2144"/>
      <c r="G9" s="2144"/>
      <c r="H9" s="2144"/>
      <c r="I9" s="2144"/>
      <c r="J9" s="2144"/>
      <c r="K9" s="2144"/>
      <c r="L9" s="2144"/>
      <c r="M9" s="2144"/>
      <c r="N9" s="2144"/>
      <c r="O9" s="2144"/>
      <c r="P9" s="2144"/>
      <c r="Q9" s="2144"/>
      <c r="R9" s="2144"/>
      <c r="S9" s="2144"/>
      <c r="T9" s="2144"/>
      <c r="U9" s="825"/>
      <c r="V9" s="826"/>
      <c r="X9"/>
    </row>
    <row r="10" spans="1:24" x14ac:dyDescent="0.25">
      <c r="A10" s="2143"/>
      <c r="B10" s="2143"/>
      <c r="C10" s="2144"/>
      <c r="D10" s="2144"/>
      <c r="E10" s="2144"/>
      <c r="F10" s="2144"/>
      <c r="G10" s="2144"/>
      <c r="H10" s="2144"/>
      <c r="I10" s="2144"/>
      <c r="J10" s="2144"/>
      <c r="K10" s="2144"/>
      <c r="L10" s="2144"/>
      <c r="M10" s="2144"/>
      <c r="N10" s="2144"/>
      <c r="O10" s="2144"/>
      <c r="P10" s="2144"/>
      <c r="Q10" s="2144"/>
      <c r="R10" s="2144"/>
      <c r="S10" s="2144"/>
      <c r="T10" s="2144"/>
      <c r="U10" s="825"/>
      <c r="V10" s="826"/>
      <c r="X10"/>
    </row>
    <row r="11" spans="1:24" x14ac:dyDescent="0.25">
      <c r="A11" s="2143"/>
      <c r="B11" s="2143"/>
      <c r="C11" s="2144"/>
      <c r="D11" s="2144"/>
      <c r="E11" s="2144"/>
      <c r="F11" s="2144"/>
      <c r="G11" s="2144"/>
      <c r="H11" s="2144"/>
      <c r="I11" s="2144"/>
      <c r="J11" s="2144"/>
      <c r="K11" s="2144"/>
      <c r="L11" s="2144"/>
      <c r="M11" s="2144"/>
      <c r="N11" s="2144"/>
      <c r="O11" s="2144"/>
      <c r="P11" s="2144"/>
      <c r="Q11" s="2144"/>
      <c r="R11" s="2144"/>
      <c r="S11" s="2144"/>
      <c r="T11" s="2144"/>
      <c r="U11" s="825"/>
      <c r="V11" s="826"/>
      <c r="X11"/>
    </row>
    <row r="12" spans="1:24" ht="16.5" thickBot="1" x14ac:dyDescent="0.3">
      <c r="A12" s="2202"/>
      <c r="B12" s="2202"/>
      <c r="C12" s="2203"/>
      <c r="D12" s="2203"/>
      <c r="E12" s="2203"/>
      <c r="F12" s="2203"/>
      <c r="G12" s="2203"/>
      <c r="H12" s="2203"/>
      <c r="I12" s="2203"/>
      <c r="J12" s="2203"/>
      <c r="K12" s="2203"/>
      <c r="L12" s="2203"/>
      <c r="M12" s="2203"/>
      <c r="N12" s="2203"/>
      <c r="O12" s="2203"/>
      <c r="P12" s="2203"/>
      <c r="Q12" s="2203"/>
      <c r="R12" s="2203"/>
      <c r="S12" s="2203"/>
      <c r="T12" s="2203"/>
      <c r="U12" s="827"/>
      <c r="V12" s="828"/>
      <c r="X12"/>
    </row>
    <row r="13" spans="1:24" ht="16.5" thickBot="1" x14ac:dyDescent="0.3">
      <c r="A13"/>
      <c r="B13" s="168"/>
      <c r="C13" s="96"/>
      <c r="D13" s="67"/>
      <c r="E13" s="534"/>
      <c r="F13" s="676"/>
      <c r="G13" s="677"/>
      <c r="H13" s="676"/>
      <c r="I13" s="676"/>
      <c r="J13" s="678"/>
      <c r="K13" s="678"/>
      <c r="L13" s="683"/>
      <c r="M13" s="685"/>
      <c r="N13" s="685"/>
      <c r="O13" s="26"/>
      <c r="P13" s="26"/>
      <c r="Q13" s="686"/>
      <c r="R13" s="90"/>
      <c r="S13" s="96"/>
      <c r="T13" s="676"/>
      <c r="U13" s="137"/>
      <c r="V13" s="464"/>
      <c r="X13"/>
    </row>
    <row r="14" spans="1:24" ht="16.5" thickBot="1" x14ac:dyDescent="0.3">
      <c r="A14"/>
      <c r="B14" s="168"/>
      <c r="C14" s="96"/>
      <c r="D14" s="67"/>
      <c r="E14" s="2204" t="s">
        <v>2337</v>
      </c>
      <c r="F14" s="2205"/>
      <c r="G14" s="2205"/>
      <c r="H14" s="2205"/>
      <c r="I14" s="2205"/>
      <c r="J14" s="2206"/>
      <c r="K14" s="31"/>
      <c r="L14"/>
      <c r="M14" s="685"/>
      <c r="N14" s="685"/>
      <c r="O14" s="26"/>
      <c r="P14" s="26"/>
      <c r="Q14" s="686"/>
      <c r="R14" s="90"/>
      <c r="S14" s="96"/>
      <c r="T14" s="676"/>
      <c r="U14" s="137"/>
      <c r="V14" s="464"/>
      <c r="X14"/>
    </row>
    <row r="15" spans="1:24" ht="16.5" thickBot="1" x14ac:dyDescent="0.3">
      <c r="A15"/>
      <c r="B15" s="168"/>
      <c r="C15" s="96"/>
      <c r="D15" s="67"/>
      <c r="E15" s="685"/>
      <c r="F15" s="819"/>
      <c r="G15" s="685"/>
      <c r="H15" s="819"/>
      <c r="I15" s="819"/>
      <c r="J15" s="685"/>
      <c r="K15" s="685"/>
      <c r="L15" s="685"/>
      <c r="M15" s="685"/>
      <c r="N15" s="685"/>
      <c r="O15" s="26"/>
      <c r="P15" s="26"/>
      <c r="Q15" s="686"/>
      <c r="R15" s="90"/>
      <c r="S15" s="96"/>
      <c r="T15" s="676"/>
      <c r="U15" s="137"/>
      <c r="V15" s="464"/>
      <c r="X15"/>
    </row>
    <row r="16" spans="1:24" x14ac:dyDescent="0.25">
      <c r="A16"/>
      <c r="B16" s="168"/>
      <c r="C16" s="96"/>
      <c r="D16" s="785" t="s">
        <v>2374</v>
      </c>
      <c r="E16" s="793" t="s">
        <v>4952</v>
      </c>
      <c r="F16" s="790"/>
      <c r="G16" s="790"/>
      <c r="H16" s="790"/>
      <c r="I16" s="790"/>
      <c r="J16" s="781"/>
      <c r="K16" s="1858"/>
      <c r="L16" s="685"/>
      <c r="M16" s="685"/>
      <c r="N16" s="685"/>
      <c r="O16" s="26"/>
      <c r="P16" s="26"/>
      <c r="Q16" s="686"/>
      <c r="R16" s="90"/>
      <c r="S16" s="96"/>
      <c r="T16" s="676"/>
      <c r="U16" s="137"/>
      <c r="V16" s="464"/>
      <c r="X16"/>
    </row>
    <row r="17" spans="1:24" x14ac:dyDescent="0.25">
      <c r="A17"/>
      <c r="B17" s="168"/>
      <c r="C17" s="96"/>
      <c r="D17" s="754" t="s">
        <v>2373</v>
      </c>
      <c r="E17" s="794" t="s">
        <v>5001</v>
      </c>
      <c r="F17" s="808"/>
      <c r="G17" s="791"/>
      <c r="H17" s="791"/>
      <c r="I17" s="791"/>
      <c r="J17" s="784"/>
      <c r="K17" s="1858"/>
      <c r="L17" s="685"/>
      <c r="M17" s="685"/>
      <c r="N17" s="685"/>
      <c r="O17" s="26"/>
      <c r="P17" s="26"/>
      <c r="Q17" s="686"/>
      <c r="R17" s="90"/>
      <c r="S17" s="96"/>
      <c r="T17" s="676"/>
      <c r="U17" s="137"/>
      <c r="V17" s="464"/>
      <c r="X17"/>
    </row>
    <row r="18" spans="1:24" ht="16.5" thickBot="1" x14ac:dyDescent="0.3">
      <c r="A18"/>
      <c r="B18" s="168"/>
      <c r="C18" s="96"/>
      <c r="D18" s="786" t="s">
        <v>2375</v>
      </c>
      <c r="E18" s="804" t="s">
        <v>4953</v>
      </c>
      <c r="F18" s="971"/>
      <c r="G18" s="805"/>
      <c r="H18" s="805"/>
      <c r="I18" s="805"/>
      <c r="J18" s="806"/>
      <c r="K18" s="1858"/>
      <c r="L18" s="685"/>
      <c r="M18" s="685"/>
      <c r="N18" s="685"/>
      <c r="O18" s="26"/>
      <c r="P18" s="26"/>
      <c r="Q18" s="686"/>
      <c r="R18" s="90"/>
      <c r="S18" s="96"/>
      <c r="T18" s="676"/>
      <c r="U18" s="137"/>
      <c r="V18" s="464"/>
      <c r="X18"/>
    </row>
    <row r="19" spans="1:24" ht="16.5" thickBot="1" x14ac:dyDescent="0.3">
      <c r="A19"/>
      <c r="B19" s="168"/>
      <c r="C19" s="96"/>
      <c r="D19" s="137"/>
      <c r="E19" s="137"/>
      <c r="F19" s="96"/>
      <c r="G19" s="96"/>
      <c r="H19" s="96"/>
      <c r="I19" s="96"/>
      <c r="J19" s="676"/>
      <c r="K19" s="676"/>
      <c r="L19" s="90"/>
      <c r="O19" s="96"/>
      <c r="P19" s="96"/>
      <c r="Q19" s="686"/>
      <c r="R19" s="90"/>
      <c r="S19" s="96"/>
      <c r="T19" s="676"/>
      <c r="U19" s="137"/>
      <c r="V19" s="464"/>
      <c r="X19"/>
    </row>
    <row r="20" spans="1:24" ht="16.5" thickBot="1" x14ac:dyDescent="0.3">
      <c r="A20" s="738"/>
      <c r="B20" s="736" t="s">
        <v>8</v>
      </c>
      <c r="C20" s="546" t="s">
        <v>7</v>
      </c>
      <c r="D20" s="741"/>
      <c r="E20" s="742"/>
      <c r="F20" s="218" t="s">
        <v>71</v>
      </c>
      <c r="G20" s="586"/>
      <c r="H20" s="100"/>
      <c r="I20" s="2175" t="s">
        <v>75</v>
      </c>
      <c r="J20" s="2176"/>
      <c r="K20" s="2177" t="s">
        <v>63</v>
      </c>
      <c r="L20" s="2178"/>
      <c r="M20" s="2178"/>
      <c r="N20" s="2179"/>
      <c r="O20" s="1982" t="s">
        <v>60</v>
      </c>
      <c r="P20" s="2183" t="s">
        <v>2277</v>
      </c>
      <c r="Q20" s="2184"/>
      <c r="R20" s="2185"/>
      <c r="S20" s="593" t="s">
        <v>2279</v>
      </c>
      <c r="T20" s="606" t="s">
        <v>7</v>
      </c>
      <c r="U20" s="745" t="s">
        <v>279</v>
      </c>
      <c r="V20" s="731"/>
      <c r="X20"/>
    </row>
    <row r="21" spans="1:24" ht="16.5" thickBot="1" x14ac:dyDescent="0.3">
      <c r="A21" s="737" t="s">
        <v>0</v>
      </c>
      <c r="B21" s="730" t="s">
        <v>70</v>
      </c>
      <c r="C21" s="537" t="s">
        <v>5</v>
      </c>
      <c r="D21" s="739" t="s">
        <v>68</v>
      </c>
      <c r="E21" s="740" t="s">
        <v>2278</v>
      </c>
      <c r="F21" s="729" t="s">
        <v>72</v>
      </c>
      <c r="G21" s="587" t="s">
        <v>2</v>
      </c>
      <c r="H21" s="729" t="s">
        <v>320</v>
      </c>
      <c r="I21" s="585" t="s">
        <v>76</v>
      </c>
      <c r="J21" s="100" t="s">
        <v>77</v>
      </c>
      <c r="K21" s="737" t="s">
        <v>73</v>
      </c>
      <c r="L21" s="598" t="s">
        <v>11</v>
      </c>
      <c r="M21" s="287" t="s">
        <v>16</v>
      </c>
      <c r="N21" s="287" t="s">
        <v>17</v>
      </c>
      <c r="O21" s="641" t="s">
        <v>5</v>
      </c>
      <c r="P21" s="731" t="s">
        <v>73</v>
      </c>
      <c r="Q21" s="1958" t="s">
        <v>11</v>
      </c>
      <c r="R21" s="592" t="s">
        <v>16</v>
      </c>
      <c r="S21" s="608" t="s">
        <v>5</v>
      </c>
      <c r="T21" s="538" t="s">
        <v>5</v>
      </c>
      <c r="U21" s="744" t="s">
        <v>70</v>
      </c>
      <c r="V21" s="735" t="s">
        <v>0</v>
      </c>
      <c r="X21"/>
    </row>
    <row r="22" spans="1:24" x14ac:dyDescent="0.25">
      <c r="A22" s="1627">
        <v>1</v>
      </c>
      <c r="B22" s="315">
        <v>1</v>
      </c>
      <c r="C22" s="1649">
        <f t="shared" ref="C22:C28" si="0">O22+S22</f>
        <v>2480</v>
      </c>
      <c r="D22" s="1325" t="s">
        <v>4222</v>
      </c>
      <c r="E22" s="1326" t="s">
        <v>4223</v>
      </c>
      <c r="F22" s="954">
        <v>1995</v>
      </c>
      <c r="G22" s="1304" t="s">
        <v>10</v>
      </c>
      <c r="H22" s="1232" t="s">
        <v>4224</v>
      </c>
      <c r="I22" s="1304" t="s">
        <v>626</v>
      </c>
      <c r="J22" s="1273">
        <v>41358</v>
      </c>
      <c r="K22" s="2001">
        <v>1</v>
      </c>
      <c r="L22" s="1267">
        <v>0</v>
      </c>
      <c r="M22" s="1268" t="s">
        <v>88</v>
      </c>
      <c r="N22" s="1269" t="s">
        <v>99</v>
      </c>
      <c r="O22" s="1989" t="s">
        <v>4225</v>
      </c>
      <c r="P22" s="2002">
        <v>4</v>
      </c>
      <c r="Q22" s="1356">
        <v>2</v>
      </c>
      <c r="R22" s="1270" t="s">
        <v>31</v>
      </c>
      <c r="S22" s="1229" t="s">
        <v>4225</v>
      </c>
      <c r="T22" s="749">
        <v>2480</v>
      </c>
      <c r="U22" s="1458">
        <v>1</v>
      </c>
      <c r="V22" s="451">
        <v>1</v>
      </c>
      <c r="X22"/>
    </row>
    <row r="23" spans="1:24" x14ac:dyDescent="0.25">
      <c r="A23" s="449">
        <v>2</v>
      </c>
      <c r="B23" s="314">
        <v>2</v>
      </c>
      <c r="C23" s="1564">
        <f t="shared" si="0"/>
        <v>2448</v>
      </c>
      <c r="D23" s="1109" t="s">
        <v>4226</v>
      </c>
      <c r="E23" s="1110" t="s">
        <v>4227</v>
      </c>
      <c r="F23" s="243">
        <v>1995</v>
      </c>
      <c r="G23" s="1111" t="s">
        <v>10</v>
      </c>
      <c r="H23" s="243" t="s">
        <v>4228</v>
      </c>
      <c r="I23" s="1111" t="s">
        <v>626</v>
      </c>
      <c r="J23" s="1112">
        <v>41358</v>
      </c>
      <c r="K23" s="1866">
        <v>9</v>
      </c>
      <c r="L23" s="946">
        <v>0</v>
      </c>
      <c r="M23" s="840" t="s">
        <v>135</v>
      </c>
      <c r="N23" s="1027" t="s">
        <v>25</v>
      </c>
      <c r="O23" s="1990" t="s">
        <v>3796</v>
      </c>
      <c r="P23" s="2003">
        <v>2</v>
      </c>
      <c r="Q23" s="1113">
        <v>2</v>
      </c>
      <c r="R23" s="1114" t="s">
        <v>36</v>
      </c>
      <c r="S23" s="913">
        <v>1256</v>
      </c>
      <c r="T23" s="1076">
        <v>2448</v>
      </c>
      <c r="U23" s="1053">
        <v>2</v>
      </c>
      <c r="V23" s="452">
        <v>2</v>
      </c>
      <c r="X23"/>
    </row>
    <row r="24" spans="1:24" x14ac:dyDescent="0.25">
      <c r="A24" s="449">
        <v>3</v>
      </c>
      <c r="B24" s="314">
        <v>3</v>
      </c>
      <c r="C24" s="111">
        <f t="shared" si="0"/>
        <v>2436</v>
      </c>
      <c r="D24" s="1109" t="s">
        <v>4232</v>
      </c>
      <c r="E24" s="1110" t="s">
        <v>1390</v>
      </c>
      <c r="F24" s="243">
        <v>1995</v>
      </c>
      <c r="G24" s="1111" t="s">
        <v>10</v>
      </c>
      <c r="H24" s="243" t="s">
        <v>4233</v>
      </c>
      <c r="I24" s="1111" t="s">
        <v>626</v>
      </c>
      <c r="J24" s="1112">
        <v>41358</v>
      </c>
      <c r="K24" s="1866">
        <v>7</v>
      </c>
      <c r="L24" s="946">
        <v>0</v>
      </c>
      <c r="M24" s="840" t="s">
        <v>100</v>
      </c>
      <c r="N24" s="1027" t="s">
        <v>155</v>
      </c>
      <c r="O24" s="1990" t="s">
        <v>4234</v>
      </c>
      <c r="P24" s="2003">
        <v>6</v>
      </c>
      <c r="Q24" s="1113">
        <v>2</v>
      </c>
      <c r="R24" s="1114" t="s">
        <v>161</v>
      </c>
      <c r="S24" s="913">
        <v>1232</v>
      </c>
      <c r="T24" s="111">
        <v>2436</v>
      </c>
      <c r="U24" s="1053">
        <v>3</v>
      </c>
      <c r="V24" s="452">
        <v>3</v>
      </c>
      <c r="X24"/>
    </row>
    <row r="25" spans="1:24" x14ac:dyDescent="0.25">
      <c r="A25" s="449">
        <v>4</v>
      </c>
      <c r="B25" s="314">
        <v>3</v>
      </c>
      <c r="C25" s="829">
        <f t="shared" si="0"/>
        <v>2436</v>
      </c>
      <c r="D25" s="1116" t="s">
        <v>4229</v>
      </c>
      <c r="E25" s="1117" t="s">
        <v>4230</v>
      </c>
      <c r="F25" s="953">
        <v>1996</v>
      </c>
      <c r="G25" s="1118" t="s">
        <v>10</v>
      </c>
      <c r="H25" s="953" t="s">
        <v>4116</v>
      </c>
      <c r="I25" s="1118" t="s">
        <v>626</v>
      </c>
      <c r="J25" s="1119">
        <v>41358</v>
      </c>
      <c r="K25" s="1867">
        <v>4</v>
      </c>
      <c r="L25" s="1997">
        <v>0</v>
      </c>
      <c r="M25" s="1998">
        <v>56</v>
      </c>
      <c r="N25" s="1999" t="s">
        <v>106</v>
      </c>
      <c r="O25" s="2000" t="s">
        <v>4231</v>
      </c>
      <c r="P25" s="2004">
        <v>12</v>
      </c>
      <c r="Q25" s="1106">
        <v>2</v>
      </c>
      <c r="R25" s="1107" t="s">
        <v>33</v>
      </c>
      <c r="S25" s="915">
        <v>1220</v>
      </c>
      <c r="T25" s="829">
        <v>2436</v>
      </c>
      <c r="U25" s="1787">
        <v>3</v>
      </c>
      <c r="V25" s="452">
        <v>4</v>
      </c>
      <c r="X25"/>
    </row>
    <row r="26" spans="1:24" x14ac:dyDescent="0.25">
      <c r="A26" s="449">
        <v>5</v>
      </c>
      <c r="B26" s="314">
        <v>5</v>
      </c>
      <c r="C26" s="111">
        <f t="shared" si="0"/>
        <v>2428</v>
      </c>
      <c r="D26" s="1109" t="s">
        <v>4235</v>
      </c>
      <c r="E26" s="1110" t="s">
        <v>4236</v>
      </c>
      <c r="F26" s="243">
        <v>1996</v>
      </c>
      <c r="G26" s="1111" t="s">
        <v>10</v>
      </c>
      <c r="H26" s="243" t="s">
        <v>4237</v>
      </c>
      <c r="I26" s="1111" t="s">
        <v>626</v>
      </c>
      <c r="J26" s="1112">
        <v>41358</v>
      </c>
      <c r="K26" s="1866">
        <v>5</v>
      </c>
      <c r="L26" s="946">
        <v>0</v>
      </c>
      <c r="M26" s="840" t="s">
        <v>96</v>
      </c>
      <c r="N26" s="1027" t="s">
        <v>142</v>
      </c>
      <c r="O26" s="1990" t="s">
        <v>4238</v>
      </c>
      <c r="P26" s="2003">
        <v>15</v>
      </c>
      <c r="Q26" s="1113">
        <v>2</v>
      </c>
      <c r="R26" s="1114" t="s">
        <v>208</v>
      </c>
      <c r="S26" s="913">
        <v>1216</v>
      </c>
      <c r="T26" s="111">
        <v>2428</v>
      </c>
      <c r="U26" s="1788">
        <v>5</v>
      </c>
      <c r="V26" s="452">
        <v>5</v>
      </c>
      <c r="X26"/>
    </row>
    <row r="27" spans="1:24" x14ac:dyDescent="0.25">
      <c r="A27" s="449">
        <v>6</v>
      </c>
      <c r="B27" s="314">
        <v>6</v>
      </c>
      <c r="C27" s="111">
        <f t="shared" si="0"/>
        <v>2420</v>
      </c>
      <c r="D27" s="1109" t="s">
        <v>4239</v>
      </c>
      <c r="E27" s="1110" t="s">
        <v>1775</v>
      </c>
      <c r="F27" s="243">
        <v>1995</v>
      </c>
      <c r="G27" s="1111" t="s">
        <v>10</v>
      </c>
      <c r="H27" s="243" t="s">
        <v>4240</v>
      </c>
      <c r="I27" s="1111" t="s">
        <v>626</v>
      </c>
      <c r="J27" s="1112">
        <v>41358</v>
      </c>
      <c r="K27" s="1866">
        <v>2</v>
      </c>
      <c r="L27" s="946">
        <v>0</v>
      </c>
      <c r="M27" s="840" t="s">
        <v>107</v>
      </c>
      <c r="N27" s="1027" t="s">
        <v>106</v>
      </c>
      <c r="O27" s="1990" t="s">
        <v>4241</v>
      </c>
      <c r="P27" s="2003">
        <v>28</v>
      </c>
      <c r="Q27" s="1113">
        <v>2</v>
      </c>
      <c r="R27" s="1114" t="s">
        <v>143</v>
      </c>
      <c r="S27" s="913" t="s">
        <v>3796</v>
      </c>
      <c r="T27" s="111">
        <v>2420</v>
      </c>
      <c r="U27" s="1788">
        <v>6</v>
      </c>
      <c r="V27" s="452">
        <v>6</v>
      </c>
      <c r="X27"/>
    </row>
    <row r="28" spans="1:24" x14ac:dyDescent="0.25">
      <c r="A28" s="449">
        <v>7</v>
      </c>
      <c r="B28" s="314">
        <v>7</v>
      </c>
      <c r="C28" s="111">
        <f t="shared" si="0"/>
        <v>2412</v>
      </c>
      <c r="D28" s="1109" t="s">
        <v>4242</v>
      </c>
      <c r="E28" s="1110" t="s">
        <v>4243</v>
      </c>
      <c r="F28" s="243">
        <v>1995</v>
      </c>
      <c r="G28" s="1111" t="s">
        <v>10</v>
      </c>
      <c r="H28" s="243" t="s">
        <v>4244</v>
      </c>
      <c r="I28" s="1111" t="s">
        <v>626</v>
      </c>
      <c r="J28" s="1112">
        <v>41358</v>
      </c>
      <c r="K28" s="1866">
        <v>43</v>
      </c>
      <c r="L28" s="946">
        <v>1</v>
      </c>
      <c r="M28" s="840" t="s">
        <v>91</v>
      </c>
      <c r="N28" s="1027" t="s">
        <v>157</v>
      </c>
      <c r="O28" s="1990" t="s">
        <v>3914</v>
      </c>
      <c r="P28" s="2003">
        <v>1</v>
      </c>
      <c r="Q28" s="1113">
        <v>2</v>
      </c>
      <c r="R28" s="1114" t="s">
        <v>99</v>
      </c>
      <c r="S28" s="913">
        <v>1268</v>
      </c>
      <c r="T28" s="111">
        <v>2412</v>
      </c>
      <c r="U28" s="1788">
        <v>7</v>
      </c>
      <c r="V28" s="452">
        <v>7</v>
      </c>
      <c r="X28"/>
    </row>
    <row r="29" spans="1:24" x14ac:dyDescent="0.25">
      <c r="A29" s="449">
        <v>8</v>
      </c>
      <c r="B29" s="314">
        <v>8</v>
      </c>
      <c r="C29" s="111">
        <v>2404</v>
      </c>
      <c r="D29" s="1020" t="s">
        <v>3640</v>
      </c>
      <c r="E29" s="1826" t="s">
        <v>3074</v>
      </c>
      <c r="F29" s="940">
        <v>1995</v>
      </c>
      <c r="G29" s="1032" t="s">
        <v>510</v>
      </c>
      <c r="H29" s="985" t="s">
        <v>2655</v>
      </c>
      <c r="I29" s="1024" t="s">
        <v>2665</v>
      </c>
      <c r="J29" s="947" t="s">
        <v>2646</v>
      </c>
      <c r="K29" s="1881">
        <v>34</v>
      </c>
      <c r="L29" s="1067">
        <v>1</v>
      </c>
      <c r="M29" s="909" t="s">
        <v>25</v>
      </c>
      <c r="N29" s="910" t="s">
        <v>149</v>
      </c>
      <c r="O29" s="1949">
        <v>1156</v>
      </c>
      <c r="P29" s="2003">
        <v>3</v>
      </c>
      <c r="Q29" s="838">
        <v>2</v>
      </c>
      <c r="R29" s="1005" t="s">
        <v>34</v>
      </c>
      <c r="S29" s="936">
        <v>1248</v>
      </c>
      <c r="T29" s="111">
        <v>2404</v>
      </c>
      <c r="U29" s="1788">
        <v>1</v>
      </c>
      <c r="V29" s="452">
        <v>8</v>
      </c>
      <c r="X29"/>
    </row>
    <row r="30" spans="1:24" x14ac:dyDescent="0.25">
      <c r="A30" s="449">
        <v>9</v>
      </c>
      <c r="B30" s="314">
        <v>8</v>
      </c>
      <c r="C30" s="111">
        <f>O30+S30</f>
        <v>2404</v>
      </c>
      <c r="D30" s="1109" t="s">
        <v>3785</v>
      </c>
      <c r="E30" s="1110" t="s">
        <v>4245</v>
      </c>
      <c r="F30" s="243">
        <v>1995</v>
      </c>
      <c r="G30" s="1111" t="s">
        <v>10</v>
      </c>
      <c r="H30" s="243" t="s">
        <v>4101</v>
      </c>
      <c r="I30" s="1111" t="s">
        <v>626</v>
      </c>
      <c r="J30" s="1112">
        <v>41358</v>
      </c>
      <c r="K30" s="1866">
        <v>20</v>
      </c>
      <c r="L30" s="946">
        <v>0</v>
      </c>
      <c r="M30" s="840" t="s">
        <v>233</v>
      </c>
      <c r="N30" s="1027" t="s">
        <v>233</v>
      </c>
      <c r="O30" s="1990" t="s">
        <v>3918</v>
      </c>
      <c r="P30" s="2003">
        <v>7</v>
      </c>
      <c r="Q30" s="1113">
        <v>2</v>
      </c>
      <c r="R30" s="1114" t="s">
        <v>171</v>
      </c>
      <c r="S30" s="913">
        <v>1228</v>
      </c>
      <c r="T30" s="111">
        <v>2404</v>
      </c>
      <c r="U30" s="1788">
        <v>8</v>
      </c>
      <c r="V30" s="452">
        <v>9</v>
      </c>
      <c r="X30"/>
    </row>
    <row r="31" spans="1:24" x14ac:dyDescent="0.25">
      <c r="A31" s="523">
        <v>10</v>
      </c>
      <c r="B31" s="349">
        <v>10</v>
      </c>
      <c r="C31" s="829">
        <v>2384</v>
      </c>
      <c r="D31" s="1019" t="s">
        <v>2677</v>
      </c>
      <c r="E31" s="1828" t="s">
        <v>3641</v>
      </c>
      <c r="F31" s="1007">
        <v>1995</v>
      </c>
      <c r="G31" s="1781" t="s">
        <v>510</v>
      </c>
      <c r="H31" s="1707" t="s">
        <v>2652</v>
      </c>
      <c r="I31" s="976" t="s">
        <v>2665</v>
      </c>
      <c r="J31" s="1009" t="s">
        <v>2646</v>
      </c>
      <c r="K31" s="1880">
        <v>14</v>
      </c>
      <c r="L31" s="1847">
        <v>0</v>
      </c>
      <c r="M31" s="905" t="s">
        <v>135</v>
      </c>
      <c r="N31" s="906" t="s">
        <v>3027</v>
      </c>
      <c r="O31" s="1953">
        <v>1184</v>
      </c>
      <c r="P31" s="2004">
        <v>23</v>
      </c>
      <c r="Q31" s="1002">
        <v>2</v>
      </c>
      <c r="R31" s="1003" t="s">
        <v>214</v>
      </c>
      <c r="S31" s="928">
        <v>1200</v>
      </c>
      <c r="T31" s="829">
        <v>2384</v>
      </c>
      <c r="U31" s="1787">
        <v>2</v>
      </c>
      <c r="V31" s="472">
        <v>10</v>
      </c>
      <c r="X31"/>
    </row>
    <row r="32" spans="1:24" x14ac:dyDescent="0.25">
      <c r="A32" s="449">
        <v>11</v>
      </c>
      <c r="B32" s="314">
        <v>11</v>
      </c>
      <c r="C32" s="111">
        <v>2380</v>
      </c>
      <c r="D32" s="1020" t="s">
        <v>3642</v>
      </c>
      <c r="E32" s="1826" t="s">
        <v>3352</v>
      </c>
      <c r="F32" s="940">
        <v>1995</v>
      </c>
      <c r="G32" s="1032" t="s">
        <v>510</v>
      </c>
      <c r="H32" s="1783">
        <v>41553</v>
      </c>
      <c r="I32" s="1024" t="s">
        <v>2665</v>
      </c>
      <c r="J32" s="947" t="s">
        <v>2646</v>
      </c>
      <c r="K32" s="1881">
        <v>31</v>
      </c>
      <c r="L32" s="1067">
        <v>1</v>
      </c>
      <c r="M32" s="909" t="s">
        <v>103</v>
      </c>
      <c r="N32" s="910" t="s">
        <v>38</v>
      </c>
      <c r="O32" s="1949">
        <v>1160</v>
      </c>
      <c r="P32" s="2003">
        <v>12</v>
      </c>
      <c r="Q32" s="838">
        <v>2</v>
      </c>
      <c r="R32" s="1005" t="s">
        <v>33</v>
      </c>
      <c r="S32" s="936">
        <v>1220</v>
      </c>
      <c r="T32" s="111">
        <v>2380</v>
      </c>
      <c r="U32" s="1788">
        <v>3</v>
      </c>
      <c r="V32" s="452">
        <v>11</v>
      </c>
      <c r="X32"/>
    </row>
    <row r="33" spans="1:24" x14ac:dyDescent="0.25">
      <c r="A33" s="449">
        <v>12</v>
      </c>
      <c r="B33" s="314">
        <v>12</v>
      </c>
      <c r="C33" s="111">
        <v>2376</v>
      </c>
      <c r="D33" s="1020" t="s">
        <v>2753</v>
      </c>
      <c r="E33" s="1826" t="s">
        <v>3502</v>
      </c>
      <c r="F33" s="940">
        <v>1996</v>
      </c>
      <c r="G33" s="1032" t="s">
        <v>510</v>
      </c>
      <c r="H33" s="985" t="s">
        <v>2655</v>
      </c>
      <c r="I33" s="1024" t="s">
        <v>2665</v>
      </c>
      <c r="J33" s="947" t="s">
        <v>2646</v>
      </c>
      <c r="K33" s="1881">
        <v>41</v>
      </c>
      <c r="L33" s="1067">
        <v>1</v>
      </c>
      <c r="M33" s="909" t="s">
        <v>25</v>
      </c>
      <c r="N33" s="910" t="s">
        <v>522</v>
      </c>
      <c r="O33" s="1949">
        <v>1148</v>
      </c>
      <c r="P33" s="2003">
        <v>7</v>
      </c>
      <c r="Q33" s="838">
        <v>2</v>
      </c>
      <c r="R33" s="1005" t="s">
        <v>171</v>
      </c>
      <c r="S33" s="936">
        <v>1228</v>
      </c>
      <c r="T33" s="111">
        <v>2376</v>
      </c>
      <c r="U33" s="1788">
        <v>4</v>
      </c>
      <c r="V33" s="452">
        <v>12</v>
      </c>
      <c r="X33"/>
    </row>
    <row r="34" spans="1:24" x14ac:dyDescent="0.25">
      <c r="A34" s="449">
        <v>13</v>
      </c>
      <c r="B34" s="314">
        <v>12</v>
      </c>
      <c r="C34" s="111">
        <v>2376</v>
      </c>
      <c r="D34" s="1020" t="s">
        <v>2663</v>
      </c>
      <c r="E34" s="1826" t="s">
        <v>3643</v>
      </c>
      <c r="F34" s="940">
        <v>1995</v>
      </c>
      <c r="G34" s="1032" t="s">
        <v>510</v>
      </c>
      <c r="H34" s="985" t="s">
        <v>2681</v>
      </c>
      <c r="I34" s="1024" t="s">
        <v>2645</v>
      </c>
      <c r="J34" s="947">
        <v>41308</v>
      </c>
      <c r="K34" s="1881">
        <v>13</v>
      </c>
      <c r="L34" s="946">
        <v>0</v>
      </c>
      <c r="M34" s="909" t="s">
        <v>135</v>
      </c>
      <c r="N34" s="910" t="s">
        <v>213</v>
      </c>
      <c r="O34" s="1949">
        <v>1184</v>
      </c>
      <c r="P34" s="2003">
        <v>28</v>
      </c>
      <c r="Q34" s="838">
        <v>2</v>
      </c>
      <c r="R34" s="1005" t="s">
        <v>143</v>
      </c>
      <c r="S34" s="936">
        <v>1192</v>
      </c>
      <c r="T34" s="111">
        <v>2376</v>
      </c>
      <c r="U34" s="1788">
        <v>4</v>
      </c>
      <c r="V34" s="452">
        <v>13</v>
      </c>
      <c r="X34"/>
    </row>
    <row r="35" spans="1:24" x14ac:dyDescent="0.25">
      <c r="A35" s="449">
        <v>14</v>
      </c>
      <c r="B35" s="314">
        <v>12</v>
      </c>
      <c r="C35" s="111">
        <v>2376</v>
      </c>
      <c r="D35" s="1020" t="s">
        <v>3644</v>
      </c>
      <c r="E35" s="1826" t="s">
        <v>2771</v>
      </c>
      <c r="F35" s="940">
        <v>1995</v>
      </c>
      <c r="G35" s="1032" t="s">
        <v>510</v>
      </c>
      <c r="H35" s="985" t="s">
        <v>2886</v>
      </c>
      <c r="I35" s="1024" t="s">
        <v>2645</v>
      </c>
      <c r="J35" s="947">
        <v>41308</v>
      </c>
      <c r="K35" s="1881">
        <v>12</v>
      </c>
      <c r="L35" s="946">
        <v>0</v>
      </c>
      <c r="M35" s="909" t="s">
        <v>135</v>
      </c>
      <c r="N35" s="910" t="s">
        <v>143</v>
      </c>
      <c r="O35" s="1949">
        <v>1188</v>
      </c>
      <c r="P35" s="2003">
        <v>34</v>
      </c>
      <c r="Q35" s="838">
        <v>2</v>
      </c>
      <c r="R35" s="1005" t="s">
        <v>90</v>
      </c>
      <c r="S35" s="936">
        <v>1188</v>
      </c>
      <c r="T35" s="111">
        <v>2376</v>
      </c>
      <c r="U35" s="1788">
        <v>4</v>
      </c>
      <c r="V35" s="452">
        <v>14</v>
      </c>
      <c r="X35"/>
    </row>
    <row r="36" spans="1:24" x14ac:dyDescent="0.25">
      <c r="A36" s="449">
        <v>15</v>
      </c>
      <c r="B36" s="314">
        <v>12</v>
      </c>
      <c r="C36" s="111">
        <f>O36+S36</f>
        <v>2376</v>
      </c>
      <c r="D36" s="1109" t="s">
        <v>293</v>
      </c>
      <c r="E36" s="1110" t="s">
        <v>4246</v>
      </c>
      <c r="F36" s="243">
        <v>1995</v>
      </c>
      <c r="G36" s="1111" t="s">
        <v>10</v>
      </c>
      <c r="H36" s="243" t="s">
        <v>4247</v>
      </c>
      <c r="I36" s="1111" t="s">
        <v>626</v>
      </c>
      <c r="J36" s="1112">
        <v>41358</v>
      </c>
      <c r="K36" s="1866">
        <v>17</v>
      </c>
      <c r="L36" s="946">
        <v>0</v>
      </c>
      <c r="M36" s="840" t="s">
        <v>233</v>
      </c>
      <c r="N36" s="1027" t="s">
        <v>85</v>
      </c>
      <c r="O36" s="1990" t="s">
        <v>2618</v>
      </c>
      <c r="P36" s="2003">
        <v>26</v>
      </c>
      <c r="Q36" s="1113">
        <v>2</v>
      </c>
      <c r="R36" s="1114" t="s">
        <v>160</v>
      </c>
      <c r="S36" s="913">
        <v>1196</v>
      </c>
      <c r="T36" s="111">
        <v>2376</v>
      </c>
      <c r="U36" s="1788">
        <v>9</v>
      </c>
      <c r="V36" s="452">
        <v>15</v>
      </c>
      <c r="X36"/>
    </row>
    <row r="37" spans="1:24" x14ac:dyDescent="0.25">
      <c r="A37" s="449">
        <v>16</v>
      </c>
      <c r="B37" s="314">
        <v>16</v>
      </c>
      <c r="C37" s="111">
        <v>2372</v>
      </c>
      <c r="D37" s="1020" t="s">
        <v>2718</v>
      </c>
      <c r="E37" s="1826" t="s">
        <v>3645</v>
      </c>
      <c r="F37" s="940">
        <v>1996</v>
      </c>
      <c r="G37" s="1032" t="s">
        <v>510</v>
      </c>
      <c r="H37" s="985" t="s">
        <v>2681</v>
      </c>
      <c r="I37" s="1024" t="s">
        <v>2645</v>
      </c>
      <c r="J37" s="947">
        <v>41308</v>
      </c>
      <c r="K37" s="1881">
        <v>10</v>
      </c>
      <c r="L37" s="946">
        <v>0</v>
      </c>
      <c r="M37" s="909" t="s">
        <v>135</v>
      </c>
      <c r="N37" s="910" t="s">
        <v>145</v>
      </c>
      <c r="O37" s="1949">
        <v>1192</v>
      </c>
      <c r="P37" s="2003">
        <v>40</v>
      </c>
      <c r="Q37" s="838">
        <v>2</v>
      </c>
      <c r="R37" s="1005" t="s">
        <v>107</v>
      </c>
      <c r="S37" s="936">
        <v>1180</v>
      </c>
      <c r="T37" s="111">
        <v>2372</v>
      </c>
      <c r="U37" s="1788">
        <v>7</v>
      </c>
      <c r="V37" s="452">
        <v>16</v>
      </c>
      <c r="X37"/>
    </row>
    <row r="38" spans="1:24" x14ac:dyDescent="0.25">
      <c r="A38" s="449">
        <v>17</v>
      </c>
      <c r="B38" s="314">
        <v>16</v>
      </c>
      <c r="C38" s="111">
        <f>O38+S38</f>
        <v>2372</v>
      </c>
      <c r="D38" s="1109" t="s">
        <v>2547</v>
      </c>
      <c r="E38" s="1110" t="s">
        <v>749</v>
      </c>
      <c r="F38" s="243">
        <v>1995</v>
      </c>
      <c r="G38" s="1111" t="s">
        <v>10</v>
      </c>
      <c r="H38" s="243" t="s">
        <v>4114</v>
      </c>
      <c r="I38" s="1111" t="s">
        <v>626</v>
      </c>
      <c r="J38" s="1112">
        <v>41358</v>
      </c>
      <c r="K38" s="1866">
        <v>35</v>
      </c>
      <c r="L38" s="946">
        <v>1</v>
      </c>
      <c r="M38" s="840" t="s">
        <v>25</v>
      </c>
      <c r="N38" s="1027" t="s">
        <v>86</v>
      </c>
      <c r="O38" s="1990" t="s">
        <v>3856</v>
      </c>
      <c r="P38" s="2003">
        <v>15</v>
      </c>
      <c r="Q38" s="1113">
        <v>2</v>
      </c>
      <c r="R38" s="1114" t="s">
        <v>208</v>
      </c>
      <c r="S38" s="913">
        <v>1216</v>
      </c>
      <c r="T38" s="111">
        <v>2372</v>
      </c>
      <c r="U38" s="1788">
        <v>10</v>
      </c>
      <c r="V38" s="452">
        <v>17</v>
      </c>
      <c r="X38"/>
    </row>
    <row r="39" spans="1:24" x14ac:dyDescent="0.25">
      <c r="A39" s="449">
        <v>18</v>
      </c>
      <c r="B39" s="314">
        <v>18</v>
      </c>
      <c r="C39" s="875" t="s">
        <v>2629</v>
      </c>
      <c r="D39" s="1016" t="s">
        <v>2630</v>
      </c>
      <c r="E39" s="1021" t="s">
        <v>2482</v>
      </c>
      <c r="F39" s="1017">
        <v>1995</v>
      </c>
      <c r="G39" s="1062" t="s">
        <v>2425</v>
      </c>
      <c r="H39" s="1017" t="s">
        <v>2426</v>
      </c>
      <c r="I39" s="1062" t="s">
        <v>2427</v>
      </c>
      <c r="J39" s="1186" t="s">
        <v>2428</v>
      </c>
      <c r="K39" s="1870">
        <v>25</v>
      </c>
      <c r="L39" s="952" t="s">
        <v>2441</v>
      </c>
      <c r="M39" s="837" t="s">
        <v>2431</v>
      </c>
      <c r="N39" s="916" t="s">
        <v>2446</v>
      </c>
      <c r="O39" s="1950" t="s">
        <v>2631</v>
      </c>
      <c r="P39" s="1996">
        <v>23</v>
      </c>
      <c r="Q39" s="974" t="s">
        <v>2445</v>
      </c>
      <c r="R39" s="843" t="s">
        <v>2609</v>
      </c>
      <c r="S39" s="995" t="s">
        <v>2632</v>
      </c>
      <c r="T39" s="875" t="s">
        <v>2629</v>
      </c>
      <c r="U39" s="1816">
        <v>1</v>
      </c>
      <c r="V39" s="452">
        <v>18</v>
      </c>
      <c r="X39"/>
    </row>
    <row r="40" spans="1:24" x14ac:dyDescent="0.25">
      <c r="A40" s="449">
        <v>19</v>
      </c>
      <c r="B40" s="314">
        <v>19</v>
      </c>
      <c r="C40" s="873">
        <v>2360</v>
      </c>
      <c r="D40" s="1016" t="s">
        <v>2633</v>
      </c>
      <c r="E40" s="1021" t="s">
        <v>2634</v>
      </c>
      <c r="F40" s="1017">
        <v>1996</v>
      </c>
      <c r="G40" s="1062" t="s">
        <v>2425</v>
      </c>
      <c r="H40" s="1048" t="s">
        <v>2426</v>
      </c>
      <c r="I40" s="1062" t="s">
        <v>2427</v>
      </c>
      <c r="J40" s="1069" t="s">
        <v>2428</v>
      </c>
      <c r="K40" s="1870">
        <v>8</v>
      </c>
      <c r="L40" s="1023">
        <v>0</v>
      </c>
      <c r="M40" s="837" t="s">
        <v>2607</v>
      </c>
      <c r="N40" s="916" t="s">
        <v>2635</v>
      </c>
      <c r="O40" s="1955">
        <v>1204</v>
      </c>
      <c r="P40" s="2005">
        <v>50</v>
      </c>
      <c r="Q40" s="1167">
        <v>3</v>
      </c>
      <c r="R40" s="843" t="s">
        <v>2442</v>
      </c>
      <c r="S40" s="996">
        <v>1156</v>
      </c>
      <c r="T40" s="873">
        <v>2360</v>
      </c>
      <c r="U40" s="1816">
        <v>2</v>
      </c>
      <c r="V40" s="452">
        <v>19</v>
      </c>
      <c r="X40"/>
    </row>
    <row r="41" spans="1:24" x14ac:dyDescent="0.25">
      <c r="A41" s="449">
        <v>20</v>
      </c>
      <c r="B41" s="314">
        <v>20</v>
      </c>
      <c r="C41" s="111">
        <v>2352</v>
      </c>
      <c r="D41" s="1020" t="s">
        <v>3106</v>
      </c>
      <c r="E41" s="1826" t="s">
        <v>3552</v>
      </c>
      <c r="F41" s="940">
        <v>1995</v>
      </c>
      <c r="G41" s="1032" t="s">
        <v>510</v>
      </c>
      <c r="H41" s="985" t="s">
        <v>519</v>
      </c>
      <c r="I41" s="1024" t="s">
        <v>2645</v>
      </c>
      <c r="J41" s="947">
        <v>41308</v>
      </c>
      <c r="K41" s="1881">
        <v>39</v>
      </c>
      <c r="L41" s="946">
        <v>1</v>
      </c>
      <c r="M41" s="909" t="s">
        <v>25</v>
      </c>
      <c r="N41" s="910" t="s">
        <v>566</v>
      </c>
      <c r="O41" s="1949">
        <v>1148</v>
      </c>
      <c r="P41" s="2003">
        <v>19</v>
      </c>
      <c r="Q41" s="838">
        <v>2</v>
      </c>
      <c r="R41" s="1005" t="s">
        <v>215</v>
      </c>
      <c r="S41" s="936">
        <v>1204</v>
      </c>
      <c r="T41" s="111">
        <v>2352</v>
      </c>
      <c r="U41" s="1788">
        <v>8</v>
      </c>
      <c r="V41" s="452">
        <v>20</v>
      </c>
      <c r="X41"/>
    </row>
    <row r="42" spans="1:24" x14ac:dyDescent="0.25">
      <c r="A42" s="449">
        <v>21</v>
      </c>
      <c r="B42" s="314">
        <v>20</v>
      </c>
      <c r="C42" s="111">
        <v>2352</v>
      </c>
      <c r="D42" s="1020" t="s">
        <v>3646</v>
      </c>
      <c r="E42" s="1826" t="s">
        <v>3504</v>
      </c>
      <c r="F42" s="940">
        <v>1995</v>
      </c>
      <c r="G42" s="1032" t="s">
        <v>510</v>
      </c>
      <c r="H42" s="985" t="s">
        <v>2652</v>
      </c>
      <c r="I42" s="1024" t="s">
        <v>2665</v>
      </c>
      <c r="J42" s="947" t="s">
        <v>2646</v>
      </c>
      <c r="K42" s="1881">
        <v>40</v>
      </c>
      <c r="L42" s="1067">
        <v>1</v>
      </c>
      <c r="M42" s="909" t="s">
        <v>25</v>
      </c>
      <c r="N42" s="910" t="s">
        <v>308</v>
      </c>
      <c r="O42" s="1949">
        <v>1148</v>
      </c>
      <c r="P42" s="2003">
        <v>19</v>
      </c>
      <c r="Q42" s="838">
        <v>2</v>
      </c>
      <c r="R42" s="1005" t="s">
        <v>215</v>
      </c>
      <c r="S42" s="936">
        <v>1204</v>
      </c>
      <c r="T42" s="111">
        <v>2352</v>
      </c>
      <c r="U42" s="1788">
        <v>8</v>
      </c>
      <c r="V42" s="452">
        <v>21</v>
      </c>
      <c r="X42"/>
    </row>
    <row r="43" spans="1:24" x14ac:dyDescent="0.25">
      <c r="A43" s="449">
        <v>22</v>
      </c>
      <c r="B43" s="314">
        <v>20</v>
      </c>
      <c r="C43" s="111">
        <v>2352</v>
      </c>
      <c r="D43" s="1020" t="s">
        <v>3437</v>
      </c>
      <c r="E43" s="1826" t="s">
        <v>3090</v>
      </c>
      <c r="F43" s="940">
        <v>1995</v>
      </c>
      <c r="G43" s="1032" t="s">
        <v>510</v>
      </c>
      <c r="H43" s="985" t="s">
        <v>2652</v>
      </c>
      <c r="I43" s="1024" t="s">
        <v>2645</v>
      </c>
      <c r="J43" s="947">
        <v>41308</v>
      </c>
      <c r="K43" s="1881">
        <v>24</v>
      </c>
      <c r="L43" s="946">
        <v>1</v>
      </c>
      <c r="M43" s="909" t="s">
        <v>103</v>
      </c>
      <c r="N43" s="910" t="s">
        <v>35</v>
      </c>
      <c r="O43" s="1949">
        <v>1168</v>
      </c>
      <c r="P43" s="2003">
        <v>35</v>
      </c>
      <c r="Q43" s="838">
        <v>2</v>
      </c>
      <c r="R43" s="1005" t="s">
        <v>88</v>
      </c>
      <c r="S43" s="936">
        <v>1184</v>
      </c>
      <c r="T43" s="111">
        <v>2352</v>
      </c>
      <c r="U43" s="1788">
        <v>8</v>
      </c>
      <c r="V43" s="452">
        <v>22</v>
      </c>
      <c r="X43"/>
    </row>
    <row r="44" spans="1:24" x14ac:dyDescent="0.25">
      <c r="A44" s="449">
        <v>23</v>
      </c>
      <c r="B44" s="314">
        <v>23</v>
      </c>
      <c r="C44" s="111">
        <v>2348</v>
      </c>
      <c r="D44" s="1020" t="s">
        <v>3139</v>
      </c>
      <c r="E44" s="1826" t="s">
        <v>3648</v>
      </c>
      <c r="F44" s="940">
        <v>1996</v>
      </c>
      <c r="G44" s="1032" t="s">
        <v>510</v>
      </c>
      <c r="H44" s="985" t="s">
        <v>2655</v>
      </c>
      <c r="I44" s="1024" t="s">
        <v>2665</v>
      </c>
      <c r="J44" s="947" t="s">
        <v>2646</v>
      </c>
      <c r="K44" s="1881">
        <v>48</v>
      </c>
      <c r="L44" s="1067">
        <v>1</v>
      </c>
      <c r="M44" s="909" t="s">
        <v>137</v>
      </c>
      <c r="N44" s="910" t="s">
        <v>35</v>
      </c>
      <c r="O44" s="1949">
        <v>1132</v>
      </c>
      <c r="P44" s="2003">
        <v>15</v>
      </c>
      <c r="Q44" s="838">
        <v>2</v>
      </c>
      <c r="R44" s="1005" t="s">
        <v>208</v>
      </c>
      <c r="S44" s="936">
        <v>1216</v>
      </c>
      <c r="T44" s="111">
        <v>2348</v>
      </c>
      <c r="U44" s="1788">
        <v>11</v>
      </c>
      <c r="V44" s="452">
        <v>23</v>
      </c>
      <c r="X44"/>
    </row>
    <row r="45" spans="1:24" x14ac:dyDescent="0.25">
      <c r="A45" s="449">
        <v>24</v>
      </c>
      <c r="B45" s="314">
        <v>23</v>
      </c>
      <c r="C45" s="111">
        <v>2348</v>
      </c>
      <c r="D45" s="1020" t="s">
        <v>3111</v>
      </c>
      <c r="E45" s="1826" t="s">
        <v>3647</v>
      </c>
      <c r="F45" s="940">
        <v>1996</v>
      </c>
      <c r="G45" s="1032" t="s">
        <v>510</v>
      </c>
      <c r="H45" s="985" t="s">
        <v>2681</v>
      </c>
      <c r="I45" s="1024" t="s">
        <v>2645</v>
      </c>
      <c r="J45" s="947">
        <v>41308</v>
      </c>
      <c r="K45" s="1881">
        <v>6</v>
      </c>
      <c r="L45" s="946">
        <v>0</v>
      </c>
      <c r="M45" s="909" t="s">
        <v>96</v>
      </c>
      <c r="N45" s="910" t="s">
        <v>452</v>
      </c>
      <c r="O45" s="1949">
        <v>1208</v>
      </c>
      <c r="P45" s="2003">
        <v>53</v>
      </c>
      <c r="Q45" s="838">
        <v>3</v>
      </c>
      <c r="R45" s="1005" t="s">
        <v>145</v>
      </c>
      <c r="S45" s="936">
        <v>1140</v>
      </c>
      <c r="T45" s="111">
        <v>2348</v>
      </c>
      <c r="U45" s="1788">
        <v>11</v>
      </c>
      <c r="V45" s="452">
        <v>24</v>
      </c>
      <c r="X45"/>
    </row>
    <row r="46" spans="1:24" x14ac:dyDescent="0.25">
      <c r="A46" s="449">
        <v>25</v>
      </c>
      <c r="B46" s="314">
        <v>25</v>
      </c>
      <c r="C46" s="111">
        <f>O46+S46</f>
        <v>2344</v>
      </c>
      <c r="D46" s="1109" t="s">
        <v>4248</v>
      </c>
      <c r="E46" s="1110" t="s">
        <v>4249</v>
      </c>
      <c r="F46" s="243">
        <v>1996</v>
      </c>
      <c r="G46" s="1111" t="s">
        <v>10</v>
      </c>
      <c r="H46" s="243" t="s">
        <v>4116</v>
      </c>
      <c r="I46" s="1111" t="s">
        <v>626</v>
      </c>
      <c r="J46" s="1112">
        <v>41358</v>
      </c>
      <c r="K46" s="1866">
        <v>30</v>
      </c>
      <c r="L46" s="946">
        <v>1</v>
      </c>
      <c r="M46" s="840" t="s">
        <v>103</v>
      </c>
      <c r="N46" s="1027" t="s">
        <v>2748</v>
      </c>
      <c r="O46" s="1990" t="s">
        <v>3883</v>
      </c>
      <c r="P46" s="2003">
        <v>35</v>
      </c>
      <c r="Q46" s="1113">
        <v>2</v>
      </c>
      <c r="R46" s="1114" t="s">
        <v>88</v>
      </c>
      <c r="S46" s="913">
        <v>1184</v>
      </c>
      <c r="T46" s="111">
        <v>2344</v>
      </c>
      <c r="U46" s="1788">
        <v>11</v>
      </c>
      <c r="V46" s="452">
        <v>25</v>
      </c>
      <c r="X46"/>
    </row>
    <row r="47" spans="1:24" x14ac:dyDescent="0.25">
      <c r="A47" s="449">
        <v>26</v>
      </c>
      <c r="B47" s="314">
        <v>26</v>
      </c>
      <c r="C47" s="111">
        <v>2336</v>
      </c>
      <c r="D47" s="1020" t="s">
        <v>2718</v>
      </c>
      <c r="E47" s="1826" t="s">
        <v>3649</v>
      </c>
      <c r="F47" s="940">
        <v>1996</v>
      </c>
      <c r="G47" s="1032" t="s">
        <v>510</v>
      </c>
      <c r="H47" s="985" t="s">
        <v>2652</v>
      </c>
      <c r="I47" s="1024" t="s">
        <v>2645</v>
      </c>
      <c r="J47" s="947">
        <v>41308</v>
      </c>
      <c r="K47" s="1881">
        <v>36</v>
      </c>
      <c r="L47" s="946">
        <v>1</v>
      </c>
      <c r="M47" s="909" t="s">
        <v>25</v>
      </c>
      <c r="N47" s="910" t="s">
        <v>99</v>
      </c>
      <c r="O47" s="1949">
        <v>1152</v>
      </c>
      <c r="P47" s="2003">
        <v>35</v>
      </c>
      <c r="Q47" s="838">
        <v>2</v>
      </c>
      <c r="R47" s="1005" t="s">
        <v>88</v>
      </c>
      <c r="S47" s="936">
        <v>1184</v>
      </c>
      <c r="T47" s="111">
        <v>2336</v>
      </c>
      <c r="U47" s="1788">
        <v>13</v>
      </c>
      <c r="V47" s="452">
        <v>26</v>
      </c>
      <c r="X47"/>
    </row>
    <row r="48" spans="1:24" x14ac:dyDescent="0.25">
      <c r="A48" s="449">
        <v>27</v>
      </c>
      <c r="B48" s="314">
        <v>26</v>
      </c>
      <c r="C48" s="111">
        <f>O48+S48</f>
        <v>2336</v>
      </c>
      <c r="D48" s="1109" t="s">
        <v>4250</v>
      </c>
      <c r="E48" s="1110" t="s">
        <v>4251</v>
      </c>
      <c r="F48" s="243">
        <v>1995</v>
      </c>
      <c r="G48" s="1111" t="s">
        <v>10</v>
      </c>
      <c r="H48" s="243" t="s">
        <v>4252</v>
      </c>
      <c r="I48" s="1111" t="s">
        <v>626</v>
      </c>
      <c r="J48" s="1112">
        <v>41358</v>
      </c>
      <c r="K48" s="1866">
        <v>21</v>
      </c>
      <c r="L48" s="946">
        <v>1</v>
      </c>
      <c r="M48" s="840" t="s">
        <v>103</v>
      </c>
      <c r="N48" s="1027" t="s">
        <v>25</v>
      </c>
      <c r="O48" s="1990" t="s">
        <v>4028</v>
      </c>
      <c r="P48" s="2003">
        <v>43</v>
      </c>
      <c r="Q48" s="1113">
        <v>2</v>
      </c>
      <c r="R48" s="1114" t="s">
        <v>135</v>
      </c>
      <c r="S48" s="913">
        <v>1168</v>
      </c>
      <c r="T48" s="111">
        <v>2336</v>
      </c>
      <c r="U48" s="1788">
        <v>12</v>
      </c>
      <c r="V48" s="452">
        <v>27</v>
      </c>
      <c r="X48"/>
    </row>
    <row r="49" spans="1:24" x14ac:dyDescent="0.25">
      <c r="A49" s="449">
        <v>28</v>
      </c>
      <c r="B49" s="314">
        <v>28</v>
      </c>
      <c r="C49" s="111">
        <f>O49+S49</f>
        <v>2332</v>
      </c>
      <c r="D49" s="1109" t="s">
        <v>4253</v>
      </c>
      <c r="E49" s="1110" t="s">
        <v>4254</v>
      </c>
      <c r="F49" s="243">
        <v>1996</v>
      </c>
      <c r="G49" s="1111" t="s">
        <v>10</v>
      </c>
      <c r="H49" s="243" t="s">
        <v>4255</v>
      </c>
      <c r="I49" s="1111" t="s">
        <v>626</v>
      </c>
      <c r="J49" s="1112">
        <v>41358</v>
      </c>
      <c r="K49" s="1866">
        <v>46</v>
      </c>
      <c r="L49" s="946">
        <v>1</v>
      </c>
      <c r="M49" s="840" t="s">
        <v>91</v>
      </c>
      <c r="N49" s="1027" t="s">
        <v>18</v>
      </c>
      <c r="O49" s="1990" t="s">
        <v>4256</v>
      </c>
      <c r="P49" s="2003">
        <v>28</v>
      </c>
      <c r="Q49" s="1113">
        <v>2</v>
      </c>
      <c r="R49" s="1114" t="s">
        <v>143</v>
      </c>
      <c r="S49" s="913">
        <v>1192</v>
      </c>
      <c r="T49" s="111">
        <v>2332</v>
      </c>
      <c r="U49" s="1788">
        <v>13</v>
      </c>
      <c r="V49" s="452">
        <v>28</v>
      </c>
      <c r="X49"/>
    </row>
    <row r="50" spans="1:24" x14ac:dyDescent="0.25">
      <c r="A50" s="449">
        <v>29</v>
      </c>
      <c r="B50" s="314">
        <v>29</v>
      </c>
      <c r="C50" s="873">
        <v>2324</v>
      </c>
      <c r="D50" s="1421" t="s">
        <v>4769</v>
      </c>
      <c r="E50" s="1422" t="s">
        <v>4770</v>
      </c>
      <c r="F50" s="1180">
        <v>1996</v>
      </c>
      <c r="G50" s="1062" t="s">
        <v>238</v>
      </c>
      <c r="H50" s="1017" t="s">
        <v>4771</v>
      </c>
      <c r="I50" s="1062" t="s">
        <v>4607</v>
      </c>
      <c r="J50" s="1048" t="s">
        <v>4608</v>
      </c>
      <c r="K50" s="1870">
        <v>29</v>
      </c>
      <c r="L50" s="951">
        <v>1</v>
      </c>
      <c r="M50" s="837" t="s">
        <v>103</v>
      </c>
      <c r="N50" s="916">
        <v>72</v>
      </c>
      <c r="O50" s="1993">
        <v>1160</v>
      </c>
      <c r="P50" s="1996">
        <v>45</v>
      </c>
      <c r="Q50" s="1167">
        <v>2</v>
      </c>
      <c r="R50" s="843" t="s">
        <v>233</v>
      </c>
      <c r="S50" s="966">
        <v>1164</v>
      </c>
      <c r="T50" s="873">
        <f>SUM(O50,S50)</f>
        <v>2324</v>
      </c>
      <c r="U50" s="1816">
        <v>1</v>
      </c>
      <c r="V50" s="452">
        <v>29</v>
      </c>
      <c r="X50"/>
    </row>
    <row r="51" spans="1:24" x14ac:dyDescent="0.25">
      <c r="A51" s="449">
        <v>30</v>
      </c>
      <c r="B51" s="314">
        <v>30</v>
      </c>
      <c r="C51" s="111">
        <f>O51+S51</f>
        <v>2320</v>
      </c>
      <c r="D51" s="1109" t="s">
        <v>4257</v>
      </c>
      <c r="E51" s="1110" t="s">
        <v>4258</v>
      </c>
      <c r="F51" s="243">
        <v>1996</v>
      </c>
      <c r="G51" s="1111" t="s">
        <v>10</v>
      </c>
      <c r="H51" s="243" t="s">
        <v>4101</v>
      </c>
      <c r="I51" s="1111" t="s">
        <v>626</v>
      </c>
      <c r="J51" s="1112">
        <v>41358</v>
      </c>
      <c r="K51" s="1866">
        <v>32</v>
      </c>
      <c r="L51" s="946">
        <v>1</v>
      </c>
      <c r="M51" s="840" t="s">
        <v>103</v>
      </c>
      <c r="N51" s="1027" t="s">
        <v>102</v>
      </c>
      <c r="O51" s="1990" t="s">
        <v>3883</v>
      </c>
      <c r="P51" s="2003">
        <v>48</v>
      </c>
      <c r="Q51" s="1113">
        <v>3</v>
      </c>
      <c r="R51" s="1114" t="s">
        <v>103</v>
      </c>
      <c r="S51" s="913">
        <v>1160</v>
      </c>
      <c r="T51" s="111">
        <v>2320</v>
      </c>
      <c r="U51" s="1788">
        <v>14</v>
      </c>
      <c r="V51" s="452">
        <v>30</v>
      </c>
      <c r="X51"/>
    </row>
    <row r="52" spans="1:24" x14ac:dyDescent="0.25">
      <c r="A52" s="449">
        <v>31</v>
      </c>
      <c r="B52" s="314">
        <v>30</v>
      </c>
      <c r="C52" s="111">
        <f>O52+S52</f>
        <v>2320</v>
      </c>
      <c r="D52" s="1109" t="s">
        <v>4259</v>
      </c>
      <c r="E52" s="1110" t="s">
        <v>4260</v>
      </c>
      <c r="F52" s="243">
        <v>1996</v>
      </c>
      <c r="G52" s="1111" t="s">
        <v>10</v>
      </c>
      <c r="H52" s="243" t="s">
        <v>4143</v>
      </c>
      <c r="I52" s="1111" t="s">
        <v>626</v>
      </c>
      <c r="J52" s="1112">
        <v>41358</v>
      </c>
      <c r="K52" s="1866">
        <v>18</v>
      </c>
      <c r="L52" s="946">
        <v>0</v>
      </c>
      <c r="M52" s="840" t="s">
        <v>233</v>
      </c>
      <c r="N52" s="1027" t="s">
        <v>87</v>
      </c>
      <c r="O52" s="1990" t="s">
        <v>2618</v>
      </c>
      <c r="P52" s="2003">
        <v>53</v>
      </c>
      <c r="Q52" s="1113">
        <v>3</v>
      </c>
      <c r="R52" s="1114" t="s">
        <v>145</v>
      </c>
      <c r="S52" s="913">
        <v>1140</v>
      </c>
      <c r="T52" s="111">
        <v>2320</v>
      </c>
      <c r="U52" s="1788">
        <v>14</v>
      </c>
      <c r="V52" s="452">
        <v>31</v>
      </c>
      <c r="X52"/>
    </row>
    <row r="53" spans="1:24" x14ac:dyDescent="0.25">
      <c r="A53" s="449">
        <v>32</v>
      </c>
      <c r="B53" s="314">
        <v>32</v>
      </c>
      <c r="C53" s="111">
        <v>2316</v>
      </c>
      <c r="D53" s="1020" t="s">
        <v>3652</v>
      </c>
      <c r="E53" s="1826" t="s">
        <v>2740</v>
      </c>
      <c r="F53" s="940">
        <v>1995</v>
      </c>
      <c r="G53" s="1032" t="s">
        <v>510</v>
      </c>
      <c r="H53" s="985" t="s">
        <v>519</v>
      </c>
      <c r="I53" s="1024" t="s">
        <v>2645</v>
      </c>
      <c r="J53" s="947">
        <v>41308</v>
      </c>
      <c r="K53" s="1881">
        <v>54</v>
      </c>
      <c r="L53" s="946">
        <v>1</v>
      </c>
      <c r="M53" s="909" t="s">
        <v>167</v>
      </c>
      <c r="N53" s="910" t="s">
        <v>452</v>
      </c>
      <c r="O53" s="1949">
        <v>1112</v>
      </c>
      <c r="P53" s="2003">
        <v>19</v>
      </c>
      <c r="Q53" s="838">
        <v>2</v>
      </c>
      <c r="R53" s="1005" t="s">
        <v>215</v>
      </c>
      <c r="S53" s="936">
        <v>1204</v>
      </c>
      <c r="T53" s="111">
        <v>2316</v>
      </c>
      <c r="U53" s="1788">
        <v>14</v>
      </c>
      <c r="V53" s="452">
        <v>32</v>
      </c>
      <c r="X53"/>
    </row>
    <row r="54" spans="1:24" x14ac:dyDescent="0.25">
      <c r="A54" s="449">
        <v>33</v>
      </c>
      <c r="B54" s="314">
        <v>32</v>
      </c>
      <c r="C54" s="111">
        <v>2316</v>
      </c>
      <c r="D54" s="1020" t="s">
        <v>3650</v>
      </c>
      <c r="E54" s="1826" t="s">
        <v>3651</v>
      </c>
      <c r="F54" s="940">
        <v>1995</v>
      </c>
      <c r="G54" s="1032" t="s">
        <v>510</v>
      </c>
      <c r="H54" s="985" t="s">
        <v>2681</v>
      </c>
      <c r="I54" s="1024" t="s">
        <v>2645</v>
      </c>
      <c r="J54" s="947">
        <v>41308</v>
      </c>
      <c r="K54" s="1881">
        <v>3</v>
      </c>
      <c r="L54" s="946">
        <v>0</v>
      </c>
      <c r="M54" s="909" t="s">
        <v>107</v>
      </c>
      <c r="N54" s="910" t="s">
        <v>483</v>
      </c>
      <c r="O54" s="1949">
        <v>1220</v>
      </c>
      <c r="P54" s="2003">
        <v>71</v>
      </c>
      <c r="Q54" s="838">
        <v>3</v>
      </c>
      <c r="R54" s="1005" t="s">
        <v>168</v>
      </c>
      <c r="S54" s="936">
        <v>1096</v>
      </c>
      <c r="T54" s="111">
        <v>2316</v>
      </c>
      <c r="U54" s="1788">
        <v>14</v>
      </c>
      <c r="V54" s="452">
        <v>33</v>
      </c>
      <c r="X54"/>
    </row>
    <row r="55" spans="1:24" x14ac:dyDescent="0.25">
      <c r="A55" s="449">
        <v>34</v>
      </c>
      <c r="B55" s="314">
        <v>32</v>
      </c>
      <c r="C55" s="111">
        <f>O55+S55</f>
        <v>2316</v>
      </c>
      <c r="D55" s="1109" t="s">
        <v>1575</v>
      </c>
      <c r="E55" s="1110" t="s">
        <v>4261</v>
      </c>
      <c r="F55" s="243">
        <v>1996</v>
      </c>
      <c r="G55" s="1111" t="s">
        <v>10</v>
      </c>
      <c r="H55" s="243" t="s">
        <v>4255</v>
      </c>
      <c r="I55" s="1111" t="s">
        <v>626</v>
      </c>
      <c r="J55" s="1112">
        <v>41358</v>
      </c>
      <c r="K55" s="1866">
        <v>19</v>
      </c>
      <c r="L55" s="946">
        <v>0</v>
      </c>
      <c r="M55" s="840" t="s">
        <v>233</v>
      </c>
      <c r="N55" s="1027" t="s">
        <v>135</v>
      </c>
      <c r="O55" s="1990" t="s">
        <v>3918</v>
      </c>
      <c r="P55" s="2003">
        <v>53</v>
      </c>
      <c r="Q55" s="1113">
        <v>3</v>
      </c>
      <c r="R55" s="1114" t="s">
        <v>145</v>
      </c>
      <c r="S55" s="913">
        <v>1140</v>
      </c>
      <c r="T55" s="111">
        <v>2316</v>
      </c>
      <c r="U55" s="1788">
        <v>16</v>
      </c>
      <c r="V55" s="452">
        <v>34</v>
      </c>
      <c r="X55"/>
    </row>
    <row r="56" spans="1:24" x14ac:dyDescent="0.25">
      <c r="A56" s="449">
        <v>35</v>
      </c>
      <c r="B56" s="314">
        <v>35</v>
      </c>
      <c r="C56" s="111">
        <v>2312</v>
      </c>
      <c r="D56" s="1020" t="s">
        <v>2677</v>
      </c>
      <c r="E56" s="1826" t="s">
        <v>3653</v>
      </c>
      <c r="F56" s="940">
        <v>1996</v>
      </c>
      <c r="G56" s="1032" t="s">
        <v>510</v>
      </c>
      <c r="H56" s="985" t="s">
        <v>2701</v>
      </c>
      <c r="I56" s="1024" t="s">
        <v>2645</v>
      </c>
      <c r="J56" s="947">
        <v>41308</v>
      </c>
      <c r="K56" s="1881">
        <v>68</v>
      </c>
      <c r="L56" s="946">
        <v>1</v>
      </c>
      <c r="M56" s="909" t="s">
        <v>165</v>
      </c>
      <c r="N56" s="910" t="s">
        <v>154</v>
      </c>
      <c r="O56" s="1949">
        <v>1072</v>
      </c>
      <c r="P56" s="2003">
        <v>4</v>
      </c>
      <c r="Q56" s="838">
        <v>2</v>
      </c>
      <c r="R56" s="1005" t="s">
        <v>31</v>
      </c>
      <c r="S56" s="936">
        <v>1240</v>
      </c>
      <c r="T56" s="111">
        <v>2312</v>
      </c>
      <c r="U56" s="1788">
        <v>16</v>
      </c>
      <c r="V56" s="452">
        <v>35</v>
      </c>
      <c r="X56"/>
    </row>
    <row r="57" spans="1:24" x14ac:dyDescent="0.25">
      <c r="A57" s="449">
        <v>36</v>
      </c>
      <c r="B57" s="314">
        <v>36</v>
      </c>
      <c r="C57" s="111">
        <f>O57+S57</f>
        <v>2308</v>
      </c>
      <c r="D57" s="1109" t="s">
        <v>4262</v>
      </c>
      <c r="E57" s="1110" t="s">
        <v>4263</v>
      </c>
      <c r="F57" s="243">
        <v>1996</v>
      </c>
      <c r="G57" s="1111" t="s">
        <v>10</v>
      </c>
      <c r="H57" s="243" t="s">
        <v>4264</v>
      </c>
      <c r="I57" s="1111" t="s">
        <v>626</v>
      </c>
      <c r="J57" s="1112">
        <v>41358</v>
      </c>
      <c r="K57" s="1866">
        <v>51</v>
      </c>
      <c r="L57" s="946">
        <v>1</v>
      </c>
      <c r="M57" s="840" t="s">
        <v>167</v>
      </c>
      <c r="N57" s="1027" t="s">
        <v>327</v>
      </c>
      <c r="O57" s="1990" t="s">
        <v>3906</v>
      </c>
      <c r="P57" s="2003">
        <v>28</v>
      </c>
      <c r="Q57" s="1113">
        <v>2</v>
      </c>
      <c r="R57" s="1114" t="s">
        <v>143</v>
      </c>
      <c r="S57" s="913">
        <v>1192</v>
      </c>
      <c r="T57" s="111">
        <v>2308</v>
      </c>
      <c r="U57" s="1788">
        <v>17</v>
      </c>
      <c r="V57" s="452">
        <v>36</v>
      </c>
      <c r="X57"/>
    </row>
    <row r="58" spans="1:24" x14ac:dyDescent="0.25">
      <c r="A58" s="449">
        <v>37</v>
      </c>
      <c r="B58" s="314">
        <v>37</v>
      </c>
      <c r="C58" s="111">
        <v>2304</v>
      </c>
      <c r="D58" s="1020" t="s">
        <v>2753</v>
      </c>
      <c r="E58" s="1826" t="s">
        <v>3089</v>
      </c>
      <c r="F58" s="940">
        <v>1995</v>
      </c>
      <c r="G58" s="1032" t="s">
        <v>510</v>
      </c>
      <c r="H58" s="985" t="s">
        <v>2655</v>
      </c>
      <c r="I58" s="1024" t="s">
        <v>2645</v>
      </c>
      <c r="J58" s="947">
        <v>41308</v>
      </c>
      <c r="K58" s="1881">
        <v>47</v>
      </c>
      <c r="L58" s="946">
        <v>1</v>
      </c>
      <c r="M58" s="909" t="s">
        <v>91</v>
      </c>
      <c r="N58" s="910" t="s">
        <v>452</v>
      </c>
      <c r="O58" s="1949">
        <v>1136</v>
      </c>
      <c r="P58" s="2003">
        <v>43</v>
      </c>
      <c r="Q58" s="838">
        <v>2</v>
      </c>
      <c r="R58" s="1005" t="s">
        <v>135</v>
      </c>
      <c r="S58" s="936">
        <v>1168</v>
      </c>
      <c r="T58" s="111">
        <v>2304</v>
      </c>
      <c r="U58" s="1788">
        <v>17</v>
      </c>
      <c r="V58" s="452">
        <v>37</v>
      </c>
      <c r="X58"/>
    </row>
    <row r="59" spans="1:24" x14ac:dyDescent="0.25">
      <c r="A59" s="449">
        <v>38</v>
      </c>
      <c r="B59" s="314">
        <v>38</v>
      </c>
      <c r="C59" s="111">
        <v>2300</v>
      </c>
      <c r="D59" s="1020" t="s">
        <v>2718</v>
      </c>
      <c r="E59" s="1826" t="s">
        <v>3654</v>
      </c>
      <c r="F59" s="940">
        <v>1996</v>
      </c>
      <c r="G59" s="1032" t="s">
        <v>510</v>
      </c>
      <c r="H59" s="985" t="s">
        <v>2652</v>
      </c>
      <c r="I59" s="1024" t="s">
        <v>2645</v>
      </c>
      <c r="J59" s="947">
        <v>41308</v>
      </c>
      <c r="K59" s="1881">
        <v>56</v>
      </c>
      <c r="L59" s="946">
        <v>1</v>
      </c>
      <c r="M59" s="909" t="s">
        <v>145</v>
      </c>
      <c r="N59" s="910" t="s">
        <v>137</v>
      </c>
      <c r="O59" s="1949">
        <v>1108</v>
      </c>
      <c r="P59" s="2003">
        <v>28</v>
      </c>
      <c r="Q59" s="838">
        <v>2</v>
      </c>
      <c r="R59" s="1005" t="s">
        <v>143</v>
      </c>
      <c r="S59" s="936">
        <v>1192</v>
      </c>
      <c r="T59" s="111">
        <v>2300</v>
      </c>
      <c r="U59" s="1788">
        <v>18</v>
      </c>
      <c r="V59" s="452">
        <v>38</v>
      </c>
      <c r="X59"/>
    </row>
    <row r="60" spans="1:24" x14ac:dyDescent="0.25">
      <c r="A60" s="449">
        <v>39</v>
      </c>
      <c r="B60" s="314">
        <v>38</v>
      </c>
      <c r="C60" s="111">
        <v>2300</v>
      </c>
      <c r="D60" s="1020" t="s">
        <v>2642</v>
      </c>
      <c r="E60" s="1826" t="s">
        <v>3655</v>
      </c>
      <c r="F60" s="940">
        <v>1995</v>
      </c>
      <c r="G60" s="1032" t="s">
        <v>510</v>
      </c>
      <c r="H60" s="1783">
        <v>41553</v>
      </c>
      <c r="I60" s="1024" t="s">
        <v>2665</v>
      </c>
      <c r="J60" s="947" t="s">
        <v>2646</v>
      </c>
      <c r="K60" s="1881">
        <v>57</v>
      </c>
      <c r="L60" s="1067">
        <v>1</v>
      </c>
      <c r="M60" s="909" t="s">
        <v>145</v>
      </c>
      <c r="N60" s="910" t="s">
        <v>104</v>
      </c>
      <c r="O60" s="1949">
        <v>1108</v>
      </c>
      <c r="P60" s="2003">
        <v>28</v>
      </c>
      <c r="Q60" s="838">
        <v>2</v>
      </c>
      <c r="R60" s="1005" t="s">
        <v>143</v>
      </c>
      <c r="S60" s="936">
        <v>1192</v>
      </c>
      <c r="T60" s="111">
        <v>2300</v>
      </c>
      <c r="U60" s="1788">
        <v>18</v>
      </c>
      <c r="V60" s="452">
        <v>39</v>
      </c>
      <c r="X60"/>
    </row>
    <row r="61" spans="1:24" x14ac:dyDescent="0.25">
      <c r="A61" s="449">
        <v>40</v>
      </c>
      <c r="B61" s="314">
        <v>40</v>
      </c>
      <c r="C61" s="111">
        <f>O61+S61</f>
        <v>2296</v>
      </c>
      <c r="D61" s="1109" t="s">
        <v>4265</v>
      </c>
      <c r="E61" s="1110" t="s">
        <v>4266</v>
      </c>
      <c r="F61" s="243">
        <v>1996</v>
      </c>
      <c r="G61" s="1111" t="s">
        <v>10</v>
      </c>
      <c r="H61" s="243" t="s">
        <v>4119</v>
      </c>
      <c r="I61" s="1111" t="s">
        <v>626</v>
      </c>
      <c r="J61" s="1112">
        <v>41358</v>
      </c>
      <c r="K61" s="1866">
        <v>63</v>
      </c>
      <c r="L61" s="946">
        <v>1</v>
      </c>
      <c r="M61" s="840" t="s">
        <v>145</v>
      </c>
      <c r="N61" s="1027" t="s">
        <v>452</v>
      </c>
      <c r="O61" s="1990" t="s">
        <v>2511</v>
      </c>
      <c r="P61" s="2003">
        <v>26</v>
      </c>
      <c r="Q61" s="1113">
        <v>2</v>
      </c>
      <c r="R61" s="1114" t="s">
        <v>160</v>
      </c>
      <c r="S61" s="913">
        <v>1196</v>
      </c>
      <c r="T61" s="111">
        <v>2296</v>
      </c>
      <c r="U61" s="1788">
        <v>18</v>
      </c>
      <c r="V61" s="452">
        <v>40</v>
      </c>
      <c r="X61"/>
    </row>
    <row r="62" spans="1:24" x14ac:dyDescent="0.25">
      <c r="A62" s="449">
        <v>41</v>
      </c>
      <c r="B62" s="314">
        <v>41</v>
      </c>
      <c r="C62" s="111">
        <f>O62+S62</f>
        <v>2292</v>
      </c>
      <c r="D62" s="1109" t="s">
        <v>4267</v>
      </c>
      <c r="E62" s="1110" t="s">
        <v>4268</v>
      </c>
      <c r="F62" s="243">
        <v>1996</v>
      </c>
      <c r="G62" s="1111" t="s">
        <v>10</v>
      </c>
      <c r="H62" s="243" t="s">
        <v>4269</v>
      </c>
      <c r="I62" s="1111" t="s">
        <v>626</v>
      </c>
      <c r="J62" s="1112">
        <v>41358</v>
      </c>
      <c r="K62" s="1866">
        <v>27</v>
      </c>
      <c r="L62" s="946">
        <v>1</v>
      </c>
      <c r="M62" s="840" t="s">
        <v>103</v>
      </c>
      <c r="N62" s="1027" t="s">
        <v>2687</v>
      </c>
      <c r="O62" s="1990" t="s">
        <v>2631</v>
      </c>
      <c r="P62" s="2003">
        <v>62</v>
      </c>
      <c r="Q62" s="1113">
        <v>3</v>
      </c>
      <c r="R62" s="1114" t="s">
        <v>165</v>
      </c>
      <c r="S62" s="913">
        <v>1128</v>
      </c>
      <c r="T62" s="111">
        <v>2292</v>
      </c>
      <c r="U62" s="1788">
        <v>19</v>
      </c>
      <c r="V62" s="452">
        <v>41</v>
      </c>
      <c r="X62"/>
    </row>
    <row r="63" spans="1:24" x14ac:dyDescent="0.25">
      <c r="A63" s="449">
        <v>42</v>
      </c>
      <c r="B63" s="314">
        <v>42</v>
      </c>
      <c r="C63" s="111">
        <v>2284</v>
      </c>
      <c r="D63" s="1020" t="s">
        <v>3656</v>
      </c>
      <c r="E63" s="1826" t="s">
        <v>3463</v>
      </c>
      <c r="F63" s="940">
        <v>1996</v>
      </c>
      <c r="G63" s="1032" t="s">
        <v>510</v>
      </c>
      <c r="H63" s="985" t="s">
        <v>2681</v>
      </c>
      <c r="I63" s="1024" t="s">
        <v>2645</v>
      </c>
      <c r="J63" s="947">
        <v>41308</v>
      </c>
      <c r="K63" s="1881">
        <v>50</v>
      </c>
      <c r="L63" s="946">
        <v>1</v>
      </c>
      <c r="M63" s="909" t="s">
        <v>167</v>
      </c>
      <c r="N63" s="910" t="s">
        <v>165</v>
      </c>
      <c r="O63" s="1949">
        <v>1120</v>
      </c>
      <c r="P63" s="2003">
        <v>45</v>
      </c>
      <c r="Q63" s="838">
        <v>2</v>
      </c>
      <c r="R63" s="1005" t="s">
        <v>233</v>
      </c>
      <c r="S63" s="936">
        <v>1164</v>
      </c>
      <c r="T63" s="111">
        <v>2284</v>
      </c>
      <c r="U63" s="1788">
        <v>20</v>
      </c>
      <c r="V63" s="452">
        <v>42</v>
      </c>
      <c r="X63"/>
    </row>
    <row r="64" spans="1:24" x14ac:dyDescent="0.25">
      <c r="A64" s="449">
        <v>43</v>
      </c>
      <c r="B64" s="314">
        <v>43</v>
      </c>
      <c r="C64" s="111">
        <f>O64+S64</f>
        <v>2280</v>
      </c>
      <c r="D64" s="1109" t="s">
        <v>4270</v>
      </c>
      <c r="E64" s="1110" t="s">
        <v>4271</v>
      </c>
      <c r="F64" s="243">
        <v>1995</v>
      </c>
      <c r="G64" s="1111" t="s">
        <v>10</v>
      </c>
      <c r="H64" s="243" t="s">
        <v>4116</v>
      </c>
      <c r="I64" s="1111" t="s">
        <v>626</v>
      </c>
      <c r="J64" s="1112">
        <v>41358</v>
      </c>
      <c r="K64" s="1866">
        <v>65</v>
      </c>
      <c r="L64" s="946">
        <v>1</v>
      </c>
      <c r="M64" s="840" t="s">
        <v>149</v>
      </c>
      <c r="N64" s="1027" t="s">
        <v>25</v>
      </c>
      <c r="O64" s="1990" t="s">
        <v>2625</v>
      </c>
      <c r="P64" s="2003">
        <v>35</v>
      </c>
      <c r="Q64" s="1113">
        <v>2</v>
      </c>
      <c r="R64" s="1114" t="s">
        <v>88</v>
      </c>
      <c r="S64" s="913" t="s">
        <v>4297</v>
      </c>
      <c r="T64" s="111">
        <v>2280</v>
      </c>
      <c r="U64" s="1788">
        <v>20</v>
      </c>
      <c r="V64" s="452">
        <v>43</v>
      </c>
      <c r="X64"/>
    </row>
    <row r="65" spans="1:24" x14ac:dyDescent="0.25">
      <c r="A65" s="449">
        <v>44</v>
      </c>
      <c r="B65" s="314">
        <v>44</v>
      </c>
      <c r="C65" s="111">
        <f>O65+S65</f>
        <v>2276</v>
      </c>
      <c r="D65" s="1109" t="s">
        <v>371</v>
      </c>
      <c r="E65" s="1110" t="s">
        <v>4273</v>
      </c>
      <c r="F65" s="243">
        <v>1996</v>
      </c>
      <c r="G65" s="1111" t="s">
        <v>10</v>
      </c>
      <c r="H65" s="243" t="s">
        <v>4224</v>
      </c>
      <c r="I65" s="1111" t="s">
        <v>626</v>
      </c>
      <c r="J65" s="1112">
        <v>41358</v>
      </c>
      <c r="K65" s="1866">
        <v>75</v>
      </c>
      <c r="L65" s="946">
        <v>1</v>
      </c>
      <c r="M65" s="840" t="s">
        <v>154</v>
      </c>
      <c r="N65" s="1027" t="s">
        <v>158</v>
      </c>
      <c r="O65" s="1990" t="s">
        <v>411</v>
      </c>
      <c r="P65" s="2003">
        <v>15</v>
      </c>
      <c r="Q65" s="1113">
        <v>2</v>
      </c>
      <c r="R65" s="1114" t="s">
        <v>208</v>
      </c>
      <c r="S65" s="913">
        <v>1216</v>
      </c>
      <c r="T65" s="111">
        <v>2276</v>
      </c>
      <c r="U65" s="1788">
        <v>21</v>
      </c>
      <c r="V65" s="452">
        <v>44</v>
      </c>
      <c r="X65"/>
    </row>
    <row r="66" spans="1:24" x14ac:dyDescent="0.25">
      <c r="A66" s="449">
        <v>45</v>
      </c>
      <c r="B66" s="314">
        <v>44</v>
      </c>
      <c r="C66" s="111">
        <f>O66+S66</f>
        <v>2276</v>
      </c>
      <c r="D66" s="1109" t="s">
        <v>395</v>
      </c>
      <c r="E66" s="1110" t="s">
        <v>4272</v>
      </c>
      <c r="F66" s="243">
        <v>1996</v>
      </c>
      <c r="G66" s="1111" t="s">
        <v>10</v>
      </c>
      <c r="H66" s="243" t="s">
        <v>4224</v>
      </c>
      <c r="I66" s="1111" t="s">
        <v>626</v>
      </c>
      <c r="J66" s="1112">
        <v>41358</v>
      </c>
      <c r="K66" s="1866">
        <v>58</v>
      </c>
      <c r="L66" s="946">
        <v>1</v>
      </c>
      <c r="M66" s="840" t="s">
        <v>145</v>
      </c>
      <c r="N66" s="1027" t="s">
        <v>99</v>
      </c>
      <c r="O66" s="1990" t="s">
        <v>3961</v>
      </c>
      <c r="P66" s="2003">
        <v>41</v>
      </c>
      <c r="Q66" s="1113">
        <v>2</v>
      </c>
      <c r="R66" s="1114" t="s">
        <v>100</v>
      </c>
      <c r="S66" s="913">
        <v>1172</v>
      </c>
      <c r="T66" s="111">
        <v>2276</v>
      </c>
      <c r="U66" s="1788">
        <v>21</v>
      </c>
      <c r="V66" s="452">
        <v>45</v>
      </c>
      <c r="X66"/>
    </row>
    <row r="67" spans="1:24" x14ac:dyDescent="0.25">
      <c r="A67" s="449">
        <v>46</v>
      </c>
      <c r="B67" s="314">
        <v>44</v>
      </c>
      <c r="C67" s="1068">
        <v>2276</v>
      </c>
      <c r="D67" s="1016" t="s">
        <v>3785</v>
      </c>
      <c r="E67" s="1021" t="s">
        <v>3716</v>
      </c>
      <c r="F67" s="1017">
        <v>1996</v>
      </c>
      <c r="G67" s="1062" t="s">
        <v>392</v>
      </c>
      <c r="H67" s="1017"/>
      <c r="I67" s="615"/>
      <c r="J67" s="1239"/>
      <c r="K67" s="1870">
        <v>33</v>
      </c>
      <c r="L67" s="952" t="s">
        <v>24</v>
      </c>
      <c r="M67" s="837" t="s">
        <v>25</v>
      </c>
      <c r="N67" s="916" t="s">
        <v>25</v>
      </c>
      <c r="O67" s="1950" t="s">
        <v>3856</v>
      </c>
      <c r="P67" s="1996">
        <v>65</v>
      </c>
      <c r="Q67" s="974" t="s">
        <v>140</v>
      </c>
      <c r="R67" s="843" t="s">
        <v>156</v>
      </c>
      <c r="S67" s="995" t="s">
        <v>3757</v>
      </c>
      <c r="T67" s="1068">
        <v>2276</v>
      </c>
      <c r="U67" s="1816">
        <v>1</v>
      </c>
      <c r="V67" s="452">
        <v>46</v>
      </c>
      <c r="X67"/>
    </row>
    <row r="68" spans="1:24" x14ac:dyDescent="0.25">
      <c r="A68" s="449">
        <v>47</v>
      </c>
      <c r="B68" s="314">
        <v>44</v>
      </c>
      <c r="C68" s="873">
        <v>2276</v>
      </c>
      <c r="D68" s="1421" t="s">
        <v>253</v>
      </c>
      <c r="E68" s="1422" t="s">
        <v>4727</v>
      </c>
      <c r="F68" s="1180">
        <v>1996</v>
      </c>
      <c r="G68" s="1062" t="s">
        <v>238</v>
      </c>
      <c r="H68" s="1017" t="s">
        <v>4622</v>
      </c>
      <c r="I68" s="1062" t="s">
        <v>4607</v>
      </c>
      <c r="J68" s="1048" t="s">
        <v>4608</v>
      </c>
      <c r="K68" s="1870">
        <v>15</v>
      </c>
      <c r="L68" s="951">
        <v>0</v>
      </c>
      <c r="M68" s="837">
        <v>59</v>
      </c>
      <c r="N68" s="916" t="s">
        <v>137</v>
      </c>
      <c r="O68" s="1993">
        <v>1180</v>
      </c>
      <c r="P68" s="1996">
        <v>71</v>
      </c>
      <c r="Q68" s="1167">
        <v>3</v>
      </c>
      <c r="R68" s="843" t="s">
        <v>168</v>
      </c>
      <c r="S68" s="966">
        <v>1096</v>
      </c>
      <c r="T68" s="873">
        <f>SUM(O68,S68)</f>
        <v>2276</v>
      </c>
      <c r="U68" s="1816">
        <v>2</v>
      </c>
      <c r="V68" s="452">
        <v>47</v>
      </c>
      <c r="X68"/>
    </row>
    <row r="69" spans="1:24" x14ac:dyDescent="0.25">
      <c r="A69" s="449">
        <v>48</v>
      </c>
      <c r="B69" s="314">
        <v>48</v>
      </c>
      <c r="C69" s="111">
        <v>2272</v>
      </c>
      <c r="D69" s="1020" t="s">
        <v>2677</v>
      </c>
      <c r="E69" s="1826" t="s">
        <v>3657</v>
      </c>
      <c r="F69" s="940">
        <v>1995</v>
      </c>
      <c r="G69" s="1032" t="s">
        <v>510</v>
      </c>
      <c r="H69" s="985" t="s">
        <v>519</v>
      </c>
      <c r="I69" s="1024" t="s">
        <v>2645</v>
      </c>
      <c r="J69" s="947">
        <v>41308</v>
      </c>
      <c r="K69" s="1881">
        <v>55</v>
      </c>
      <c r="L69" s="946">
        <v>1</v>
      </c>
      <c r="M69" s="909" t="s">
        <v>167</v>
      </c>
      <c r="N69" s="910" t="s">
        <v>173</v>
      </c>
      <c r="O69" s="1949">
        <v>1112</v>
      </c>
      <c r="P69" s="2003">
        <v>48</v>
      </c>
      <c r="Q69" s="838">
        <v>3</v>
      </c>
      <c r="R69" s="1005" t="s">
        <v>103</v>
      </c>
      <c r="S69" s="936">
        <v>1160</v>
      </c>
      <c r="T69" s="111">
        <v>2272</v>
      </c>
      <c r="U69" s="1788">
        <v>21</v>
      </c>
      <c r="V69" s="452">
        <v>48</v>
      </c>
      <c r="X69"/>
    </row>
    <row r="70" spans="1:24" x14ac:dyDescent="0.25">
      <c r="A70" s="449">
        <v>49</v>
      </c>
      <c r="B70" s="314">
        <v>49</v>
      </c>
      <c r="C70" s="111">
        <v>2268</v>
      </c>
      <c r="D70" s="1020" t="s">
        <v>3658</v>
      </c>
      <c r="E70" s="1826" t="s">
        <v>3659</v>
      </c>
      <c r="F70" s="940">
        <v>1995</v>
      </c>
      <c r="G70" s="1032" t="s">
        <v>510</v>
      </c>
      <c r="H70" s="985" t="s">
        <v>2701</v>
      </c>
      <c r="I70" s="1024" t="s">
        <v>2645</v>
      </c>
      <c r="J70" s="947">
        <v>41308</v>
      </c>
      <c r="K70" s="1881">
        <v>71</v>
      </c>
      <c r="L70" s="946">
        <v>1</v>
      </c>
      <c r="M70" s="909" t="s">
        <v>165</v>
      </c>
      <c r="N70" s="910" t="s">
        <v>327</v>
      </c>
      <c r="O70" s="1949">
        <v>1068</v>
      </c>
      <c r="P70" s="2003">
        <v>23</v>
      </c>
      <c r="Q70" s="838">
        <v>2</v>
      </c>
      <c r="R70" s="1005" t="s">
        <v>214</v>
      </c>
      <c r="S70" s="936">
        <v>1200</v>
      </c>
      <c r="T70" s="111">
        <v>2268</v>
      </c>
      <c r="U70" s="1788">
        <v>22</v>
      </c>
      <c r="V70" s="452">
        <v>49</v>
      </c>
      <c r="X70"/>
    </row>
    <row r="71" spans="1:24" x14ac:dyDescent="0.25">
      <c r="A71" s="449">
        <v>50</v>
      </c>
      <c r="B71" s="314">
        <v>49</v>
      </c>
      <c r="C71" s="111">
        <f>O71+S71</f>
        <v>2268</v>
      </c>
      <c r="D71" s="1109" t="s">
        <v>4248</v>
      </c>
      <c r="E71" s="1110" t="s">
        <v>1366</v>
      </c>
      <c r="F71" s="243">
        <v>1996</v>
      </c>
      <c r="G71" s="1111" t="s">
        <v>10</v>
      </c>
      <c r="H71" s="243" t="s">
        <v>4201</v>
      </c>
      <c r="I71" s="1111" t="s">
        <v>626</v>
      </c>
      <c r="J71" s="1112">
        <v>41358</v>
      </c>
      <c r="K71" s="1866">
        <v>73</v>
      </c>
      <c r="L71" s="946">
        <v>1</v>
      </c>
      <c r="M71" s="840" t="s">
        <v>165</v>
      </c>
      <c r="N71" s="1027" t="s">
        <v>516</v>
      </c>
      <c r="O71" s="1990" t="s">
        <v>3838</v>
      </c>
      <c r="P71" s="2003">
        <v>19</v>
      </c>
      <c r="Q71" s="1113">
        <v>2</v>
      </c>
      <c r="R71" s="1114" t="s">
        <v>215</v>
      </c>
      <c r="S71" s="913">
        <v>1204</v>
      </c>
      <c r="T71" s="111">
        <v>2268</v>
      </c>
      <c r="U71" s="1788">
        <v>23</v>
      </c>
      <c r="V71" s="452">
        <v>50</v>
      </c>
      <c r="X71"/>
    </row>
    <row r="72" spans="1:24" x14ac:dyDescent="0.25">
      <c r="A72" s="449">
        <v>51</v>
      </c>
      <c r="B72" s="314">
        <v>51</v>
      </c>
      <c r="C72" s="111">
        <v>2264</v>
      </c>
      <c r="D72" s="1020" t="s">
        <v>3660</v>
      </c>
      <c r="E72" s="1826" t="s">
        <v>3661</v>
      </c>
      <c r="F72" s="940">
        <v>1996</v>
      </c>
      <c r="G72" s="1032" t="s">
        <v>510</v>
      </c>
      <c r="H72" s="1783">
        <v>41553</v>
      </c>
      <c r="I72" s="1024" t="s">
        <v>2645</v>
      </c>
      <c r="J72" s="947">
        <v>41308</v>
      </c>
      <c r="K72" s="1881">
        <v>62</v>
      </c>
      <c r="L72" s="946">
        <v>1</v>
      </c>
      <c r="M72" s="909" t="s">
        <v>145</v>
      </c>
      <c r="N72" s="910" t="s">
        <v>522</v>
      </c>
      <c r="O72" s="1949">
        <v>1100</v>
      </c>
      <c r="P72" s="2003">
        <v>45</v>
      </c>
      <c r="Q72" s="838">
        <v>2</v>
      </c>
      <c r="R72" s="1005" t="s">
        <v>233</v>
      </c>
      <c r="S72" s="936">
        <v>1164</v>
      </c>
      <c r="T72" s="111">
        <v>2264</v>
      </c>
      <c r="U72" s="1788">
        <v>23</v>
      </c>
      <c r="V72" s="452">
        <v>51</v>
      </c>
      <c r="X72"/>
    </row>
    <row r="73" spans="1:24" x14ac:dyDescent="0.25">
      <c r="A73" s="449">
        <v>52</v>
      </c>
      <c r="B73" s="314">
        <v>52</v>
      </c>
      <c r="C73" s="111">
        <v>2260</v>
      </c>
      <c r="D73" s="1020" t="s">
        <v>2718</v>
      </c>
      <c r="E73" s="1826" t="s">
        <v>3662</v>
      </c>
      <c r="F73" s="940">
        <v>1996</v>
      </c>
      <c r="G73" s="1032" t="s">
        <v>510</v>
      </c>
      <c r="H73" s="985" t="s">
        <v>2701</v>
      </c>
      <c r="I73" s="1024" t="s">
        <v>2645</v>
      </c>
      <c r="J73" s="947">
        <v>41308</v>
      </c>
      <c r="K73" s="1881">
        <v>60</v>
      </c>
      <c r="L73" s="946">
        <v>1</v>
      </c>
      <c r="M73" s="909" t="s">
        <v>145</v>
      </c>
      <c r="N73" s="910" t="s">
        <v>100</v>
      </c>
      <c r="O73" s="1949">
        <v>1104</v>
      </c>
      <c r="P73" s="2003">
        <v>50</v>
      </c>
      <c r="Q73" s="838">
        <v>3</v>
      </c>
      <c r="R73" s="1005" t="s">
        <v>25</v>
      </c>
      <c r="S73" s="936">
        <v>1156</v>
      </c>
      <c r="T73" s="111">
        <v>2260</v>
      </c>
      <c r="U73" s="1788">
        <v>24</v>
      </c>
      <c r="V73" s="452">
        <v>52</v>
      </c>
      <c r="X73"/>
    </row>
    <row r="74" spans="1:24" x14ac:dyDescent="0.25">
      <c r="A74" s="449">
        <v>53</v>
      </c>
      <c r="B74" s="314">
        <v>53</v>
      </c>
      <c r="C74" s="111">
        <v>2256</v>
      </c>
      <c r="D74" s="1020" t="s">
        <v>2660</v>
      </c>
      <c r="E74" s="1826" t="s">
        <v>3663</v>
      </c>
      <c r="F74" s="940">
        <v>1995</v>
      </c>
      <c r="G74" s="1032" t="s">
        <v>510</v>
      </c>
      <c r="H74" s="985" t="s">
        <v>2652</v>
      </c>
      <c r="I74" s="1024" t="s">
        <v>2645</v>
      </c>
      <c r="J74" s="947">
        <v>41308</v>
      </c>
      <c r="K74" s="1881">
        <v>28</v>
      </c>
      <c r="L74" s="946">
        <v>1</v>
      </c>
      <c r="M74" s="909" t="s">
        <v>103</v>
      </c>
      <c r="N74" s="910" t="s">
        <v>2776</v>
      </c>
      <c r="O74" s="1949">
        <v>1164</v>
      </c>
      <c r="P74" s="2003">
        <v>74</v>
      </c>
      <c r="Q74" s="838">
        <v>3</v>
      </c>
      <c r="R74" s="1005" t="s">
        <v>89</v>
      </c>
      <c r="S74" s="936">
        <v>1092</v>
      </c>
      <c r="T74" s="111">
        <v>2256</v>
      </c>
      <c r="U74" s="1788">
        <v>25</v>
      </c>
      <c r="V74" s="452">
        <v>53</v>
      </c>
      <c r="X74"/>
    </row>
    <row r="75" spans="1:24" x14ac:dyDescent="0.25">
      <c r="A75" s="449">
        <v>54</v>
      </c>
      <c r="B75" s="314">
        <v>53</v>
      </c>
      <c r="C75" s="111">
        <v>2256</v>
      </c>
      <c r="D75" s="1020" t="s">
        <v>2675</v>
      </c>
      <c r="E75" s="1826" t="s">
        <v>2720</v>
      </c>
      <c r="F75" s="940">
        <v>1996</v>
      </c>
      <c r="G75" s="1032" t="s">
        <v>510</v>
      </c>
      <c r="H75" s="985" t="s">
        <v>2681</v>
      </c>
      <c r="I75" s="1024" t="s">
        <v>2645</v>
      </c>
      <c r="J75" s="947">
        <v>41308</v>
      </c>
      <c r="K75" s="1881">
        <v>22</v>
      </c>
      <c r="L75" s="946">
        <v>1</v>
      </c>
      <c r="M75" s="909" t="s">
        <v>103</v>
      </c>
      <c r="N75" s="910" t="s">
        <v>165</v>
      </c>
      <c r="O75" s="1949">
        <v>1168</v>
      </c>
      <c r="P75" s="2003">
        <v>77</v>
      </c>
      <c r="Q75" s="838">
        <v>3</v>
      </c>
      <c r="R75" s="1005" t="s">
        <v>163</v>
      </c>
      <c r="S75" s="936">
        <v>1088</v>
      </c>
      <c r="T75" s="111">
        <v>2256</v>
      </c>
      <c r="U75" s="1788">
        <v>25</v>
      </c>
      <c r="V75" s="452">
        <v>54</v>
      </c>
      <c r="X75"/>
    </row>
    <row r="76" spans="1:24" x14ac:dyDescent="0.25">
      <c r="A76" s="449">
        <v>55</v>
      </c>
      <c r="B76" s="314">
        <v>53</v>
      </c>
      <c r="C76" s="111">
        <f>O76+S76</f>
        <v>2256</v>
      </c>
      <c r="D76" s="1109" t="s">
        <v>4274</v>
      </c>
      <c r="E76" s="1110" t="s">
        <v>664</v>
      </c>
      <c r="F76" s="243">
        <v>1996</v>
      </c>
      <c r="G76" s="1111" t="s">
        <v>10</v>
      </c>
      <c r="H76" s="243" t="s">
        <v>4275</v>
      </c>
      <c r="I76" s="1111" t="s">
        <v>626</v>
      </c>
      <c r="J76" s="1112">
        <v>41358</v>
      </c>
      <c r="K76" s="1866">
        <v>45</v>
      </c>
      <c r="L76" s="946">
        <v>1</v>
      </c>
      <c r="M76" s="840" t="s">
        <v>91</v>
      </c>
      <c r="N76" s="1027" t="s">
        <v>142</v>
      </c>
      <c r="O76" s="1990" t="s">
        <v>4256</v>
      </c>
      <c r="P76" s="2003">
        <v>69</v>
      </c>
      <c r="Q76" s="1113">
        <v>3</v>
      </c>
      <c r="R76" s="1114" t="s">
        <v>136</v>
      </c>
      <c r="S76" s="913">
        <v>1116</v>
      </c>
      <c r="T76" s="111">
        <v>2256</v>
      </c>
      <c r="U76" s="1788">
        <v>24</v>
      </c>
      <c r="V76" s="452">
        <v>55</v>
      </c>
      <c r="X76"/>
    </row>
    <row r="77" spans="1:24" x14ac:dyDescent="0.25">
      <c r="A77" s="449">
        <v>56</v>
      </c>
      <c r="B77" s="314">
        <v>56</v>
      </c>
      <c r="C77" s="111">
        <v>2252</v>
      </c>
      <c r="D77" s="1020" t="s">
        <v>2656</v>
      </c>
      <c r="E77" s="1826" t="s">
        <v>3664</v>
      </c>
      <c r="F77" s="940">
        <v>1996</v>
      </c>
      <c r="G77" s="1032" t="s">
        <v>510</v>
      </c>
      <c r="H77" s="985" t="s">
        <v>2655</v>
      </c>
      <c r="I77" s="1024" t="s">
        <v>2665</v>
      </c>
      <c r="J77" s="947" t="s">
        <v>2646</v>
      </c>
      <c r="K77" s="1881">
        <v>67</v>
      </c>
      <c r="L77" s="1067">
        <v>1</v>
      </c>
      <c r="M77" s="909" t="s">
        <v>141</v>
      </c>
      <c r="N77" s="910" t="s">
        <v>161</v>
      </c>
      <c r="O77" s="1949">
        <v>1080</v>
      </c>
      <c r="P77" s="2003">
        <v>41</v>
      </c>
      <c r="Q77" s="838">
        <v>2</v>
      </c>
      <c r="R77" s="1005" t="s">
        <v>100</v>
      </c>
      <c r="S77" s="936">
        <v>1172</v>
      </c>
      <c r="T77" s="111">
        <v>2252</v>
      </c>
      <c r="U77" s="1788">
        <v>27</v>
      </c>
      <c r="V77" s="452">
        <v>56</v>
      </c>
      <c r="X77"/>
    </row>
    <row r="78" spans="1:24" x14ac:dyDescent="0.25">
      <c r="A78" s="449">
        <v>57</v>
      </c>
      <c r="B78" s="314">
        <v>56</v>
      </c>
      <c r="C78" s="111">
        <v>2252</v>
      </c>
      <c r="D78" s="1020" t="s">
        <v>2663</v>
      </c>
      <c r="E78" s="1826" t="s">
        <v>2728</v>
      </c>
      <c r="F78" s="940">
        <v>1996</v>
      </c>
      <c r="G78" s="1032" t="s">
        <v>510</v>
      </c>
      <c r="H78" s="985" t="s">
        <v>2681</v>
      </c>
      <c r="I78" s="1024" t="s">
        <v>2645</v>
      </c>
      <c r="J78" s="947">
        <v>41308</v>
      </c>
      <c r="K78" s="1881">
        <v>23</v>
      </c>
      <c r="L78" s="946">
        <v>1</v>
      </c>
      <c r="M78" s="909" t="s">
        <v>103</v>
      </c>
      <c r="N78" s="910" t="s">
        <v>89</v>
      </c>
      <c r="O78" s="1949">
        <v>1168</v>
      </c>
      <c r="P78" s="2003">
        <v>79</v>
      </c>
      <c r="Q78" s="838">
        <v>3</v>
      </c>
      <c r="R78" s="1005" t="s">
        <v>155</v>
      </c>
      <c r="S78" s="936">
        <v>1084</v>
      </c>
      <c r="T78" s="111">
        <v>2252</v>
      </c>
      <c r="U78" s="1788">
        <v>27</v>
      </c>
      <c r="V78" s="452">
        <v>57</v>
      </c>
      <c r="X78"/>
    </row>
    <row r="79" spans="1:24" x14ac:dyDescent="0.25">
      <c r="A79" s="449">
        <v>58</v>
      </c>
      <c r="B79" s="314">
        <v>58</v>
      </c>
      <c r="C79" s="111">
        <f>O79+S79</f>
        <v>2244</v>
      </c>
      <c r="D79" s="1109" t="s">
        <v>4276</v>
      </c>
      <c r="E79" s="1110" t="s">
        <v>4277</v>
      </c>
      <c r="F79" s="243">
        <v>1996</v>
      </c>
      <c r="G79" s="1111" t="s">
        <v>10</v>
      </c>
      <c r="H79" s="243" t="s">
        <v>4119</v>
      </c>
      <c r="I79" s="1111" t="s">
        <v>626</v>
      </c>
      <c r="J79" s="1112">
        <v>41358</v>
      </c>
      <c r="K79" s="1866">
        <v>49</v>
      </c>
      <c r="L79" s="946">
        <v>1</v>
      </c>
      <c r="M79" s="840" t="s">
        <v>137</v>
      </c>
      <c r="N79" s="1027" t="s">
        <v>174</v>
      </c>
      <c r="O79" s="1990" t="s">
        <v>3925</v>
      </c>
      <c r="P79" s="2003">
        <v>65</v>
      </c>
      <c r="Q79" s="1113">
        <v>3</v>
      </c>
      <c r="R79" s="1114" t="s">
        <v>156</v>
      </c>
      <c r="S79" s="913">
        <v>1120</v>
      </c>
      <c r="T79" s="111">
        <v>2244</v>
      </c>
      <c r="U79" s="1788">
        <v>25</v>
      </c>
      <c r="V79" s="452">
        <v>58</v>
      </c>
      <c r="X79"/>
    </row>
    <row r="80" spans="1:24" x14ac:dyDescent="0.25">
      <c r="A80" s="449">
        <v>59</v>
      </c>
      <c r="B80" s="314">
        <v>59</v>
      </c>
      <c r="C80" s="111">
        <f>O80+S80</f>
        <v>2240</v>
      </c>
      <c r="D80" s="1109" t="s">
        <v>4262</v>
      </c>
      <c r="E80" s="1110" t="s">
        <v>4278</v>
      </c>
      <c r="F80" s="243">
        <v>1996</v>
      </c>
      <c r="G80" s="1111" t="s">
        <v>10</v>
      </c>
      <c r="H80" s="243" t="s">
        <v>4147</v>
      </c>
      <c r="I80" s="1111" t="s">
        <v>626</v>
      </c>
      <c r="J80" s="1112">
        <v>41358</v>
      </c>
      <c r="K80" s="1866">
        <v>38</v>
      </c>
      <c r="L80" s="946">
        <v>1</v>
      </c>
      <c r="M80" s="840" t="s">
        <v>25</v>
      </c>
      <c r="N80" s="1027" t="s">
        <v>2836</v>
      </c>
      <c r="O80" s="1990" t="s">
        <v>3901</v>
      </c>
      <c r="P80" s="2003">
        <v>74</v>
      </c>
      <c r="Q80" s="1113">
        <v>3</v>
      </c>
      <c r="R80" s="1114" t="s">
        <v>89</v>
      </c>
      <c r="S80" s="913">
        <v>1092</v>
      </c>
      <c r="T80" s="111">
        <v>2240</v>
      </c>
      <c r="U80" s="1788">
        <v>26</v>
      </c>
      <c r="V80" s="452">
        <v>59</v>
      </c>
      <c r="X80"/>
    </row>
    <row r="81" spans="1:24" x14ac:dyDescent="0.25">
      <c r="A81" s="449">
        <v>60</v>
      </c>
      <c r="B81" s="314">
        <v>60</v>
      </c>
      <c r="C81" s="111">
        <v>2236</v>
      </c>
      <c r="D81" s="1020" t="s">
        <v>2718</v>
      </c>
      <c r="E81" s="1826" t="s">
        <v>3665</v>
      </c>
      <c r="F81" s="940">
        <v>1996</v>
      </c>
      <c r="G81" s="1032" t="s">
        <v>510</v>
      </c>
      <c r="H81" s="985" t="s">
        <v>2850</v>
      </c>
      <c r="I81" s="1024" t="s">
        <v>2665</v>
      </c>
      <c r="J81" s="947" t="s">
        <v>2646</v>
      </c>
      <c r="K81" s="1881">
        <v>59</v>
      </c>
      <c r="L81" s="1067">
        <v>1</v>
      </c>
      <c r="M81" s="909" t="s">
        <v>145</v>
      </c>
      <c r="N81" s="910" t="s">
        <v>208</v>
      </c>
      <c r="O81" s="1949">
        <v>1104</v>
      </c>
      <c r="P81" s="2003">
        <v>60</v>
      </c>
      <c r="Q81" s="838">
        <v>3</v>
      </c>
      <c r="R81" s="1005" t="s">
        <v>141</v>
      </c>
      <c r="S81" s="936">
        <v>1132</v>
      </c>
      <c r="T81" s="111">
        <v>2236</v>
      </c>
      <c r="U81" s="1788">
        <v>29</v>
      </c>
      <c r="V81" s="452">
        <v>60</v>
      </c>
      <c r="X81"/>
    </row>
    <row r="82" spans="1:24" x14ac:dyDescent="0.25">
      <c r="A82" s="449">
        <v>61</v>
      </c>
      <c r="B82" s="314">
        <v>61</v>
      </c>
      <c r="C82" s="1564">
        <v>2228</v>
      </c>
      <c r="D82" s="1019" t="s">
        <v>2985</v>
      </c>
      <c r="E82" s="1828" t="s">
        <v>3666</v>
      </c>
      <c r="F82" s="1007">
        <v>1996</v>
      </c>
      <c r="G82" s="1258" t="s">
        <v>510</v>
      </c>
      <c r="H82" s="1707" t="s">
        <v>2886</v>
      </c>
      <c r="I82" s="969" t="s">
        <v>2645</v>
      </c>
      <c r="J82" s="1187">
        <v>41308</v>
      </c>
      <c r="K82" s="1937">
        <v>26</v>
      </c>
      <c r="L82" s="1008">
        <v>1</v>
      </c>
      <c r="M82" s="905" t="s">
        <v>103</v>
      </c>
      <c r="N82" s="906" t="s">
        <v>107</v>
      </c>
      <c r="O82" s="1953">
        <v>1164</v>
      </c>
      <c r="P82" s="2004">
        <v>87</v>
      </c>
      <c r="Q82" s="1002">
        <v>3</v>
      </c>
      <c r="R82" s="1003" t="s">
        <v>19</v>
      </c>
      <c r="S82" s="928">
        <v>1064</v>
      </c>
      <c r="T82" s="1073">
        <v>2228</v>
      </c>
      <c r="U82" s="1052">
        <v>30</v>
      </c>
      <c r="V82" s="452">
        <v>61</v>
      </c>
      <c r="X82"/>
    </row>
    <row r="83" spans="1:24" x14ac:dyDescent="0.25">
      <c r="A83" s="449">
        <v>62</v>
      </c>
      <c r="B83" s="314">
        <v>62</v>
      </c>
      <c r="C83" s="994">
        <v>2224</v>
      </c>
      <c r="D83" s="1020" t="s">
        <v>2056</v>
      </c>
      <c r="E83" s="1826" t="s">
        <v>3669</v>
      </c>
      <c r="F83" s="940">
        <v>1995</v>
      </c>
      <c r="G83" s="1258" t="s">
        <v>510</v>
      </c>
      <c r="H83" s="1783">
        <v>41553</v>
      </c>
      <c r="I83" s="958" t="s">
        <v>2645</v>
      </c>
      <c r="J83" s="947">
        <v>41308</v>
      </c>
      <c r="K83" s="1881">
        <v>91</v>
      </c>
      <c r="L83" s="946">
        <v>1</v>
      </c>
      <c r="M83" s="909" t="s">
        <v>138</v>
      </c>
      <c r="N83" s="910" t="s">
        <v>233</v>
      </c>
      <c r="O83" s="1949">
        <v>996</v>
      </c>
      <c r="P83" s="2003">
        <v>7</v>
      </c>
      <c r="Q83" s="838">
        <v>2</v>
      </c>
      <c r="R83" s="1005" t="s">
        <v>171</v>
      </c>
      <c r="S83" s="936">
        <v>1228</v>
      </c>
      <c r="T83" s="111">
        <v>2224</v>
      </c>
      <c r="U83" s="1053">
        <v>31</v>
      </c>
      <c r="V83" s="452">
        <v>62</v>
      </c>
      <c r="X83"/>
    </row>
    <row r="84" spans="1:24" x14ac:dyDescent="0.25">
      <c r="A84" s="449">
        <v>63</v>
      </c>
      <c r="B84" s="314">
        <v>62</v>
      </c>
      <c r="C84" s="994">
        <v>2224</v>
      </c>
      <c r="D84" s="1020" t="s">
        <v>2663</v>
      </c>
      <c r="E84" s="1826" t="s">
        <v>3668</v>
      </c>
      <c r="F84" s="940">
        <v>1996</v>
      </c>
      <c r="G84" s="1258" t="s">
        <v>510</v>
      </c>
      <c r="H84" s="985" t="s">
        <v>2681</v>
      </c>
      <c r="I84" s="958" t="s">
        <v>2645</v>
      </c>
      <c r="J84" s="947">
        <v>41308</v>
      </c>
      <c r="K84" s="1881">
        <v>88</v>
      </c>
      <c r="L84" s="946">
        <v>1</v>
      </c>
      <c r="M84" s="909" t="s">
        <v>138</v>
      </c>
      <c r="N84" s="910" t="s">
        <v>106</v>
      </c>
      <c r="O84" s="1949">
        <v>1000</v>
      </c>
      <c r="P84" s="2003">
        <v>10</v>
      </c>
      <c r="Q84" s="838">
        <v>2</v>
      </c>
      <c r="R84" s="1005" t="s">
        <v>27</v>
      </c>
      <c r="S84" s="936">
        <v>1224</v>
      </c>
      <c r="T84" s="111">
        <v>2224</v>
      </c>
      <c r="U84" s="1053">
        <v>31</v>
      </c>
      <c r="V84" s="452">
        <v>63</v>
      </c>
      <c r="X84"/>
    </row>
    <row r="85" spans="1:24" x14ac:dyDescent="0.25">
      <c r="A85" s="449">
        <v>64</v>
      </c>
      <c r="B85" s="314">
        <v>62</v>
      </c>
      <c r="C85" s="994">
        <v>2224</v>
      </c>
      <c r="D85" s="1020" t="s">
        <v>2815</v>
      </c>
      <c r="E85" s="1826" t="s">
        <v>3667</v>
      </c>
      <c r="F85" s="940">
        <v>1996</v>
      </c>
      <c r="G85" s="1258" t="s">
        <v>510</v>
      </c>
      <c r="H85" s="985" t="s">
        <v>2681</v>
      </c>
      <c r="I85" s="958" t="s">
        <v>2645</v>
      </c>
      <c r="J85" s="947">
        <v>41308</v>
      </c>
      <c r="K85" s="1881">
        <v>81</v>
      </c>
      <c r="L85" s="946">
        <v>1</v>
      </c>
      <c r="M85" s="909" t="s">
        <v>156</v>
      </c>
      <c r="N85" s="910" t="s">
        <v>2702</v>
      </c>
      <c r="O85" s="1949">
        <v>1040</v>
      </c>
      <c r="P85" s="2003">
        <v>35</v>
      </c>
      <c r="Q85" s="838">
        <v>2</v>
      </c>
      <c r="R85" s="1005" t="s">
        <v>88</v>
      </c>
      <c r="S85" s="936">
        <v>1184</v>
      </c>
      <c r="T85" s="111">
        <v>2224</v>
      </c>
      <c r="U85" s="1053">
        <v>31</v>
      </c>
      <c r="V85" s="452">
        <v>64</v>
      </c>
      <c r="X85"/>
    </row>
    <row r="86" spans="1:24" x14ac:dyDescent="0.25">
      <c r="A86" s="449">
        <v>65</v>
      </c>
      <c r="B86" s="314">
        <v>65</v>
      </c>
      <c r="C86" s="1564">
        <f>O86+S86</f>
        <v>2208</v>
      </c>
      <c r="D86" s="1116" t="s">
        <v>4262</v>
      </c>
      <c r="E86" s="1110" t="s">
        <v>4279</v>
      </c>
      <c r="F86" s="953">
        <v>1995</v>
      </c>
      <c r="G86" s="1120" t="s">
        <v>10</v>
      </c>
      <c r="H86" s="243" t="s">
        <v>4181</v>
      </c>
      <c r="I86" s="1120" t="s">
        <v>626</v>
      </c>
      <c r="J86" s="1203">
        <v>41358</v>
      </c>
      <c r="K86" s="1896">
        <v>16</v>
      </c>
      <c r="L86" s="1008">
        <v>0</v>
      </c>
      <c r="M86" s="830" t="s">
        <v>233</v>
      </c>
      <c r="N86" s="1010" t="s">
        <v>168</v>
      </c>
      <c r="O86" s="1991" t="s">
        <v>2618</v>
      </c>
      <c r="P86" s="2004">
        <v>98</v>
      </c>
      <c r="Q86" s="1106">
        <v>3</v>
      </c>
      <c r="R86" s="1107" t="s">
        <v>99</v>
      </c>
      <c r="S86" s="915">
        <v>1028</v>
      </c>
      <c r="T86" s="1073">
        <v>2208</v>
      </c>
      <c r="U86" s="1053">
        <v>27</v>
      </c>
      <c r="V86" s="452">
        <v>65</v>
      </c>
      <c r="X86"/>
    </row>
    <row r="87" spans="1:24" x14ac:dyDescent="0.25">
      <c r="A87" s="449">
        <v>66</v>
      </c>
      <c r="B87" s="314">
        <v>66</v>
      </c>
      <c r="C87" s="994">
        <v>2204</v>
      </c>
      <c r="D87" s="1020" t="s">
        <v>3462</v>
      </c>
      <c r="E87" s="1826" t="s">
        <v>3670</v>
      </c>
      <c r="F87" s="940">
        <v>1996</v>
      </c>
      <c r="G87" s="1258" t="s">
        <v>510</v>
      </c>
      <c r="H87" s="985" t="s">
        <v>2886</v>
      </c>
      <c r="I87" s="958" t="s">
        <v>2645</v>
      </c>
      <c r="J87" s="947">
        <v>41308</v>
      </c>
      <c r="K87" s="1881">
        <v>52</v>
      </c>
      <c r="L87" s="946">
        <v>1</v>
      </c>
      <c r="M87" s="909" t="s">
        <v>167</v>
      </c>
      <c r="N87" s="910" t="s">
        <v>162</v>
      </c>
      <c r="O87" s="1949">
        <v>1112</v>
      </c>
      <c r="P87" s="2003">
        <v>74</v>
      </c>
      <c r="Q87" s="838">
        <v>3</v>
      </c>
      <c r="R87" s="1005" t="s">
        <v>89</v>
      </c>
      <c r="S87" s="936">
        <v>1092</v>
      </c>
      <c r="T87" s="111">
        <v>2204</v>
      </c>
      <c r="U87" s="1053">
        <v>34</v>
      </c>
      <c r="V87" s="452">
        <v>66</v>
      </c>
      <c r="X87"/>
    </row>
    <row r="88" spans="1:24" x14ac:dyDescent="0.25">
      <c r="A88" s="449">
        <v>67</v>
      </c>
      <c r="B88" s="314">
        <v>67</v>
      </c>
      <c r="C88" s="994">
        <v>2196</v>
      </c>
      <c r="D88" s="1020" t="s">
        <v>3106</v>
      </c>
      <c r="E88" s="1826" t="s">
        <v>3671</v>
      </c>
      <c r="F88" s="940">
        <v>1996</v>
      </c>
      <c r="G88" s="1258" t="s">
        <v>510</v>
      </c>
      <c r="H88" s="985" t="s">
        <v>2674</v>
      </c>
      <c r="I88" s="958" t="s">
        <v>2665</v>
      </c>
      <c r="J88" s="947" t="s">
        <v>2646</v>
      </c>
      <c r="K88" s="1881">
        <v>70</v>
      </c>
      <c r="L88" s="1067">
        <v>1</v>
      </c>
      <c r="M88" s="909" t="s">
        <v>165</v>
      </c>
      <c r="N88" s="910" t="s">
        <v>142</v>
      </c>
      <c r="O88" s="1949">
        <v>1068</v>
      </c>
      <c r="P88" s="2003">
        <v>62</v>
      </c>
      <c r="Q88" s="838">
        <v>3</v>
      </c>
      <c r="R88" s="1005" t="s">
        <v>165</v>
      </c>
      <c r="S88" s="936">
        <v>1128</v>
      </c>
      <c r="T88" s="111">
        <v>2196</v>
      </c>
      <c r="U88" s="1053">
        <v>35</v>
      </c>
      <c r="V88" s="452">
        <v>67</v>
      </c>
      <c r="X88"/>
    </row>
    <row r="89" spans="1:24" x14ac:dyDescent="0.25">
      <c r="A89" s="449">
        <v>68</v>
      </c>
      <c r="B89" s="314">
        <v>67</v>
      </c>
      <c r="C89" s="994">
        <f>O89+S89</f>
        <v>2196</v>
      </c>
      <c r="D89" s="1109" t="s">
        <v>4248</v>
      </c>
      <c r="E89" s="1110" t="s">
        <v>4280</v>
      </c>
      <c r="F89" s="243">
        <v>1996</v>
      </c>
      <c r="G89" s="1120" t="s">
        <v>10</v>
      </c>
      <c r="H89" s="243" t="s">
        <v>4224</v>
      </c>
      <c r="I89" s="1121" t="s">
        <v>626</v>
      </c>
      <c r="J89" s="1112">
        <v>41358</v>
      </c>
      <c r="K89" s="1866">
        <v>74</v>
      </c>
      <c r="L89" s="946">
        <v>1</v>
      </c>
      <c r="M89" s="840" t="s">
        <v>154</v>
      </c>
      <c r="N89" s="1027" t="s">
        <v>28</v>
      </c>
      <c r="O89" s="1990" t="s">
        <v>411</v>
      </c>
      <c r="P89" s="2003">
        <v>58</v>
      </c>
      <c r="Q89" s="1113">
        <v>3</v>
      </c>
      <c r="R89" s="1114" t="s">
        <v>149</v>
      </c>
      <c r="S89" s="913">
        <v>1136</v>
      </c>
      <c r="T89" s="111">
        <v>2196</v>
      </c>
      <c r="U89" s="1053">
        <v>28</v>
      </c>
      <c r="V89" s="452">
        <v>68</v>
      </c>
      <c r="X89"/>
    </row>
    <row r="90" spans="1:24" x14ac:dyDescent="0.25">
      <c r="A90" s="449">
        <v>69</v>
      </c>
      <c r="B90" s="314">
        <v>69</v>
      </c>
      <c r="C90" s="1565">
        <v>2192</v>
      </c>
      <c r="D90" s="1019" t="s">
        <v>2642</v>
      </c>
      <c r="E90" s="1828" t="s">
        <v>3672</v>
      </c>
      <c r="F90" s="1007">
        <v>1995</v>
      </c>
      <c r="G90" s="1258" t="s">
        <v>510</v>
      </c>
      <c r="H90" s="1709" t="s">
        <v>2701</v>
      </c>
      <c r="I90" s="969" t="s">
        <v>2645</v>
      </c>
      <c r="J90" s="1009">
        <v>41308</v>
      </c>
      <c r="K90" s="1880">
        <v>78</v>
      </c>
      <c r="L90" s="1008">
        <v>1</v>
      </c>
      <c r="M90" s="905" t="s">
        <v>154</v>
      </c>
      <c r="N90" s="906" t="s">
        <v>173</v>
      </c>
      <c r="O90" s="1953">
        <v>1052</v>
      </c>
      <c r="P90" s="2004">
        <v>53</v>
      </c>
      <c r="Q90" s="1002">
        <v>3</v>
      </c>
      <c r="R90" s="1003" t="s">
        <v>145</v>
      </c>
      <c r="S90" s="928">
        <v>1140</v>
      </c>
      <c r="T90" s="829">
        <v>2192</v>
      </c>
      <c r="U90" s="1052">
        <v>36</v>
      </c>
      <c r="V90" s="452">
        <v>69</v>
      </c>
      <c r="X90"/>
    </row>
    <row r="91" spans="1:24" x14ac:dyDescent="0.25">
      <c r="A91" s="449">
        <v>70</v>
      </c>
      <c r="B91" s="314">
        <v>70</v>
      </c>
      <c r="C91" s="994">
        <f>O91+S91</f>
        <v>2188</v>
      </c>
      <c r="D91" s="1109" t="s">
        <v>983</v>
      </c>
      <c r="E91" s="1110" t="s">
        <v>691</v>
      </c>
      <c r="F91" s="243">
        <v>1995</v>
      </c>
      <c r="G91" s="1121" t="s">
        <v>10</v>
      </c>
      <c r="H91" s="1505" t="s">
        <v>4228</v>
      </c>
      <c r="I91" s="1121" t="s">
        <v>626</v>
      </c>
      <c r="J91" s="1112">
        <v>41358</v>
      </c>
      <c r="K91" s="1866">
        <v>94</v>
      </c>
      <c r="L91" s="946">
        <v>1</v>
      </c>
      <c r="M91" s="840" t="s">
        <v>89</v>
      </c>
      <c r="N91" s="1027" t="s">
        <v>168</v>
      </c>
      <c r="O91" s="1990" t="s">
        <v>2578</v>
      </c>
      <c r="P91" s="2003">
        <v>10</v>
      </c>
      <c r="Q91" s="1113">
        <v>2</v>
      </c>
      <c r="R91" s="1114" t="s">
        <v>27</v>
      </c>
      <c r="S91" s="913">
        <v>1224</v>
      </c>
      <c r="T91" s="111">
        <v>2188</v>
      </c>
      <c r="U91" s="1053">
        <v>29</v>
      </c>
      <c r="V91" s="452">
        <v>70</v>
      </c>
      <c r="X91"/>
    </row>
    <row r="92" spans="1:24" x14ac:dyDescent="0.25">
      <c r="A92" s="449">
        <v>71</v>
      </c>
      <c r="B92" s="314">
        <v>71</v>
      </c>
      <c r="C92" s="1567" t="s">
        <v>2636</v>
      </c>
      <c r="D92" s="1016" t="s">
        <v>2637</v>
      </c>
      <c r="E92" s="1021" t="s">
        <v>2586</v>
      </c>
      <c r="F92" s="1069" t="s">
        <v>2638</v>
      </c>
      <c r="G92" s="1069" t="s">
        <v>2425</v>
      </c>
      <c r="H92" s="1245" t="s">
        <v>2639</v>
      </c>
      <c r="I92" s="1069" t="s">
        <v>2427</v>
      </c>
      <c r="J92" s="1069" t="s">
        <v>2474</v>
      </c>
      <c r="K92" s="1870">
        <v>95</v>
      </c>
      <c r="L92" s="952" t="s">
        <v>2441</v>
      </c>
      <c r="M92" s="837" t="s">
        <v>2523</v>
      </c>
      <c r="N92" s="916" t="s">
        <v>2436</v>
      </c>
      <c r="O92" s="1950" t="s">
        <v>2525</v>
      </c>
      <c r="P92" s="1996">
        <v>12</v>
      </c>
      <c r="Q92" s="974" t="s">
        <v>2445</v>
      </c>
      <c r="R92" s="843" t="s">
        <v>2640</v>
      </c>
      <c r="S92" s="995" t="s">
        <v>2641</v>
      </c>
      <c r="T92" s="875" t="s">
        <v>2636</v>
      </c>
      <c r="U92" s="1039" t="s">
        <v>140</v>
      </c>
      <c r="V92" s="452">
        <v>71</v>
      </c>
      <c r="X92"/>
    </row>
    <row r="93" spans="1:24" x14ac:dyDescent="0.25">
      <c r="A93" s="449">
        <v>72</v>
      </c>
      <c r="B93" s="314">
        <v>72</v>
      </c>
      <c r="C93" s="994">
        <v>2168</v>
      </c>
      <c r="D93" s="1020" t="s">
        <v>3452</v>
      </c>
      <c r="E93" s="1826" t="s">
        <v>3673</v>
      </c>
      <c r="F93" s="940">
        <v>1996</v>
      </c>
      <c r="G93" s="1259" t="s">
        <v>510</v>
      </c>
      <c r="H93" s="904" t="s">
        <v>2649</v>
      </c>
      <c r="I93" s="958" t="s">
        <v>2645</v>
      </c>
      <c r="J93" s="947">
        <v>41308</v>
      </c>
      <c r="K93" s="1881">
        <v>61</v>
      </c>
      <c r="L93" s="946">
        <v>1</v>
      </c>
      <c r="M93" s="909" t="s">
        <v>145</v>
      </c>
      <c r="N93" s="910" t="s">
        <v>213</v>
      </c>
      <c r="O93" s="1949">
        <v>1100</v>
      </c>
      <c r="P93" s="2003">
        <v>85</v>
      </c>
      <c r="Q93" s="838">
        <v>3</v>
      </c>
      <c r="R93" s="1005" t="s">
        <v>164</v>
      </c>
      <c r="S93" s="936">
        <v>1068</v>
      </c>
      <c r="T93" s="111">
        <v>2168</v>
      </c>
      <c r="U93" s="1053">
        <v>37</v>
      </c>
      <c r="V93" s="452">
        <v>72</v>
      </c>
      <c r="X93"/>
    </row>
    <row r="94" spans="1:24" x14ac:dyDescent="0.25">
      <c r="A94" s="449">
        <v>73</v>
      </c>
      <c r="B94" s="314">
        <v>73</v>
      </c>
      <c r="C94" s="994">
        <v>2148</v>
      </c>
      <c r="D94" s="1020" t="s">
        <v>2056</v>
      </c>
      <c r="E94" s="1826" t="s">
        <v>3574</v>
      </c>
      <c r="F94" s="940">
        <v>1996</v>
      </c>
      <c r="G94" s="1259" t="s">
        <v>510</v>
      </c>
      <c r="H94" s="904" t="s">
        <v>2649</v>
      </c>
      <c r="I94" s="958" t="s">
        <v>2645</v>
      </c>
      <c r="J94" s="947">
        <v>41308</v>
      </c>
      <c r="K94" s="1881">
        <v>72</v>
      </c>
      <c r="L94" s="946">
        <v>1</v>
      </c>
      <c r="M94" s="909" t="s">
        <v>165</v>
      </c>
      <c r="N94" s="910" t="s">
        <v>2702</v>
      </c>
      <c r="O94" s="1949">
        <v>1064</v>
      </c>
      <c r="P94" s="2003">
        <v>79</v>
      </c>
      <c r="Q94" s="838">
        <v>3</v>
      </c>
      <c r="R94" s="1005" t="s">
        <v>155</v>
      </c>
      <c r="S94" s="936">
        <v>1084</v>
      </c>
      <c r="T94" s="111">
        <v>2148</v>
      </c>
      <c r="U94" s="1053">
        <v>38</v>
      </c>
      <c r="V94" s="452">
        <v>73</v>
      </c>
      <c r="X94"/>
    </row>
    <row r="95" spans="1:24" x14ac:dyDescent="0.25">
      <c r="A95" s="449">
        <v>74</v>
      </c>
      <c r="B95" s="314">
        <v>73</v>
      </c>
      <c r="C95" s="994">
        <f>O95+S95</f>
        <v>2148</v>
      </c>
      <c r="D95" s="1109" t="s">
        <v>4226</v>
      </c>
      <c r="E95" s="1110" t="s">
        <v>4281</v>
      </c>
      <c r="F95" s="243">
        <v>1996</v>
      </c>
      <c r="G95" s="1121" t="s">
        <v>10</v>
      </c>
      <c r="H95" s="1505" t="s">
        <v>4224</v>
      </c>
      <c r="I95" s="1121" t="s">
        <v>626</v>
      </c>
      <c r="J95" s="1112">
        <v>41358</v>
      </c>
      <c r="K95" s="1866">
        <v>44</v>
      </c>
      <c r="L95" s="946">
        <v>1</v>
      </c>
      <c r="M95" s="840" t="s">
        <v>91</v>
      </c>
      <c r="N95" s="1027" t="s">
        <v>168</v>
      </c>
      <c r="O95" s="1990" t="s">
        <v>3914</v>
      </c>
      <c r="P95" s="2003">
        <v>107</v>
      </c>
      <c r="Q95" s="1113">
        <v>3</v>
      </c>
      <c r="R95" s="1114" t="s">
        <v>175</v>
      </c>
      <c r="S95" s="913">
        <v>1004</v>
      </c>
      <c r="T95" s="111">
        <v>2148</v>
      </c>
      <c r="U95" s="1053">
        <v>30</v>
      </c>
      <c r="V95" s="452">
        <v>74</v>
      </c>
      <c r="X95"/>
    </row>
    <row r="96" spans="1:24" x14ac:dyDescent="0.25">
      <c r="A96" s="449">
        <v>75</v>
      </c>
      <c r="B96" s="314">
        <v>75</v>
      </c>
      <c r="C96" s="994">
        <v>2140</v>
      </c>
      <c r="D96" s="1020" t="s">
        <v>2642</v>
      </c>
      <c r="E96" s="1826" t="s">
        <v>2728</v>
      </c>
      <c r="F96" s="940">
        <v>1995</v>
      </c>
      <c r="G96" s="1259" t="s">
        <v>510</v>
      </c>
      <c r="H96" s="904" t="s">
        <v>2701</v>
      </c>
      <c r="I96" s="958" t="s">
        <v>2645</v>
      </c>
      <c r="J96" s="947">
        <v>41308</v>
      </c>
      <c r="K96" s="1881">
        <v>93</v>
      </c>
      <c r="L96" s="946">
        <v>1</v>
      </c>
      <c r="M96" s="909" t="s">
        <v>105</v>
      </c>
      <c r="N96" s="910" t="s">
        <v>33</v>
      </c>
      <c r="O96" s="1949">
        <v>984</v>
      </c>
      <c r="P96" s="2003">
        <v>50</v>
      </c>
      <c r="Q96" s="838">
        <v>3</v>
      </c>
      <c r="R96" s="1005" t="s">
        <v>25</v>
      </c>
      <c r="S96" s="936">
        <v>1156</v>
      </c>
      <c r="T96" s="111">
        <v>2140</v>
      </c>
      <c r="U96" s="1053">
        <v>39</v>
      </c>
      <c r="V96" s="452">
        <v>75</v>
      </c>
      <c r="X96"/>
    </row>
    <row r="97" spans="1:24" x14ac:dyDescent="0.25">
      <c r="A97" s="449">
        <v>76</v>
      </c>
      <c r="B97" s="349">
        <v>75</v>
      </c>
      <c r="C97" s="1565">
        <v>2140</v>
      </c>
      <c r="D97" s="1019" t="s">
        <v>3674</v>
      </c>
      <c r="E97" s="1828" t="s">
        <v>3275</v>
      </c>
      <c r="F97" s="1007">
        <v>1996</v>
      </c>
      <c r="G97" s="1258" t="s">
        <v>510</v>
      </c>
      <c r="H97" s="1709" t="s">
        <v>2681</v>
      </c>
      <c r="I97" s="969" t="s">
        <v>2645</v>
      </c>
      <c r="J97" s="1009">
        <v>41308</v>
      </c>
      <c r="K97" s="1880">
        <v>42</v>
      </c>
      <c r="L97" s="1008">
        <v>1</v>
      </c>
      <c r="M97" s="905" t="s">
        <v>91</v>
      </c>
      <c r="N97" s="906" t="s">
        <v>154</v>
      </c>
      <c r="O97" s="1953">
        <v>1144</v>
      </c>
      <c r="P97" s="2004">
        <v>108</v>
      </c>
      <c r="Q97" s="1002">
        <v>3</v>
      </c>
      <c r="R97" s="1003" t="s">
        <v>18</v>
      </c>
      <c r="S97" s="928">
        <v>996</v>
      </c>
      <c r="T97" s="829">
        <v>2140</v>
      </c>
      <c r="U97" s="1052">
        <v>39</v>
      </c>
      <c r="V97" s="452">
        <v>76</v>
      </c>
      <c r="X97"/>
    </row>
    <row r="98" spans="1:24" x14ac:dyDescent="0.25">
      <c r="A98" s="449">
        <v>77</v>
      </c>
      <c r="B98" s="314">
        <v>77</v>
      </c>
      <c r="C98" s="994">
        <v>2136</v>
      </c>
      <c r="D98" s="1020" t="s">
        <v>2718</v>
      </c>
      <c r="E98" s="1826" t="s">
        <v>3675</v>
      </c>
      <c r="F98" s="940">
        <v>1995</v>
      </c>
      <c r="G98" s="1259" t="s">
        <v>510</v>
      </c>
      <c r="H98" s="1817" t="s">
        <v>2681</v>
      </c>
      <c r="I98" s="958" t="s">
        <v>2645</v>
      </c>
      <c r="J98" s="947">
        <v>41308</v>
      </c>
      <c r="K98" s="1881">
        <v>53</v>
      </c>
      <c r="L98" s="946">
        <v>1</v>
      </c>
      <c r="M98" s="909" t="s">
        <v>167</v>
      </c>
      <c r="N98" s="910" t="s">
        <v>234</v>
      </c>
      <c r="O98" s="1949">
        <v>1112</v>
      </c>
      <c r="P98" s="2003">
        <v>103</v>
      </c>
      <c r="Q98" s="838">
        <v>3</v>
      </c>
      <c r="R98" s="1005" t="s">
        <v>142</v>
      </c>
      <c r="S98" s="936">
        <v>1024</v>
      </c>
      <c r="T98" s="111">
        <v>2136</v>
      </c>
      <c r="U98" s="1053">
        <v>41</v>
      </c>
      <c r="V98" s="452">
        <v>77</v>
      </c>
      <c r="X98"/>
    </row>
    <row r="99" spans="1:24" x14ac:dyDescent="0.25">
      <c r="A99" s="449">
        <v>78</v>
      </c>
      <c r="B99" s="314">
        <v>78</v>
      </c>
      <c r="C99" s="994">
        <v>2132</v>
      </c>
      <c r="D99" s="1020" t="s">
        <v>3039</v>
      </c>
      <c r="E99" s="1826" t="s">
        <v>2728</v>
      </c>
      <c r="F99" s="940">
        <v>1995</v>
      </c>
      <c r="G99" s="1259" t="s">
        <v>510</v>
      </c>
      <c r="H99" s="904" t="s">
        <v>2726</v>
      </c>
      <c r="I99" s="958" t="s">
        <v>2645</v>
      </c>
      <c r="J99" s="947">
        <v>41308</v>
      </c>
      <c r="K99" s="1881">
        <v>90</v>
      </c>
      <c r="L99" s="946">
        <v>1</v>
      </c>
      <c r="M99" s="909" t="s">
        <v>138</v>
      </c>
      <c r="N99" s="910" t="s">
        <v>96</v>
      </c>
      <c r="O99" s="1949">
        <v>996</v>
      </c>
      <c r="P99" s="2003">
        <v>58</v>
      </c>
      <c r="Q99" s="838">
        <v>3</v>
      </c>
      <c r="R99" s="1005" t="s">
        <v>149</v>
      </c>
      <c r="S99" s="936">
        <v>1136</v>
      </c>
      <c r="T99" s="111">
        <v>2132</v>
      </c>
      <c r="U99" s="1053">
        <v>42</v>
      </c>
      <c r="V99" s="452">
        <v>78</v>
      </c>
      <c r="X99"/>
    </row>
    <row r="100" spans="1:24" x14ac:dyDescent="0.25">
      <c r="A100" s="449">
        <v>79</v>
      </c>
      <c r="B100" s="314">
        <v>78</v>
      </c>
      <c r="C100" s="994">
        <v>2132</v>
      </c>
      <c r="D100" s="1020" t="s">
        <v>2056</v>
      </c>
      <c r="E100" s="1826" t="s">
        <v>3676</v>
      </c>
      <c r="F100" s="940">
        <v>1995</v>
      </c>
      <c r="G100" s="1259" t="s">
        <v>510</v>
      </c>
      <c r="H100" s="904" t="s">
        <v>2701</v>
      </c>
      <c r="I100" s="958" t="s">
        <v>2645</v>
      </c>
      <c r="J100" s="947">
        <v>41308</v>
      </c>
      <c r="K100" s="1881">
        <v>64</v>
      </c>
      <c r="L100" s="946">
        <v>1</v>
      </c>
      <c r="M100" s="909" t="s">
        <v>145</v>
      </c>
      <c r="N100" s="910" t="s">
        <v>173</v>
      </c>
      <c r="O100" s="1949">
        <v>1100</v>
      </c>
      <c r="P100" s="2003">
        <v>95</v>
      </c>
      <c r="Q100" s="838">
        <v>3</v>
      </c>
      <c r="R100" s="1005" t="s">
        <v>35</v>
      </c>
      <c r="S100" s="936">
        <v>1032</v>
      </c>
      <c r="T100" s="111">
        <v>2132</v>
      </c>
      <c r="U100" s="1053">
        <v>42</v>
      </c>
      <c r="V100" s="452">
        <v>79</v>
      </c>
      <c r="X100"/>
    </row>
    <row r="101" spans="1:24" x14ac:dyDescent="0.25">
      <c r="A101" s="449">
        <v>80</v>
      </c>
      <c r="B101" s="314">
        <v>80</v>
      </c>
      <c r="C101" s="994">
        <v>2116</v>
      </c>
      <c r="D101" s="1020" t="s">
        <v>2666</v>
      </c>
      <c r="E101" s="1826" t="s">
        <v>3677</v>
      </c>
      <c r="F101" s="940">
        <v>1996</v>
      </c>
      <c r="G101" s="1259" t="s">
        <v>510</v>
      </c>
      <c r="H101" s="904" t="s">
        <v>2649</v>
      </c>
      <c r="I101" s="958" t="s">
        <v>2645</v>
      </c>
      <c r="J101" s="947">
        <v>41308</v>
      </c>
      <c r="K101" s="1881">
        <v>89</v>
      </c>
      <c r="L101" s="946">
        <v>1</v>
      </c>
      <c r="M101" s="909" t="s">
        <v>138</v>
      </c>
      <c r="N101" s="910" t="s">
        <v>215</v>
      </c>
      <c r="O101" s="1949">
        <v>996</v>
      </c>
      <c r="P101" s="2003">
        <v>65</v>
      </c>
      <c r="Q101" s="838">
        <v>3</v>
      </c>
      <c r="R101" s="1005" t="s">
        <v>156</v>
      </c>
      <c r="S101" s="936">
        <v>1120</v>
      </c>
      <c r="T101" s="111">
        <v>2116</v>
      </c>
      <c r="U101" s="1053">
        <v>44</v>
      </c>
      <c r="V101" s="452">
        <v>80</v>
      </c>
      <c r="X101"/>
    </row>
    <row r="102" spans="1:24" x14ac:dyDescent="0.25">
      <c r="A102" s="449">
        <v>81</v>
      </c>
      <c r="B102" s="314">
        <v>80</v>
      </c>
      <c r="C102" s="1568">
        <v>2116</v>
      </c>
      <c r="D102" s="1016" t="s">
        <v>3857</v>
      </c>
      <c r="E102" s="1021" t="s">
        <v>3858</v>
      </c>
      <c r="F102" s="1017">
        <v>1996</v>
      </c>
      <c r="G102" s="1017" t="s">
        <v>392</v>
      </c>
      <c r="H102" s="1201" t="s">
        <v>3859</v>
      </c>
      <c r="I102" s="448"/>
      <c r="J102" s="715"/>
      <c r="K102" s="1870">
        <v>84</v>
      </c>
      <c r="L102" s="1023">
        <v>1</v>
      </c>
      <c r="M102" s="837" t="s">
        <v>101</v>
      </c>
      <c r="N102" s="916" t="s">
        <v>327</v>
      </c>
      <c r="O102" s="1955">
        <v>1020</v>
      </c>
      <c r="P102" s="2005">
        <v>71</v>
      </c>
      <c r="Q102" s="1167">
        <v>3</v>
      </c>
      <c r="R102" s="843" t="s">
        <v>168</v>
      </c>
      <c r="S102" s="996">
        <v>1096</v>
      </c>
      <c r="T102" s="1068">
        <v>2116</v>
      </c>
      <c r="U102" s="1044">
        <v>2</v>
      </c>
      <c r="V102" s="452">
        <v>81</v>
      </c>
      <c r="X102"/>
    </row>
    <row r="103" spans="1:24" x14ac:dyDescent="0.25">
      <c r="A103" s="449">
        <v>82</v>
      </c>
      <c r="B103" s="314">
        <v>80</v>
      </c>
      <c r="C103" s="1551" t="s">
        <v>2620</v>
      </c>
      <c r="D103" s="1016" t="s">
        <v>507</v>
      </c>
      <c r="E103" s="1021" t="s">
        <v>3860</v>
      </c>
      <c r="F103" s="1069" t="s">
        <v>3861</v>
      </c>
      <c r="G103" s="1017" t="s">
        <v>392</v>
      </c>
      <c r="H103" s="1201" t="s">
        <v>3862</v>
      </c>
      <c r="I103" s="715"/>
      <c r="J103" s="715"/>
      <c r="K103" s="1870">
        <v>66</v>
      </c>
      <c r="L103" s="952" t="s">
        <v>24</v>
      </c>
      <c r="M103" s="837" t="s">
        <v>149</v>
      </c>
      <c r="N103" s="916" t="s">
        <v>149</v>
      </c>
      <c r="O103" s="1950" t="s">
        <v>2625</v>
      </c>
      <c r="P103" s="1996">
        <v>104</v>
      </c>
      <c r="Q103" s="974" t="s">
        <v>140</v>
      </c>
      <c r="R103" s="843" t="s">
        <v>30</v>
      </c>
      <c r="S103" s="995" t="s">
        <v>2626</v>
      </c>
      <c r="T103" s="1070" t="s">
        <v>2620</v>
      </c>
      <c r="U103" s="1044">
        <v>2</v>
      </c>
      <c r="V103" s="452">
        <v>82</v>
      </c>
      <c r="X103"/>
    </row>
    <row r="104" spans="1:24" x14ac:dyDescent="0.25">
      <c r="A104" s="449">
        <v>83</v>
      </c>
      <c r="B104" s="314">
        <v>83</v>
      </c>
      <c r="C104" s="994">
        <v>2104</v>
      </c>
      <c r="D104" s="1020" t="s">
        <v>3678</v>
      </c>
      <c r="E104" s="1826" t="s">
        <v>2754</v>
      </c>
      <c r="F104" s="940">
        <v>1996</v>
      </c>
      <c r="G104" s="1259" t="s">
        <v>510</v>
      </c>
      <c r="H104" s="904" t="s">
        <v>2674</v>
      </c>
      <c r="I104" s="958" t="s">
        <v>2665</v>
      </c>
      <c r="J104" s="947" t="s">
        <v>2646</v>
      </c>
      <c r="K104" s="1881">
        <v>69</v>
      </c>
      <c r="L104" s="1067">
        <v>1</v>
      </c>
      <c r="M104" s="909" t="s">
        <v>165</v>
      </c>
      <c r="N104" s="910" t="s">
        <v>86</v>
      </c>
      <c r="O104" s="1949">
        <v>1072</v>
      </c>
      <c r="P104" s="2003">
        <v>95</v>
      </c>
      <c r="Q104" s="838">
        <v>3</v>
      </c>
      <c r="R104" s="1005" t="s">
        <v>35</v>
      </c>
      <c r="S104" s="936">
        <v>1032</v>
      </c>
      <c r="T104" s="111">
        <v>2104</v>
      </c>
      <c r="U104" s="1053">
        <v>45</v>
      </c>
      <c r="V104" s="452">
        <v>83</v>
      </c>
      <c r="X104"/>
    </row>
    <row r="105" spans="1:24" x14ac:dyDescent="0.25">
      <c r="A105" s="449">
        <v>84</v>
      </c>
      <c r="B105" s="314">
        <v>84</v>
      </c>
      <c r="C105" s="994">
        <v>2100</v>
      </c>
      <c r="D105" s="1020" t="s">
        <v>2642</v>
      </c>
      <c r="E105" s="1826" t="s">
        <v>3318</v>
      </c>
      <c r="F105" s="940">
        <v>1996</v>
      </c>
      <c r="G105" s="1259" t="s">
        <v>510</v>
      </c>
      <c r="H105" s="904" t="s">
        <v>2701</v>
      </c>
      <c r="I105" s="958" t="s">
        <v>2645</v>
      </c>
      <c r="J105" s="947">
        <v>41308</v>
      </c>
      <c r="K105" s="1881">
        <v>77</v>
      </c>
      <c r="L105" s="946">
        <v>1</v>
      </c>
      <c r="M105" s="909" t="s">
        <v>154</v>
      </c>
      <c r="N105" s="910" t="s">
        <v>38</v>
      </c>
      <c r="O105" s="1949">
        <v>1052</v>
      </c>
      <c r="P105" s="2003">
        <v>90</v>
      </c>
      <c r="Q105" s="838">
        <v>3</v>
      </c>
      <c r="R105" s="1005" t="s">
        <v>106</v>
      </c>
      <c r="S105" s="936">
        <v>1048</v>
      </c>
      <c r="T105" s="111">
        <v>2100</v>
      </c>
      <c r="U105" s="1053">
        <v>46</v>
      </c>
      <c r="V105" s="452">
        <v>84</v>
      </c>
      <c r="X105"/>
    </row>
    <row r="106" spans="1:24" x14ac:dyDescent="0.25">
      <c r="A106" s="449">
        <v>85</v>
      </c>
      <c r="B106" s="314">
        <v>85</v>
      </c>
      <c r="C106" s="994">
        <f>O106+S106</f>
        <v>2084</v>
      </c>
      <c r="D106" s="1109" t="s">
        <v>4043</v>
      </c>
      <c r="E106" s="1110" t="s">
        <v>4282</v>
      </c>
      <c r="F106" s="243">
        <v>1996</v>
      </c>
      <c r="G106" s="1121" t="s">
        <v>10</v>
      </c>
      <c r="H106" s="1505" t="s">
        <v>4201</v>
      </c>
      <c r="I106" s="1121" t="s">
        <v>626</v>
      </c>
      <c r="J106" s="1112">
        <v>41358</v>
      </c>
      <c r="K106" s="1866">
        <v>85</v>
      </c>
      <c r="L106" s="946">
        <v>1</v>
      </c>
      <c r="M106" s="840" t="s">
        <v>101</v>
      </c>
      <c r="N106" s="1027" t="s">
        <v>522</v>
      </c>
      <c r="O106" s="1990" t="s">
        <v>2486</v>
      </c>
      <c r="P106" s="2003">
        <v>85</v>
      </c>
      <c r="Q106" s="1113">
        <v>3</v>
      </c>
      <c r="R106" s="1114" t="s">
        <v>164</v>
      </c>
      <c r="S106" s="913">
        <v>1068</v>
      </c>
      <c r="T106" s="111">
        <v>2084</v>
      </c>
      <c r="U106" s="1053">
        <v>31</v>
      </c>
      <c r="V106" s="452">
        <v>85</v>
      </c>
      <c r="X106"/>
    </row>
    <row r="107" spans="1:24" x14ac:dyDescent="0.25">
      <c r="A107" s="449">
        <v>86</v>
      </c>
      <c r="B107" s="314">
        <v>86</v>
      </c>
      <c r="C107" s="994">
        <v>2076</v>
      </c>
      <c r="D107" s="1020" t="s">
        <v>3106</v>
      </c>
      <c r="E107" s="1826" t="s">
        <v>3679</v>
      </c>
      <c r="F107" s="940">
        <v>1996</v>
      </c>
      <c r="G107" s="1259" t="s">
        <v>510</v>
      </c>
      <c r="H107" s="904" t="s">
        <v>2886</v>
      </c>
      <c r="I107" s="958" t="s">
        <v>2645</v>
      </c>
      <c r="J107" s="947">
        <v>41308</v>
      </c>
      <c r="K107" s="1881">
        <v>11</v>
      </c>
      <c r="L107" s="946">
        <v>0</v>
      </c>
      <c r="M107" s="909" t="s">
        <v>135</v>
      </c>
      <c r="N107" s="910" t="s">
        <v>33</v>
      </c>
      <c r="O107" s="1949">
        <v>1188</v>
      </c>
      <c r="P107" s="2003">
        <v>117</v>
      </c>
      <c r="Q107" s="838">
        <v>4</v>
      </c>
      <c r="R107" s="1005" t="s">
        <v>165</v>
      </c>
      <c r="S107" s="936">
        <v>888</v>
      </c>
      <c r="T107" s="111">
        <v>2076</v>
      </c>
      <c r="U107" s="1053">
        <v>47</v>
      </c>
      <c r="V107" s="452">
        <v>86</v>
      </c>
    </row>
    <row r="108" spans="1:24" x14ac:dyDescent="0.25">
      <c r="A108" s="449">
        <v>87</v>
      </c>
      <c r="B108" s="314">
        <v>87</v>
      </c>
      <c r="C108" s="994">
        <v>2056</v>
      </c>
      <c r="D108" s="1020" t="s">
        <v>3361</v>
      </c>
      <c r="E108" s="1826" t="s">
        <v>3680</v>
      </c>
      <c r="F108" s="940">
        <v>1995</v>
      </c>
      <c r="G108" s="1259" t="s">
        <v>510</v>
      </c>
      <c r="H108" s="904" t="s">
        <v>2681</v>
      </c>
      <c r="I108" s="958" t="s">
        <v>2645</v>
      </c>
      <c r="J108" s="947">
        <v>41308</v>
      </c>
      <c r="K108" s="1881">
        <v>83</v>
      </c>
      <c r="L108" s="946">
        <v>1</v>
      </c>
      <c r="M108" s="909" t="s">
        <v>136</v>
      </c>
      <c r="N108" s="910" t="s">
        <v>566</v>
      </c>
      <c r="O108" s="1949">
        <v>1028</v>
      </c>
      <c r="P108" s="2003">
        <v>98</v>
      </c>
      <c r="Q108" s="838">
        <v>3</v>
      </c>
      <c r="R108" s="1005" t="s">
        <v>99</v>
      </c>
      <c r="S108" s="936">
        <v>1028</v>
      </c>
      <c r="T108" s="111">
        <v>2056</v>
      </c>
      <c r="U108" s="1053">
        <v>48</v>
      </c>
      <c r="V108" s="452">
        <v>87</v>
      </c>
    </row>
    <row r="109" spans="1:24" x14ac:dyDescent="0.25">
      <c r="A109" s="449">
        <v>88</v>
      </c>
      <c r="B109" s="314">
        <v>88</v>
      </c>
      <c r="C109" s="994">
        <v>2036</v>
      </c>
      <c r="D109" s="1020" t="s">
        <v>3114</v>
      </c>
      <c r="E109" s="1826" t="s">
        <v>3619</v>
      </c>
      <c r="F109" s="940">
        <v>1996</v>
      </c>
      <c r="G109" s="1259" t="s">
        <v>510</v>
      </c>
      <c r="H109" s="904" t="s">
        <v>2886</v>
      </c>
      <c r="I109" s="958" t="s">
        <v>2645</v>
      </c>
      <c r="J109" s="947">
        <v>41308</v>
      </c>
      <c r="K109" s="1881">
        <v>37</v>
      </c>
      <c r="L109" s="946">
        <v>1</v>
      </c>
      <c r="M109" s="909" t="s">
        <v>25</v>
      </c>
      <c r="N109" s="910" t="s">
        <v>162</v>
      </c>
      <c r="O109" s="1949">
        <v>1148</v>
      </c>
      <c r="P109" s="2003">
        <v>117</v>
      </c>
      <c r="Q109" s="838">
        <v>4</v>
      </c>
      <c r="R109" s="1005" t="s">
        <v>165</v>
      </c>
      <c r="S109" s="936">
        <v>888</v>
      </c>
      <c r="T109" s="111">
        <v>2036</v>
      </c>
      <c r="U109" s="1053">
        <v>49</v>
      </c>
      <c r="V109" s="452">
        <v>88</v>
      </c>
    </row>
    <row r="110" spans="1:24" x14ac:dyDescent="0.25">
      <c r="A110" s="449">
        <v>89</v>
      </c>
      <c r="B110" s="314">
        <v>89</v>
      </c>
      <c r="C110" s="1551" t="s">
        <v>3863</v>
      </c>
      <c r="D110" s="1016" t="s">
        <v>3864</v>
      </c>
      <c r="E110" s="1021" t="s">
        <v>3865</v>
      </c>
      <c r="F110" s="1069" t="s">
        <v>3861</v>
      </c>
      <c r="G110" s="1017" t="s">
        <v>392</v>
      </c>
      <c r="H110" s="1237"/>
      <c r="I110" s="715"/>
      <c r="J110" s="715"/>
      <c r="K110" s="1870">
        <v>92</v>
      </c>
      <c r="L110" s="952" t="s">
        <v>24</v>
      </c>
      <c r="M110" s="837" t="s">
        <v>105</v>
      </c>
      <c r="N110" s="916" t="s">
        <v>141</v>
      </c>
      <c r="O110" s="1951" t="s">
        <v>2495</v>
      </c>
      <c r="P110" s="2006">
        <v>98</v>
      </c>
      <c r="Q110" s="974" t="s">
        <v>140</v>
      </c>
      <c r="R110" s="843" t="s">
        <v>99</v>
      </c>
      <c r="S110" s="995" t="s">
        <v>2619</v>
      </c>
      <c r="T110" s="1070" t="s">
        <v>3863</v>
      </c>
      <c r="U110" s="1044">
        <v>4</v>
      </c>
      <c r="V110" s="452">
        <v>89</v>
      </c>
    </row>
    <row r="111" spans="1:24" x14ac:dyDescent="0.25">
      <c r="A111" s="449">
        <v>90</v>
      </c>
      <c r="B111" s="314">
        <v>90</v>
      </c>
      <c r="C111" s="1413">
        <v>1996</v>
      </c>
      <c r="D111" s="1421" t="s">
        <v>4772</v>
      </c>
      <c r="E111" s="1422" t="s">
        <v>4740</v>
      </c>
      <c r="F111" s="1180">
        <v>1995</v>
      </c>
      <c r="G111" s="1017" t="s">
        <v>238</v>
      </c>
      <c r="H111" s="1198" t="s">
        <v>4622</v>
      </c>
      <c r="I111" s="1048" t="s">
        <v>4607</v>
      </c>
      <c r="J111" s="1048" t="s">
        <v>4608</v>
      </c>
      <c r="K111" s="1870">
        <v>82</v>
      </c>
      <c r="L111" s="951">
        <v>1</v>
      </c>
      <c r="M111" s="837">
        <v>11</v>
      </c>
      <c r="N111" s="916" t="s">
        <v>154</v>
      </c>
      <c r="O111" s="1993">
        <v>1036</v>
      </c>
      <c r="P111" s="1996">
        <v>111</v>
      </c>
      <c r="Q111" s="1167">
        <v>3</v>
      </c>
      <c r="R111" s="843">
        <v>50</v>
      </c>
      <c r="S111" s="966">
        <v>960</v>
      </c>
      <c r="T111" s="873">
        <f>SUM(O111,S111)</f>
        <v>1996</v>
      </c>
      <c r="U111" s="1044">
        <v>3</v>
      </c>
      <c r="V111" s="452">
        <v>90</v>
      </c>
    </row>
    <row r="112" spans="1:24" x14ac:dyDescent="0.25">
      <c r="A112" s="449">
        <v>91</v>
      </c>
      <c r="B112" s="314">
        <v>91</v>
      </c>
      <c r="C112" s="1413">
        <v>1932</v>
      </c>
      <c r="D112" s="1421" t="s">
        <v>4773</v>
      </c>
      <c r="E112" s="1422" t="s">
        <v>4774</v>
      </c>
      <c r="F112" s="1180">
        <v>1995</v>
      </c>
      <c r="G112" s="1017" t="s">
        <v>238</v>
      </c>
      <c r="H112" s="1198" t="s">
        <v>4747</v>
      </c>
      <c r="I112" s="1048" t="s">
        <v>4607</v>
      </c>
      <c r="J112" s="1048" t="s">
        <v>4608</v>
      </c>
      <c r="K112" s="1870">
        <v>106</v>
      </c>
      <c r="L112" s="951">
        <v>1</v>
      </c>
      <c r="M112" s="837">
        <v>30</v>
      </c>
      <c r="N112" s="916">
        <v>50</v>
      </c>
      <c r="O112" s="1993">
        <v>804</v>
      </c>
      <c r="P112" s="1996">
        <v>62</v>
      </c>
      <c r="Q112" s="1167">
        <v>3</v>
      </c>
      <c r="R112" s="843" t="s">
        <v>165</v>
      </c>
      <c r="S112" s="966">
        <v>1128</v>
      </c>
      <c r="T112" s="873">
        <f>SUM(O112,S112)</f>
        <v>1932</v>
      </c>
      <c r="U112" s="1044">
        <v>4</v>
      </c>
      <c r="V112" s="452">
        <v>91</v>
      </c>
    </row>
    <row r="113" spans="1:22" x14ac:dyDescent="0.25">
      <c r="A113" s="449">
        <v>92</v>
      </c>
      <c r="B113" s="314">
        <v>92</v>
      </c>
      <c r="C113" s="1568">
        <v>1912</v>
      </c>
      <c r="D113" s="1016" t="s">
        <v>3866</v>
      </c>
      <c r="E113" s="1021" t="s">
        <v>3867</v>
      </c>
      <c r="F113" s="1180">
        <v>1995</v>
      </c>
      <c r="G113" s="1017" t="s">
        <v>392</v>
      </c>
      <c r="H113" s="1201" t="s">
        <v>3862</v>
      </c>
      <c r="I113" s="448"/>
      <c r="J113" s="1239"/>
      <c r="K113" s="1870">
        <v>86</v>
      </c>
      <c r="L113" s="952" t="s">
        <v>24</v>
      </c>
      <c r="M113" s="837" t="s">
        <v>157</v>
      </c>
      <c r="N113" s="916" t="s">
        <v>135</v>
      </c>
      <c r="O113" s="1950" t="s">
        <v>2571</v>
      </c>
      <c r="P113" s="1996">
        <v>115</v>
      </c>
      <c r="Q113" s="974" t="s">
        <v>368</v>
      </c>
      <c r="R113" s="843" t="s">
        <v>167</v>
      </c>
      <c r="S113" s="995" t="s">
        <v>416</v>
      </c>
      <c r="T113" s="1068">
        <v>1912</v>
      </c>
      <c r="U113" s="1044">
        <v>5</v>
      </c>
      <c r="V113" s="452">
        <v>92</v>
      </c>
    </row>
    <row r="114" spans="1:22" x14ac:dyDescent="0.25">
      <c r="A114" s="449">
        <v>93</v>
      </c>
      <c r="B114" s="314">
        <v>92</v>
      </c>
      <c r="C114" s="1413">
        <v>1912</v>
      </c>
      <c r="D114" s="1421" t="s">
        <v>444</v>
      </c>
      <c r="E114" s="1422" t="s">
        <v>4728</v>
      </c>
      <c r="F114" s="1180">
        <v>1995</v>
      </c>
      <c r="G114" s="1017" t="s">
        <v>238</v>
      </c>
      <c r="H114" s="1198" t="s">
        <v>4747</v>
      </c>
      <c r="I114" s="1048" t="s">
        <v>4607</v>
      </c>
      <c r="J114" s="1048" t="s">
        <v>4608</v>
      </c>
      <c r="K114" s="1870">
        <v>100</v>
      </c>
      <c r="L114" s="951">
        <v>1</v>
      </c>
      <c r="M114" s="837">
        <v>24</v>
      </c>
      <c r="N114" s="916">
        <v>75</v>
      </c>
      <c r="O114" s="1993">
        <v>872</v>
      </c>
      <c r="P114" s="1996">
        <v>92</v>
      </c>
      <c r="Q114" s="1167">
        <v>3</v>
      </c>
      <c r="R114" s="843" t="s">
        <v>218</v>
      </c>
      <c r="S114" s="966">
        <v>1040</v>
      </c>
      <c r="T114" s="873">
        <f>SUM(O114,S114)</f>
        <v>1912</v>
      </c>
      <c r="U114" s="1044">
        <v>5</v>
      </c>
      <c r="V114" s="452">
        <v>93</v>
      </c>
    </row>
    <row r="115" spans="1:22" x14ac:dyDescent="0.25">
      <c r="A115" s="449">
        <v>94</v>
      </c>
      <c r="B115" s="314">
        <v>92</v>
      </c>
      <c r="C115" s="1413">
        <v>1912</v>
      </c>
      <c r="D115" s="1421" t="s">
        <v>4755</v>
      </c>
      <c r="E115" s="1422" t="s">
        <v>4775</v>
      </c>
      <c r="F115" s="1180">
        <v>1995</v>
      </c>
      <c r="G115" s="1017" t="s">
        <v>238</v>
      </c>
      <c r="H115" s="1198" t="s">
        <v>4747</v>
      </c>
      <c r="I115" s="1048" t="s">
        <v>4607</v>
      </c>
      <c r="J115" s="1048" t="s">
        <v>4608</v>
      </c>
      <c r="K115" s="1870">
        <v>104</v>
      </c>
      <c r="L115" s="951">
        <v>1</v>
      </c>
      <c r="M115" s="837">
        <v>28</v>
      </c>
      <c r="N115" s="916" t="s">
        <v>154</v>
      </c>
      <c r="O115" s="1993">
        <v>832</v>
      </c>
      <c r="P115" s="1996">
        <v>81</v>
      </c>
      <c r="Q115" s="1167">
        <v>3</v>
      </c>
      <c r="R115" s="843" t="s">
        <v>97</v>
      </c>
      <c r="S115" s="966">
        <v>1080</v>
      </c>
      <c r="T115" s="873">
        <f>SUM(O115,S115)</f>
        <v>1912</v>
      </c>
      <c r="U115" s="1044">
        <v>5</v>
      </c>
      <c r="V115" s="452">
        <v>94</v>
      </c>
    </row>
    <row r="116" spans="1:22" x14ac:dyDescent="0.25">
      <c r="A116" s="449">
        <v>95</v>
      </c>
      <c r="B116" s="314">
        <v>95</v>
      </c>
      <c r="C116" s="1551" t="s">
        <v>3868</v>
      </c>
      <c r="D116" s="1016" t="s">
        <v>463</v>
      </c>
      <c r="E116" s="1021" t="s">
        <v>3869</v>
      </c>
      <c r="F116" s="1069" t="s">
        <v>3861</v>
      </c>
      <c r="G116" s="1017" t="s">
        <v>392</v>
      </c>
      <c r="H116" s="1237"/>
      <c r="I116" s="715"/>
      <c r="J116" s="715"/>
      <c r="K116" s="1870">
        <v>79</v>
      </c>
      <c r="L116" s="952" t="s">
        <v>24</v>
      </c>
      <c r="M116" s="837" t="s">
        <v>156</v>
      </c>
      <c r="N116" s="916" t="s">
        <v>233</v>
      </c>
      <c r="O116" s="1951" t="s">
        <v>3870</v>
      </c>
      <c r="P116" s="2006">
        <v>121</v>
      </c>
      <c r="Q116" s="974" t="s">
        <v>368</v>
      </c>
      <c r="R116" s="843" t="s">
        <v>138</v>
      </c>
      <c r="S116" s="995" t="s">
        <v>3871</v>
      </c>
      <c r="T116" s="1070" t="s">
        <v>3868</v>
      </c>
      <c r="U116" s="1044">
        <v>6</v>
      </c>
      <c r="V116" s="452">
        <v>95</v>
      </c>
    </row>
    <row r="117" spans="1:22" x14ac:dyDescent="0.25">
      <c r="A117" s="449">
        <v>96</v>
      </c>
      <c r="B117" s="314">
        <v>96</v>
      </c>
      <c r="C117" s="1413">
        <v>1892</v>
      </c>
      <c r="D117" s="1421" t="s">
        <v>4776</v>
      </c>
      <c r="E117" s="1422" t="s">
        <v>4777</v>
      </c>
      <c r="F117" s="1180">
        <v>1995</v>
      </c>
      <c r="G117" s="1017" t="s">
        <v>238</v>
      </c>
      <c r="H117" s="1198" t="s">
        <v>4743</v>
      </c>
      <c r="I117" s="1048" t="s">
        <v>4607</v>
      </c>
      <c r="J117" s="1048" t="s">
        <v>4608</v>
      </c>
      <c r="K117" s="1870">
        <v>109</v>
      </c>
      <c r="L117" s="951">
        <v>1</v>
      </c>
      <c r="M117" s="837">
        <v>34</v>
      </c>
      <c r="N117" s="916" t="s">
        <v>165</v>
      </c>
      <c r="O117" s="1993">
        <v>760</v>
      </c>
      <c r="P117" s="1996">
        <v>60</v>
      </c>
      <c r="Q117" s="1167">
        <v>3</v>
      </c>
      <c r="R117" s="843" t="s">
        <v>141</v>
      </c>
      <c r="S117" s="966">
        <v>1132</v>
      </c>
      <c r="T117" s="873">
        <f>SUM(O117,S117)</f>
        <v>1892</v>
      </c>
      <c r="U117" s="1044">
        <v>7</v>
      </c>
      <c r="V117" s="452">
        <v>96</v>
      </c>
    </row>
    <row r="118" spans="1:22" x14ac:dyDescent="0.25">
      <c r="A118" s="449">
        <v>97</v>
      </c>
      <c r="B118" s="314">
        <v>97</v>
      </c>
      <c r="C118" s="1413">
        <v>1876</v>
      </c>
      <c r="D118" s="1421" t="s">
        <v>4726</v>
      </c>
      <c r="E118" s="1422" t="s">
        <v>4778</v>
      </c>
      <c r="F118" s="1180">
        <v>1995</v>
      </c>
      <c r="G118" s="1017" t="s">
        <v>238</v>
      </c>
      <c r="H118" s="1198" t="s">
        <v>4747</v>
      </c>
      <c r="I118" s="1048" t="s">
        <v>4607</v>
      </c>
      <c r="J118" s="1048" t="s">
        <v>4608</v>
      </c>
      <c r="K118" s="1870">
        <v>112</v>
      </c>
      <c r="L118" s="951">
        <v>1</v>
      </c>
      <c r="M118" s="837">
        <v>36</v>
      </c>
      <c r="N118" s="916">
        <v>22</v>
      </c>
      <c r="O118" s="1993">
        <v>736</v>
      </c>
      <c r="P118" s="1996">
        <v>53</v>
      </c>
      <c r="Q118" s="1167">
        <v>3</v>
      </c>
      <c r="R118" s="843" t="s">
        <v>145</v>
      </c>
      <c r="S118" s="966">
        <v>1140</v>
      </c>
      <c r="T118" s="873">
        <f>SUM(O118,S118)</f>
        <v>1876</v>
      </c>
      <c r="U118" s="1044">
        <v>8</v>
      </c>
      <c r="V118" s="452">
        <v>97</v>
      </c>
    </row>
    <row r="119" spans="1:22" x14ac:dyDescent="0.25">
      <c r="A119" s="449">
        <v>98</v>
      </c>
      <c r="B119" s="314">
        <v>97</v>
      </c>
      <c r="C119" s="1413">
        <v>1876</v>
      </c>
      <c r="D119" s="1421" t="s">
        <v>384</v>
      </c>
      <c r="E119" s="1422" t="s">
        <v>4779</v>
      </c>
      <c r="F119" s="1180">
        <v>1995</v>
      </c>
      <c r="G119" s="1017" t="s">
        <v>238</v>
      </c>
      <c r="H119" s="1198" t="s">
        <v>4747</v>
      </c>
      <c r="I119" s="1048" t="s">
        <v>4607</v>
      </c>
      <c r="J119" s="1048" t="s">
        <v>4608</v>
      </c>
      <c r="K119" s="1870">
        <v>105</v>
      </c>
      <c r="L119" s="951">
        <v>1</v>
      </c>
      <c r="M119" s="837">
        <v>28</v>
      </c>
      <c r="N119" s="916">
        <v>18</v>
      </c>
      <c r="O119" s="1993">
        <v>832</v>
      </c>
      <c r="P119" s="1996">
        <v>91</v>
      </c>
      <c r="Q119" s="1167">
        <v>3</v>
      </c>
      <c r="R119" s="843">
        <v>29</v>
      </c>
      <c r="S119" s="966">
        <v>1044</v>
      </c>
      <c r="T119" s="873">
        <f>SUM(O119,S119)</f>
        <v>1876</v>
      </c>
      <c r="U119" s="1044">
        <v>8</v>
      </c>
      <c r="V119" s="452">
        <v>98</v>
      </c>
    </row>
    <row r="120" spans="1:22" x14ac:dyDescent="0.25">
      <c r="A120" s="449">
        <v>99</v>
      </c>
      <c r="B120" s="314">
        <v>99</v>
      </c>
      <c r="C120" s="1413">
        <v>1868</v>
      </c>
      <c r="D120" s="1421" t="s">
        <v>4755</v>
      </c>
      <c r="E120" s="1422" t="s">
        <v>4780</v>
      </c>
      <c r="F120" s="1180">
        <v>1995</v>
      </c>
      <c r="G120" s="1017" t="s">
        <v>238</v>
      </c>
      <c r="H120" s="1198" t="s">
        <v>4747</v>
      </c>
      <c r="I120" s="1048" t="s">
        <v>4607</v>
      </c>
      <c r="J120" s="1048" t="s">
        <v>4608</v>
      </c>
      <c r="K120" s="1870">
        <v>98</v>
      </c>
      <c r="L120" s="951">
        <v>1</v>
      </c>
      <c r="M120" s="837">
        <v>20</v>
      </c>
      <c r="N120" s="916">
        <v>53</v>
      </c>
      <c r="O120" s="1993">
        <v>924</v>
      </c>
      <c r="P120" s="1996">
        <v>112</v>
      </c>
      <c r="Q120" s="1167">
        <v>3</v>
      </c>
      <c r="R120" s="843">
        <v>54</v>
      </c>
      <c r="S120" s="966">
        <v>944</v>
      </c>
      <c r="T120" s="873">
        <f>SUM(O120,S120)</f>
        <v>1868</v>
      </c>
      <c r="U120" s="1044">
        <v>10</v>
      </c>
      <c r="V120" s="452">
        <v>99</v>
      </c>
    </row>
    <row r="121" spans="1:22" x14ac:dyDescent="0.25">
      <c r="A121" s="1561">
        <v>100</v>
      </c>
      <c r="B121" s="314">
        <v>100</v>
      </c>
      <c r="C121" s="1607" t="s">
        <v>3872</v>
      </c>
      <c r="D121" s="1650" t="s">
        <v>3873</v>
      </c>
      <c r="E121" s="1626" t="s">
        <v>3874</v>
      </c>
      <c r="F121" s="1238" t="s">
        <v>3855</v>
      </c>
      <c r="G121" s="1015" t="s">
        <v>392</v>
      </c>
      <c r="H121" s="1238" t="s">
        <v>3703</v>
      </c>
      <c r="I121" s="1246"/>
      <c r="J121" s="1246"/>
      <c r="K121" s="1874">
        <v>87</v>
      </c>
      <c r="L121" s="1406" t="s">
        <v>24</v>
      </c>
      <c r="M121" s="836" t="s">
        <v>157</v>
      </c>
      <c r="N121" s="923" t="s">
        <v>378</v>
      </c>
      <c r="O121" s="1992" t="s">
        <v>2469</v>
      </c>
      <c r="P121" s="2008">
        <v>122</v>
      </c>
      <c r="Q121" s="1708" t="s">
        <v>368</v>
      </c>
      <c r="R121" s="925" t="s">
        <v>105</v>
      </c>
      <c r="S121" s="997" t="s">
        <v>3875</v>
      </c>
      <c r="T121" s="1431" t="s">
        <v>3872</v>
      </c>
      <c r="U121" s="1408">
        <v>7</v>
      </c>
      <c r="V121" s="452">
        <v>100</v>
      </c>
    </row>
    <row r="122" spans="1:22" x14ac:dyDescent="0.25">
      <c r="A122" s="1561">
        <v>101</v>
      </c>
      <c r="B122" s="314">
        <v>101</v>
      </c>
      <c r="C122" s="994">
        <v>1816</v>
      </c>
      <c r="D122" s="160" t="s">
        <v>2718</v>
      </c>
      <c r="E122" s="1826" t="s">
        <v>3598</v>
      </c>
      <c r="F122" s="940">
        <v>1996</v>
      </c>
      <c r="G122" s="1258" t="s">
        <v>510</v>
      </c>
      <c r="H122" s="985" t="s">
        <v>2886</v>
      </c>
      <c r="I122" s="958" t="s">
        <v>2665</v>
      </c>
      <c r="J122" s="947" t="s">
        <v>2646</v>
      </c>
      <c r="K122" s="1881">
        <v>96</v>
      </c>
      <c r="L122" s="1067">
        <v>1</v>
      </c>
      <c r="M122" s="909" t="s">
        <v>97</v>
      </c>
      <c r="N122" s="910" t="s">
        <v>163</v>
      </c>
      <c r="O122" s="1949">
        <v>928</v>
      </c>
      <c r="P122" s="2003">
        <v>117</v>
      </c>
      <c r="Q122" s="838">
        <v>4</v>
      </c>
      <c r="R122" s="1005" t="s">
        <v>165</v>
      </c>
      <c r="S122" s="936">
        <v>888</v>
      </c>
      <c r="T122" s="111">
        <v>1816</v>
      </c>
      <c r="U122" s="1053">
        <v>50</v>
      </c>
      <c r="V122" s="452">
        <v>101</v>
      </c>
    </row>
    <row r="123" spans="1:22" x14ac:dyDescent="0.25">
      <c r="A123" s="1561">
        <v>102</v>
      </c>
      <c r="B123" s="314">
        <v>102</v>
      </c>
      <c r="C123" s="994">
        <v>1812</v>
      </c>
      <c r="D123" s="160" t="s">
        <v>2690</v>
      </c>
      <c r="E123" s="1826" t="s">
        <v>3681</v>
      </c>
      <c r="F123" s="940">
        <v>1996</v>
      </c>
      <c r="G123" s="1258" t="s">
        <v>510</v>
      </c>
      <c r="H123" s="985" t="s">
        <v>2649</v>
      </c>
      <c r="I123" s="958" t="s">
        <v>2645</v>
      </c>
      <c r="J123" s="947">
        <v>41308</v>
      </c>
      <c r="K123" s="1881">
        <v>111</v>
      </c>
      <c r="L123" s="946">
        <v>1</v>
      </c>
      <c r="M123" s="909" t="s">
        <v>142</v>
      </c>
      <c r="N123" s="910" t="s">
        <v>146</v>
      </c>
      <c r="O123" s="1949">
        <v>752</v>
      </c>
      <c r="P123" s="2003">
        <v>88</v>
      </c>
      <c r="Q123" s="838">
        <v>3</v>
      </c>
      <c r="R123" s="1005" t="s">
        <v>85</v>
      </c>
      <c r="S123" s="936">
        <v>1060</v>
      </c>
      <c r="T123" s="111">
        <v>1812</v>
      </c>
      <c r="U123" s="1053">
        <v>51</v>
      </c>
      <c r="V123" s="452">
        <v>102</v>
      </c>
    </row>
    <row r="124" spans="1:22" x14ac:dyDescent="0.25">
      <c r="A124" s="1561">
        <v>103</v>
      </c>
      <c r="B124" s="314">
        <v>103</v>
      </c>
      <c r="C124" s="994">
        <v>1792</v>
      </c>
      <c r="D124" s="160" t="s">
        <v>2663</v>
      </c>
      <c r="E124" s="1826" t="s">
        <v>3682</v>
      </c>
      <c r="F124" s="940">
        <v>1995</v>
      </c>
      <c r="G124" s="1258" t="s">
        <v>510</v>
      </c>
      <c r="H124" s="985" t="s">
        <v>2886</v>
      </c>
      <c r="I124" s="958" t="s">
        <v>2645</v>
      </c>
      <c r="J124" s="947">
        <v>41308</v>
      </c>
      <c r="K124" s="1881">
        <v>114</v>
      </c>
      <c r="L124" s="946">
        <v>1</v>
      </c>
      <c r="M124" s="909" t="s">
        <v>26</v>
      </c>
      <c r="N124" s="910" t="s">
        <v>33</v>
      </c>
      <c r="O124" s="1949">
        <v>720</v>
      </c>
      <c r="P124" s="2003">
        <v>83</v>
      </c>
      <c r="Q124" s="838">
        <v>3</v>
      </c>
      <c r="R124" s="1005" t="s">
        <v>158</v>
      </c>
      <c r="S124" s="936">
        <v>1072</v>
      </c>
      <c r="T124" s="111">
        <v>1792</v>
      </c>
      <c r="U124" s="1053">
        <v>52</v>
      </c>
      <c r="V124" s="452">
        <v>103</v>
      </c>
    </row>
    <row r="125" spans="1:22" x14ac:dyDescent="0.25">
      <c r="A125" s="1561">
        <v>104</v>
      </c>
      <c r="B125" s="314">
        <v>104</v>
      </c>
      <c r="C125" s="1413">
        <v>1748</v>
      </c>
      <c r="D125" s="1428" t="s">
        <v>235</v>
      </c>
      <c r="E125" s="1422" t="s">
        <v>4781</v>
      </c>
      <c r="F125" s="1180">
        <v>1995</v>
      </c>
      <c r="G125" s="1015" t="s">
        <v>238</v>
      </c>
      <c r="H125" s="1017" t="s">
        <v>4747</v>
      </c>
      <c r="I125" s="1048" t="s">
        <v>4607</v>
      </c>
      <c r="J125" s="1048" t="s">
        <v>4608</v>
      </c>
      <c r="K125" s="1870">
        <v>115</v>
      </c>
      <c r="L125" s="951">
        <v>1</v>
      </c>
      <c r="M125" s="837">
        <v>38</v>
      </c>
      <c r="N125" s="916">
        <v>46</v>
      </c>
      <c r="O125" s="1993">
        <v>708</v>
      </c>
      <c r="P125" s="1996">
        <v>92</v>
      </c>
      <c r="Q125" s="1167">
        <v>3</v>
      </c>
      <c r="R125" s="843" t="s">
        <v>218</v>
      </c>
      <c r="S125" s="966">
        <v>1040</v>
      </c>
      <c r="T125" s="873">
        <f t="shared" ref="T125:T131" si="1">SUM(O125,S125)</f>
        <v>1748</v>
      </c>
      <c r="U125" s="1044">
        <v>11</v>
      </c>
      <c r="V125" s="452">
        <v>104</v>
      </c>
    </row>
    <row r="126" spans="1:22" x14ac:dyDescent="0.25">
      <c r="A126" s="1561">
        <v>105</v>
      </c>
      <c r="B126" s="314">
        <v>105</v>
      </c>
      <c r="C126" s="1413">
        <v>1744</v>
      </c>
      <c r="D126" s="1427" t="s">
        <v>4782</v>
      </c>
      <c r="E126" s="1424" t="s">
        <v>4783</v>
      </c>
      <c r="F126" s="1180">
        <v>1996</v>
      </c>
      <c r="G126" s="1015" t="s">
        <v>238</v>
      </c>
      <c r="H126" s="1017" t="s">
        <v>4765</v>
      </c>
      <c r="I126" s="1048" t="s">
        <v>4607</v>
      </c>
      <c r="J126" s="1048" t="s">
        <v>4608</v>
      </c>
      <c r="K126" s="1870">
        <v>124</v>
      </c>
      <c r="L126" s="951">
        <v>1</v>
      </c>
      <c r="M126" s="837">
        <v>45</v>
      </c>
      <c r="N126" s="916">
        <v>36</v>
      </c>
      <c r="O126" s="1993">
        <v>624</v>
      </c>
      <c r="P126" s="1996">
        <v>65</v>
      </c>
      <c r="Q126" s="1167">
        <v>3</v>
      </c>
      <c r="R126" s="843">
        <v>10</v>
      </c>
      <c r="S126" s="966">
        <v>1120</v>
      </c>
      <c r="T126" s="873">
        <f t="shared" si="1"/>
        <v>1744</v>
      </c>
      <c r="U126" s="1044">
        <v>12</v>
      </c>
      <c r="V126" s="452">
        <v>105</v>
      </c>
    </row>
    <row r="127" spans="1:22" x14ac:dyDescent="0.25">
      <c r="A127" s="1561">
        <v>106</v>
      </c>
      <c r="B127" s="314">
        <v>105</v>
      </c>
      <c r="C127" s="1413">
        <v>1744</v>
      </c>
      <c r="D127" s="1428" t="s">
        <v>456</v>
      </c>
      <c r="E127" s="1422" t="s">
        <v>4784</v>
      </c>
      <c r="F127" s="1180">
        <v>1995</v>
      </c>
      <c r="G127" s="1015" t="s">
        <v>238</v>
      </c>
      <c r="H127" s="1017" t="s">
        <v>4747</v>
      </c>
      <c r="I127" s="1048" t="s">
        <v>4607</v>
      </c>
      <c r="J127" s="1048" t="s">
        <v>4608</v>
      </c>
      <c r="K127" s="1870">
        <v>107</v>
      </c>
      <c r="L127" s="951">
        <v>1</v>
      </c>
      <c r="M127" s="837">
        <v>32</v>
      </c>
      <c r="N127" s="916">
        <v>81</v>
      </c>
      <c r="O127" s="1993">
        <v>776</v>
      </c>
      <c r="P127" s="1996">
        <v>109</v>
      </c>
      <c r="Q127" s="1167">
        <v>3</v>
      </c>
      <c r="R127" s="843">
        <v>48</v>
      </c>
      <c r="S127" s="966">
        <v>968</v>
      </c>
      <c r="T127" s="873">
        <f t="shared" si="1"/>
        <v>1744</v>
      </c>
      <c r="U127" s="1044">
        <v>12</v>
      </c>
      <c r="V127" s="452">
        <v>106</v>
      </c>
    </row>
    <row r="128" spans="1:22" x14ac:dyDescent="0.25">
      <c r="A128" s="1561">
        <v>107</v>
      </c>
      <c r="B128" s="314">
        <v>107</v>
      </c>
      <c r="C128" s="1413">
        <v>1732</v>
      </c>
      <c r="D128" s="1428" t="s">
        <v>4785</v>
      </c>
      <c r="E128" s="1422" t="s">
        <v>4786</v>
      </c>
      <c r="F128" s="1180">
        <v>1995</v>
      </c>
      <c r="G128" s="1015" t="s">
        <v>238</v>
      </c>
      <c r="H128" s="1017" t="s">
        <v>4765</v>
      </c>
      <c r="I128" s="1048" t="s">
        <v>4607</v>
      </c>
      <c r="J128" s="1048" t="s">
        <v>4608</v>
      </c>
      <c r="K128" s="1870">
        <v>99</v>
      </c>
      <c r="L128" s="951">
        <v>1</v>
      </c>
      <c r="M128" s="837">
        <v>22</v>
      </c>
      <c r="N128" s="916">
        <v>29</v>
      </c>
      <c r="O128" s="1993">
        <v>904</v>
      </c>
      <c r="P128" s="1996">
        <v>123</v>
      </c>
      <c r="Q128" s="1167">
        <v>4</v>
      </c>
      <c r="R128" s="843">
        <v>23</v>
      </c>
      <c r="S128" s="966">
        <v>828</v>
      </c>
      <c r="T128" s="873">
        <f t="shared" si="1"/>
        <v>1732</v>
      </c>
      <c r="U128" s="1044">
        <v>14</v>
      </c>
      <c r="V128" s="452">
        <v>107</v>
      </c>
    </row>
    <row r="129" spans="1:43" x14ac:dyDescent="0.25">
      <c r="A129" s="1561">
        <v>108</v>
      </c>
      <c r="B129" s="314">
        <v>108</v>
      </c>
      <c r="C129" s="1413">
        <v>1724</v>
      </c>
      <c r="D129" s="1427" t="s">
        <v>4785</v>
      </c>
      <c r="E129" s="1424" t="s">
        <v>4787</v>
      </c>
      <c r="F129" s="1180">
        <v>1995</v>
      </c>
      <c r="G129" s="1015" t="s">
        <v>238</v>
      </c>
      <c r="H129" s="1017" t="s">
        <v>4683</v>
      </c>
      <c r="I129" s="1048" t="s">
        <v>4607</v>
      </c>
      <c r="J129" s="1048" t="s">
        <v>4608</v>
      </c>
      <c r="K129" s="1870">
        <v>102</v>
      </c>
      <c r="L129" s="951">
        <v>1</v>
      </c>
      <c r="M129" s="837">
        <v>27</v>
      </c>
      <c r="N129" s="916">
        <v>10</v>
      </c>
      <c r="O129" s="1993">
        <v>844</v>
      </c>
      <c r="P129" s="1996">
        <v>120</v>
      </c>
      <c r="Q129" s="1167">
        <v>4</v>
      </c>
      <c r="R129" s="843">
        <v>10</v>
      </c>
      <c r="S129" s="966">
        <v>880</v>
      </c>
      <c r="T129" s="873">
        <f t="shared" si="1"/>
        <v>1724</v>
      </c>
      <c r="U129" s="1044">
        <v>15</v>
      </c>
      <c r="V129" s="452">
        <v>108</v>
      </c>
    </row>
    <row r="130" spans="1:43" x14ac:dyDescent="0.25">
      <c r="A130" s="1561">
        <v>109</v>
      </c>
      <c r="B130" s="314">
        <v>109</v>
      </c>
      <c r="C130" s="1413">
        <v>1716</v>
      </c>
      <c r="D130" s="1427" t="s">
        <v>4674</v>
      </c>
      <c r="E130" s="1424" t="s">
        <v>4788</v>
      </c>
      <c r="F130" s="1180">
        <v>1996</v>
      </c>
      <c r="G130" s="1015" t="s">
        <v>238</v>
      </c>
      <c r="H130" s="1017" t="s">
        <v>4765</v>
      </c>
      <c r="I130" s="1048" t="s">
        <v>4607</v>
      </c>
      <c r="J130" s="1048" t="s">
        <v>4608</v>
      </c>
      <c r="K130" s="1870">
        <v>118</v>
      </c>
      <c r="L130" s="951">
        <v>1</v>
      </c>
      <c r="M130" s="837">
        <v>43</v>
      </c>
      <c r="N130" s="916">
        <v>88</v>
      </c>
      <c r="O130" s="1993">
        <v>644</v>
      </c>
      <c r="P130" s="1996">
        <v>83</v>
      </c>
      <c r="Q130" s="1167">
        <v>3</v>
      </c>
      <c r="R130" s="843" t="s">
        <v>158</v>
      </c>
      <c r="S130" s="966">
        <v>1072</v>
      </c>
      <c r="T130" s="873">
        <f t="shared" si="1"/>
        <v>1716</v>
      </c>
      <c r="U130" s="1044">
        <v>16</v>
      </c>
      <c r="V130" s="452">
        <v>109</v>
      </c>
    </row>
    <row r="131" spans="1:43" x14ac:dyDescent="0.25">
      <c r="A131" s="1561">
        <v>110</v>
      </c>
      <c r="B131" s="314">
        <v>110</v>
      </c>
      <c r="C131" s="1413">
        <v>1700</v>
      </c>
      <c r="D131" s="1428" t="s">
        <v>4076</v>
      </c>
      <c r="E131" s="1422" t="s">
        <v>4724</v>
      </c>
      <c r="F131" s="1180">
        <v>1995</v>
      </c>
      <c r="G131" s="1015" t="s">
        <v>238</v>
      </c>
      <c r="H131" s="1017" t="s">
        <v>4747</v>
      </c>
      <c r="I131" s="1048" t="s">
        <v>4607</v>
      </c>
      <c r="J131" s="1048" t="s">
        <v>4608</v>
      </c>
      <c r="K131" s="1870">
        <v>125</v>
      </c>
      <c r="L131" s="951">
        <v>1</v>
      </c>
      <c r="M131" s="837">
        <v>45</v>
      </c>
      <c r="N131" s="916">
        <v>47</v>
      </c>
      <c r="O131" s="1993">
        <v>624</v>
      </c>
      <c r="P131" s="1996">
        <v>82</v>
      </c>
      <c r="Q131" s="1167">
        <v>3</v>
      </c>
      <c r="R131" s="843">
        <v>21</v>
      </c>
      <c r="S131" s="966">
        <v>1076</v>
      </c>
      <c r="T131" s="873">
        <f t="shared" si="1"/>
        <v>1700</v>
      </c>
      <c r="U131" s="1044">
        <v>17</v>
      </c>
      <c r="V131" s="452">
        <v>110</v>
      </c>
    </row>
    <row r="132" spans="1:43" x14ac:dyDescent="0.25">
      <c r="A132" s="1561">
        <v>111</v>
      </c>
      <c r="B132" s="314">
        <v>111</v>
      </c>
      <c r="C132" s="994">
        <v>1692</v>
      </c>
      <c r="D132" s="160" t="s">
        <v>3683</v>
      </c>
      <c r="E132" s="1826" t="s">
        <v>3684</v>
      </c>
      <c r="F132" s="940">
        <v>1996</v>
      </c>
      <c r="G132" s="1258" t="s">
        <v>510</v>
      </c>
      <c r="H132" s="985" t="s">
        <v>2681</v>
      </c>
      <c r="I132" s="958" t="s">
        <v>2645</v>
      </c>
      <c r="J132" s="947">
        <v>41308</v>
      </c>
      <c r="K132" s="1881">
        <v>113</v>
      </c>
      <c r="L132" s="946">
        <v>1</v>
      </c>
      <c r="M132" s="909" t="s">
        <v>26</v>
      </c>
      <c r="N132" s="910" t="s">
        <v>91</v>
      </c>
      <c r="O132" s="1949">
        <v>724</v>
      </c>
      <c r="P132" s="2003">
        <v>109</v>
      </c>
      <c r="Q132" s="838">
        <v>3</v>
      </c>
      <c r="R132" s="1005" t="s">
        <v>216</v>
      </c>
      <c r="S132" s="936">
        <v>968</v>
      </c>
      <c r="T132" s="111">
        <v>1692</v>
      </c>
      <c r="U132" s="1053">
        <v>53</v>
      </c>
      <c r="V132" s="452">
        <v>111</v>
      </c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</row>
    <row r="133" spans="1:43" x14ac:dyDescent="0.25">
      <c r="A133" s="1561">
        <v>112</v>
      </c>
      <c r="B133" s="314">
        <v>112</v>
      </c>
      <c r="C133" s="994">
        <v>1688</v>
      </c>
      <c r="D133" s="160" t="s">
        <v>3685</v>
      </c>
      <c r="E133" s="1826" t="s">
        <v>2723</v>
      </c>
      <c r="F133" s="940">
        <v>1996</v>
      </c>
      <c r="G133" s="1258" t="s">
        <v>510</v>
      </c>
      <c r="H133" s="985" t="s">
        <v>2681</v>
      </c>
      <c r="I133" s="958" t="s">
        <v>2645</v>
      </c>
      <c r="J133" s="947">
        <v>41308</v>
      </c>
      <c r="K133" s="1881">
        <v>97</v>
      </c>
      <c r="L133" s="946">
        <v>1</v>
      </c>
      <c r="M133" s="909" t="s">
        <v>97</v>
      </c>
      <c r="N133" s="910" t="s">
        <v>87</v>
      </c>
      <c r="O133" s="1949">
        <v>928</v>
      </c>
      <c r="P133" s="2003">
        <v>125</v>
      </c>
      <c r="Q133" s="838">
        <v>4</v>
      </c>
      <c r="R133" s="1005" t="s">
        <v>31</v>
      </c>
      <c r="S133" s="936">
        <v>760</v>
      </c>
      <c r="T133" s="111">
        <v>1688</v>
      </c>
      <c r="U133" s="1053">
        <v>54</v>
      </c>
      <c r="V133" s="452">
        <v>112</v>
      </c>
      <c r="W133" s="504"/>
      <c r="X133" s="282"/>
      <c r="Z133" s="233"/>
      <c r="AA133" s="233"/>
      <c r="AB133" s="14"/>
      <c r="AD133" s="14"/>
      <c r="AE133" s="14"/>
      <c r="AF133" s="133"/>
      <c r="AN133" s="129"/>
      <c r="AO133" s="233"/>
      <c r="AP133" s="475"/>
      <c r="AQ133"/>
    </row>
    <row r="134" spans="1:43" x14ac:dyDescent="0.25">
      <c r="A134" s="1561">
        <v>113</v>
      </c>
      <c r="B134" s="314">
        <v>112</v>
      </c>
      <c r="C134" s="1413">
        <v>1688</v>
      </c>
      <c r="D134" s="1428" t="s">
        <v>4078</v>
      </c>
      <c r="E134" s="1422" t="s">
        <v>4789</v>
      </c>
      <c r="F134" s="1180">
        <v>1996</v>
      </c>
      <c r="G134" s="1015" t="s">
        <v>238</v>
      </c>
      <c r="H134" s="1017" t="s">
        <v>4606</v>
      </c>
      <c r="I134" s="1048" t="s">
        <v>4607</v>
      </c>
      <c r="J134" s="1048" t="s">
        <v>4608</v>
      </c>
      <c r="K134" s="1870">
        <v>110</v>
      </c>
      <c r="L134" s="951">
        <v>1</v>
      </c>
      <c r="M134" s="837">
        <v>34</v>
      </c>
      <c r="N134" s="916">
        <v>16</v>
      </c>
      <c r="O134" s="1993">
        <v>760</v>
      </c>
      <c r="P134" s="1996">
        <v>114</v>
      </c>
      <c r="Q134" s="1167">
        <v>3</v>
      </c>
      <c r="R134" s="843">
        <v>58</v>
      </c>
      <c r="S134" s="966">
        <v>928</v>
      </c>
      <c r="T134" s="873">
        <f t="shared" ref="T134:T142" si="2">SUM(O134,S134)</f>
        <v>1688</v>
      </c>
      <c r="U134" s="1044">
        <v>18</v>
      </c>
      <c r="V134" s="452">
        <v>113</v>
      </c>
      <c r="W134" s="504"/>
      <c r="X134" s="282"/>
      <c r="Z134" s="233"/>
      <c r="AA134" s="233"/>
      <c r="AB134" s="14"/>
      <c r="AD134" s="14"/>
      <c r="AE134" s="14"/>
      <c r="AF134" s="133"/>
      <c r="AN134" s="129"/>
      <c r="AO134" s="233"/>
      <c r="AP134" s="475"/>
      <c r="AQ134"/>
    </row>
    <row r="135" spans="1:43" x14ac:dyDescent="0.25">
      <c r="A135" s="1561">
        <v>114</v>
      </c>
      <c r="B135" s="314">
        <v>114</v>
      </c>
      <c r="C135" s="1413">
        <v>1668</v>
      </c>
      <c r="D135" s="1428" t="s">
        <v>278</v>
      </c>
      <c r="E135" s="1422" t="s">
        <v>4790</v>
      </c>
      <c r="F135" s="1180">
        <v>1996</v>
      </c>
      <c r="G135" s="1015" t="s">
        <v>238</v>
      </c>
      <c r="H135" s="1017" t="s">
        <v>4747</v>
      </c>
      <c r="I135" s="1048" t="s">
        <v>4607</v>
      </c>
      <c r="J135" s="1048" t="s">
        <v>4608</v>
      </c>
      <c r="K135" s="1870">
        <v>129</v>
      </c>
      <c r="L135" s="951">
        <v>1</v>
      </c>
      <c r="M135" s="837">
        <v>50</v>
      </c>
      <c r="N135" s="916">
        <v>21</v>
      </c>
      <c r="O135" s="1993">
        <v>568</v>
      </c>
      <c r="P135" s="1996">
        <v>70</v>
      </c>
      <c r="Q135" s="1167">
        <v>3</v>
      </c>
      <c r="R135" s="843">
        <v>15</v>
      </c>
      <c r="S135" s="966">
        <v>1100</v>
      </c>
      <c r="T135" s="873">
        <f t="shared" si="2"/>
        <v>1668</v>
      </c>
      <c r="U135" s="1044">
        <v>19</v>
      </c>
      <c r="V135" s="452">
        <v>114</v>
      </c>
      <c r="W135" s="504"/>
      <c r="X135" s="282"/>
      <c r="Z135" s="233"/>
      <c r="AA135" s="233"/>
      <c r="AB135" s="14"/>
      <c r="AD135" s="14"/>
      <c r="AE135" s="14"/>
      <c r="AF135" s="133"/>
      <c r="AN135" s="129"/>
      <c r="AO135" s="233"/>
      <c r="AP135" s="475"/>
      <c r="AQ135"/>
    </row>
    <row r="136" spans="1:43" x14ac:dyDescent="0.25">
      <c r="A136" s="1561">
        <v>115</v>
      </c>
      <c r="B136" s="314">
        <v>115</v>
      </c>
      <c r="C136" s="1413">
        <v>1660</v>
      </c>
      <c r="D136" s="1428" t="s">
        <v>4061</v>
      </c>
      <c r="E136" s="1422" t="s">
        <v>4791</v>
      </c>
      <c r="F136" s="1180">
        <v>1995</v>
      </c>
      <c r="G136" s="1015" t="s">
        <v>238</v>
      </c>
      <c r="H136" s="1017" t="s">
        <v>4747</v>
      </c>
      <c r="I136" s="1048" t="s">
        <v>4607</v>
      </c>
      <c r="J136" s="1048" t="s">
        <v>4608</v>
      </c>
      <c r="K136" s="1870">
        <v>122</v>
      </c>
      <c r="L136" s="951">
        <v>1</v>
      </c>
      <c r="M136" s="837">
        <v>44</v>
      </c>
      <c r="N136" s="916">
        <v>71</v>
      </c>
      <c r="O136" s="1993">
        <v>632</v>
      </c>
      <c r="P136" s="1996">
        <v>98</v>
      </c>
      <c r="Q136" s="1167">
        <v>3</v>
      </c>
      <c r="R136" s="843">
        <v>33</v>
      </c>
      <c r="S136" s="966">
        <v>1028</v>
      </c>
      <c r="T136" s="873">
        <f t="shared" si="2"/>
        <v>1660</v>
      </c>
      <c r="U136" s="1044">
        <v>20</v>
      </c>
      <c r="V136" s="452">
        <v>115</v>
      </c>
      <c r="W136" s="504"/>
      <c r="X136" s="282"/>
      <c r="Z136" s="233"/>
      <c r="AA136" s="233"/>
      <c r="AB136" s="14"/>
      <c r="AD136" s="14"/>
      <c r="AE136" s="14"/>
      <c r="AF136" s="133"/>
      <c r="AN136" s="129"/>
      <c r="AO136" s="233"/>
      <c r="AP136" s="475"/>
      <c r="AQ136"/>
    </row>
    <row r="137" spans="1:43" x14ac:dyDescent="0.25">
      <c r="A137" s="1561">
        <v>116</v>
      </c>
      <c r="B137" s="314">
        <v>116</v>
      </c>
      <c r="C137" s="1413">
        <v>1652</v>
      </c>
      <c r="D137" s="1428" t="s">
        <v>3876</v>
      </c>
      <c r="E137" s="1422" t="s">
        <v>4792</v>
      </c>
      <c r="F137" s="1180">
        <v>1995</v>
      </c>
      <c r="G137" s="1015" t="s">
        <v>238</v>
      </c>
      <c r="H137" s="1017" t="s">
        <v>4747</v>
      </c>
      <c r="I137" s="1048" t="s">
        <v>4607</v>
      </c>
      <c r="J137" s="1048" t="s">
        <v>4608</v>
      </c>
      <c r="K137" s="1870">
        <v>127</v>
      </c>
      <c r="L137" s="951">
        <v>1</v>
      </c>
      <c r="M137" s="837">
        <v>48</v>
      </c>
      <c r="N137" s="916">
        <v>16</v>
      </c>
      <c r="O137" s="1993">
        <v>592</v>
      </c>
      <c r="P137" s="1996">
        <v>88</v>
      </c>
      <c r="Q137" s="1167">
        <v>3</v>
      </c>
      <c r="R137" s="843">
        <v>25</v>
      </c>
      <c r="S137" s="966">
        <v>1060</v>
      </c>
      <c r="T137" s="873">
        <f t="shared" si="2"/>
        <v>1652</v>
      </c>
      <c r="U137" s="1044">
        <v>21</v>
      </c>
      <c r="V137" s="452">
        <v>116</v>
      </c>
      <c r="W137" s="504"/>
      <c r="X137" s="282"/>
      <c r="Z137" s="233"/>
      <c r="AA137" s="233"/>
      <c r="AB137" s="14"/>
      <c r="AD137" s="14"/>
      <c r="AE137" s="14"/>
      <c r="AF137" s="133"/>
      <c r="AN137" s="129"/>
      <c r="AO137" s="233"/>
      <c r="AP137"/>
      <c r="AQ137"/>
    </row>
    <row r="138" spans="1:43" x14ac:dyDescent="0.25">
      <c r="A138" s="1561">
        <v>117</v>
      </c>
      <c r="B138" s="314">
        <v>117</v>
      </c>
      <c r="C138" s="1413">
        <v>1648</v>
      </c>
      <c r="D138" s="1428" t="s">
        <v>4793</v>
      </c>
      <c r="E138" s="1422" t="s">
        <v>4762</v>
      </c>
      <c r="F138" s="1180">
        <v>1995</v>
      </c>
      <c r="G138" s="1015" t="s">
        <v>238</v>
      </c>
      <c r="H138" s="1017" t="s">
        <v>4747</v>
      </c>
      <c r="I138" s="1048" t="s">
        <v>4607</v>
      </c>
      <c r="J138" s="1048" t="s">
        <v>4608</v>
      </c>
      <c r="K138" s="1870">
        <v>120</v>
      </c>
      <c r="L138" s="951">
        <v>1</v>
      </c>
      <c r="M138" s="837">
        <v>44</v>
      </c>
      <c r="N138" s="916">
        <v>44</v>
      </c>
      <c r="O138" s="1993">
        <v>636</v>
      </c>
      <c r="P138" s="1996">
        <v>106</v>
      </c>
      <c r="Q138" s="1167">
        <v>3</v>
      </c>
      <c r="R138" s="843">
        <v>37</v>
      </c>
      <c r="S138" s="966">
        <v>1012</v>
      </c>
      <c r="T138" s="873">
        <f t="shared" si="2"/>
        <v>1648</v>
      </c>
      <c r="U138" s="1044">
        <v>22</v>
      </c>
      <c r="V138" s="452">
        <v>117</v>
      </c>
      <c r="W138" s="504"/>
      <c r="X138" s="282"/>
      <c r="Z138" s="233"/>
      <c r="AA138" s="233"/>
      <c r="AB138" s="14"/>
      <c r="AD138" s="14"/>
      <c r="AE138" s="14"/>
      <c r="AF138" s="133"/>
      <c r="AN138" s="129"/>
      <c r="AO138" s="233"/>
      <c r="AP138"/>
      <c r="AQ138"/>
    </row>
    <row r="139" spans="1:43" x14ac:dyDescent="0.25">
      <c r="A139" s="1561">
        <v>118</v>
      </c>
      <c r="B139" s="314">
        <v>118</v>
      </c>
      <c r="C139" s="1413">
        <v>1628</v>
      </c>
      <c r="D139" s="1428" t="s">
        <v>4623</v>
      </c>
      <c r="E139" s="1422" t="s">
        <v>4794</v>
      </c>
      <c r="F139" s="1180">
        <v>1995</v>
      </c>
      <c r="G139" s="1015" t="s">
        <v>238</v>
      </c>
      <c r="H139" s="1017" t="s">
        <v>4747</v>
      </c>
      <c r="I139" s="1048" t="s">
        <v>4607</v>
      </c>
      <c r="J139" s="1048" t="s">
        <v>4608</v>
      </c>
      <c r="K139" s="1870">
        <v>126</v>
      </c>
      <c r="L139" s="951">
        <v>1</v>
      </c>
      <c r="M139" s="837">
        <v>46</v>
      </c>
      <c r="N139" s="916">
        <v>55</v>
      </c>
      <c r="O139" s="1993">
        <v>612</v>
      </c>
      <c r="P139" s="1996">
        <v>105</v>
      </c>
      <c r="Q139" s="1167">
        <v>3</v>
      </c>
      <c r="R139" s="843" t="s">
        <v>36</v>
      </c>
      <c r="S139" s="966">
        <v>1016</v>
      </c>
      <c r="T139" s="873">
        <f t="shared" si="2"/>
        <v>1628</v>
      </c>
      <c r="U139" s="1044">
        <v>23</v>
      </c>
      <c r="V139" s="452">
        <v>118</v>
      </c>
      <c r="W139" s="504"/>
      <c r="X139" s="282"/>
      <c r="Z139" s="233"/>
      <c r="AA139" s="233"/>
      <c r="AB139" s="14"/>
      <c r="AD139" s="14"/>
      <c r="AE139" s="14"/>
      <c r="AF139" s="133"/>
      <c r="AN139" s="129"/>
      <c r="AO139" s="233"/>
      <c r="AP139"/>
      <c r="AQ139"/>
    </row>
    <row r="140" spans="1:43" x14ac:dyDescent="0.25">
      <c r="A140" s="1561">
        <v>119</v>
      </c>
      <c r="B140" s="314">
        <v>119</v>
      </c>
      <c r="C140" s="1413">
        <v>1616</v>
      </c>
      <c r="D140" s="1428" t="s">
        <v>412</v>
      </c>
      <c r="E140" s="1422" t="s">
        <v>4795</v>
      </c>
      <c r="F140" s="1180">
        <v>1995</v>
      </c>
      <c r="G140" s="1015" t="s">
        <v>238</v>
      </c>
      <c r="H140" s="1017" t="s">
        <v>4747</v>
      </c>
      <c r="I140" s="1048" t="s">
        <v>4607</v>
      </c>
      <c r="J140" s="1048" t="s">
        <v>4608</v>
      </c>
      <c r="K140" s="1870">
        <v>116</v>
      </c>
      <c r="L140" s="951">
        <v>1</v>
      </c>
      <c r="M140" s="837">
        <v>41</v>
      </c>
      <c r="N140" s="916">
        <v>22</v>
      </c>
      <c r="O140" s="1993">
        <v>676</v>
      </c>
      <c r="P140" s="1996">
        <v>113</v>
      </c>
      <c r="Q140" s="1167">
        <v>3</v>
      </c>
      <c r="R140" s="843">
        <v>55</v>
      </c>
      <c r="S140" s="966">
        <v>940</v>
      </c>
      <c r="T140" s="873">
        <f t="shared" si="2"/>
        <v>1616</v>
      </c>
      <c r="U140" s="1044">
        <v>24</v>
      </c>
      <c r="V140" s="452">
        <v>119</v>
      </c>
      <c r="W140" s="504"/>
      <c r="X140" s="282"/>
      <c r="Z140" s="233"/>
      <c r="AA140" s="233"/>
      <c r="AB140" s="14"/>
      <c r="AD140" s="14"/>
      <c r="AE140" s="14"/>
      <c r="AF140" s="133"/>
      <c r="AN140" s="129"/>
      <c r="AO140" s="233"/>
      <c r="AP140"/>
      <c r="AQ140"/>
    </row>
    <row r="141" spans="1:43" x14ac:dyDescent="0.25">
      <c r="A141" s="1561">
        <v>120</v>
      </c>
      <c r="B141" s="314">
        <v>120</v>
      </c>
      <c r="C141" s="1413">
        <v>1608</v>
      </c>
      <c r="D141" s="1428" t="s">
        <v>3956</v>
      </c>
      <c r="E141" s="1422" t="s">
        <v>4796</v>
      </c>
      <c r="F141" s="1180">
        <v>1995</v>
      </c>
      <c r="G141" s="1015" t="s">
        <v>238</v>
      </c>
      <c r="H141" s="1017" t="s">
        <v>4747</v>
      </c>
      <c r="I141" s="1048" t="s">
        <v>4607</v>
      </c>
      <c r="J141" s="1048" t="s">
        <v>4608</v>
      </c>
      <c r="K141" s="1870">
        <v>128</v>
      </c>
      <c r="L141" s="951">
        <v>1</v>
      </c>
      <c r="M141" s="837">
        <v>49</v>
      </c>
      <c r="N141" s="916">
        <v>13</v>
      </c>
      <c r="O141" s="1993">
        <v>580</v>
      </c>
      <c r="P141" s="1996">
        <v>98</v>
      </c>
      <c r="Q141" s="1167">
        <v>3</v>
      </c>
      <c r="R141" s="843">
        <v>33</v>
      </c>
      <c r="S141" s="966">
        <v>1028</v>
      </c>
      <c r="T141" s="873">
        <f t="shared" si="2"/>
        <v>1608</v>
      </c>
      <c r="U141" s="1044">
        <v>25</v>
      </c>
      <c r="V141" s="452">
        <v>120</v>
      </c>
      <c r="W141" s="504"/>
      <c r="X141" s="282"/>
      <c r="Z141" s="233"/>
      <c r="AA141" s="233"/>
      <c r="AB141" s="14"/>
      <c r="AD141" s="14"/>
      <c r="AE141" s="14"/>
      <c r="AF141" s="133"/>
      <c r="AN141" s="129"/>
      <c r="AO141" s="233"/>
      <c r="AP141"/>
      <c r="AQ141"/>
    </row>
    <row r="142" spans="1:43" x14ac:dyDescent="0.25">
      <c r="A142" s="1561">
        <v>121</v>
      </c>
      <c r="B142" s="314">
        <v>121</v>
      </c>
      <c r="C142" s="1413">
        <v>1600</v>
      </c>
      <c r="D142" s="1427" t="s">
        <v>4797</v>
      </c>
      <c r="E142" s="1424" t="s">
        <v>4798</v>
      </c>
      <c r="F142" s="1180">
        <v>1996</v>
      </c>
      <c r="G142" s="1015" t="s">
        <v>238</v>
      </c>
      <c r="H142" s="1017" t="s">
        <v>4765</v>
      </c>
      <c r="I142" s="1048" t="s">
        <v>4607</v>
      </c>
      <c r="J142" s="1048" t="s">
        <v>4608</v>
      </c>
      <c r="K142" s="1870">
        <v>103</v>
      </c>
      <c r="L142" s="951">
        <v>1</v>
      </c>
      <c r="M142" s="837">
        <v>27</v>
      </c>
      <c r="N142" s="916">
        <v>23</v>
      </c>
      <c r="O142" s="1993">
        <v>844</v>
      </c>
      <c r="P142" s="1996">
        <v>126</v>
      </c>
      <c r="Q142" s="1167">
        <v>4</v>
      </c>
      <c r="R142" s="843" t="s">
        <v>18</v>
      </c>
      <c r="S142" s="966">
        <v>756</v>
      </c>
      <c r="T142" s="873">
        <f t="shared" si="2"/>
        <v>1600</v>
      </c>
      <c r="U142" s="1044">
        <v>26</v>
      </c>
      <c r="V142" s="452">
        <v>121</v>
      </c>
      <c r="W142" s="504"/>
      <c r="X142" s="282"/>
      <c r="Z142" s="233"/>
      <c r="AA142" s="233"/>
      <c r="AB142" s="14"/>
      <c r="AD142" s="14"/>
      <c r="AE142" s="14"/>
      <c r="AF142" s="133"/>
      <c r="AN142" s="129"/>
      <c r="AO142" s="233"/>
      <c r="AP142"/>
      <c r="AQ142"/>
    </row>
    <row r="143" spans="1:43" x14ac:dyDescent="0.25">
      <c r="A143" s="1561">
        <v>122</v>
      </c>
      <c r="B143" s="314">
        <v>122</v>
      </c>
      <c r="C143" s="1551" t="s">
        <v>3695</v>
      </c>
      <c r="D143" s="1433" t="s">
        <v>3876</v>
      </c>
      <c r="E143" s="1021" t="s">
        <v>3877</v>
      </c>
      <c r="F143" s="1069" t="s">
        <v>3855</v>
      </c>
      <c r="G143" s="1015" t="s">
        <v>392</v>
      </c>
      <c r="H143" s="1069"/>
      <c r="I143" s="715"/>
      <c r="J143" s="715"/>
      <c r="K143" s="1870">
        <v>131</v>
      </c>
      <c r="L143" s="952" t="s">
        <v>24</v>
      </c>
      <c r="M143" s="837" t="s">
        <v>135</v>
      </c>
      <c r="N143" s="916" t="s">
        <v>171</v>
      </c>
      <c r="O143" s="1951" t="s">
        <v>3878</v>
      </c>
      <c r="P143" s="2006">
        <v>77</v>
      </c>
      <c r="Q143" s="974" t="s">
        <v>140</v>
      </c>
      <c r="R143" s="843" t="s">
        <v>163</v>
      </c>
      <c r="S143" s="995" t="s">
        <v>2562</v>
      </c>
      <c r="T143" s="1070" t="s">
        <v>3695</v>
      </c>
      <c r="U143" s="1044">
        <v>8</v>
      </c>
      <c r="V143" s="452">
        <v>122</v>
      </c>
      <c r="W143" s="504"/>
      <c r="X143" s="282"/>
      <c r="Z143" s="233"/>
      <c r="AA143" s="233"/>
      <c r="AB143" s="14"/>
      <c r="AD143" s="14"/>
      <c r="AE143" s="14"/>
      <c r="AF143" s="133"/>
      <c r="AN143" s="129"/>
      <c r="AO143" s="233"/>
      <c r="AP143"/>
      <c r="AQ143"/>
    </row>
    <row r="144" spans="1:43" x14ac:dyDescent="0.25">
      <c r="A144" s="1561">
        <v>123</v>
      </c>
      <c r="B144" s="314">
        <v>123</v>
      </c>
      <c r="C144" s="1413">
        <v>1520</v>
      </c>
      <c r="D144" s="1427" t="s">
        <v>4799</v>
      </c>
      <c r="E144" s="1424" t="s">
        <v>4800</v>
      </c>
      <c r="F144" s="1180">
        <v>1995</v>
      </c>
      <c r="G144" s="1015" t="s">
        <v>238</v>
      </c>
      <c r="H144" s="1017" t="s">
        <v>4743</v>
      </c>
      <c r="I144" s="1048" t="s">
        <v>4607</v>
      </c>
      <c r="J144" s="1048" t="s">
        <v>4608</v>
      </c>
      <c r="K144" s="1870">
        <v>123</v>
      </c>
      <c r="L144" s="951">
        <v>1</v>
      </c>
      <c r="M144" s="837">
        <v>45</v>
      </c>
      <c r="N144" s="916" t="s">
        <v>165</v>
      </c>
      <c r="O144" s="1993">
        <v>628</v>
      </c>
      <c r="P144" s="1996">
        <v>116</v>
      </c>
      <c r="Q144" s="1167">
        <v>4</v>
      </c>
      <c r="R144" s="843" t="s">
        <v>141</v>
      </c>
      <c r="S144" s="966">
        <v>892</v>
      </c>
      <c r="T144" s="873">
        <f t="shared" ref="T144:T151" si="3">SUM(O144,S144)</f>
        <v>1520</v>
      </c>
      <c r="U144" s="1044">
        <v>27</v>
      </c>
      <c r="V144" s="452">
        <v>123</v>
      </c>
      <c r="W144" s="504"/>
      <c r="X144" s="282"/>
      <c r="Z144" s="233"/>
      <c r="AA144" s="233"/>
      <c r="AB144" s="14"/>
      <c r="AD144" s="14"/>
      <c r="AE144" s="14"/>
      <c r="AF144" s="133"/>
      <c r="AN144" s="129"/>
      <c r="AO144" s="233"/>
      <c r="AP144"/>
      <c r="AQ144"/>
    </row>
    <row r="145" spans="1:43" x14ac:dyDescent="0.25">
      <c r="A145" s="1561">
        <v>124</v>
      </c>
      <c r="B145" s="314">
        <v>124</v>
      </c>
      <c r="C145" s="1413">
        <v>1484</v>
      </c>
      <c r="D145" s="1427" t="s">
        <v>412</v>
      </c>
      <c r="E145" s="1424" t="s">
        <v>4794</v>
      </c>
      <c r="F145" s="1180">
        <v>1995</v>
      </c>
      <c r="G145" s="1015" t="s">
        <v>238</v>
      </c>
      <c r="H145" s="1017" t="s">
        <v>4765</v>
      </c>
      <c r="I145" s="1048" t="s">
        <v>4607</v>
      </c>
      <c r="J145" s="1048" t="s">
        <v>4608</v>
      </c>
      <c r="K145" s="1870">
        <v>101</v>
      </c>
      <c r="L145" s="951">
        <v>1</v>
      </c>
      <c r="M145" s="837">
        <v>25</v>
      </c>
      <c r="N145" s="916">
        <v>91</v>
      </c>
      <c r="O145" s="1993">
        <v>860</v>
      </c>
      <c r="P145" s="1996">
        <v>127</v>
      </c>
      <c r="Q145" s="1167">
        <v>5</v>
      </c>
      <c r="R145" s="843" t="s">
        <v>138</v>
      </c>
      <c r="S145" s="966">
        <v>624</v>
      </c>
      <c r="T145" s="873">
        <f t="shared" si="3"/>
        <v>1484</v>
      </c>
      <c r="U145" s="1044">
        <v>28</v>
      </c>
      <c r="V145" s="452">
        <v>124</v>
      </c>
      <c r="W145" s="504"/>
      <c r="X145" s="282"/>
      <c r="Z145" s="233"/>
      <c r="AA145" s="233"/>
      <c r="AB145" s="14"/>
      <c r="AD145" s="14"/>
      <c r="AE145" s="14"/>
      <c r="AF145" s="133"/>
      <c r="AN145" s="129"/>
      <c r="AO145" s="233"/>
      <c r="AP145"/>
      <c r="AQ145"/>
    </row>
    <row r="146" spans="1:43" x14ac:dyDescent="0.25">
      <c r="A146" s="1561">
        <v>125</v>
      </c>
      <c r="B146" s="314">
        <v>125</v>
      </c>
      <c r="C146" s="1413">
        <v>1416</v>
      </c>
      <c r="D146" s="1427" t="s">
        <v>4801</v>
      </c>
      <c r="E146" s="1424" t="s">
        <v>4802</v>
      </c>
      <c r="F146" s="1180">
        <v>1996</v>
      </c>
      <c r="G146" s="1015" t="s">
        <v>238</v>
      </c>
      <c r="H146" s="1017" t="s">
        <v>4765</v>
      </c>
      <c r="I146" s="1048" t="s">
        <v>4607</v>
      </c>
      <c r="J146" s="1048" t="s">
        <v>4608</v>
      </c>
      <c r="K146" s="1870">
        <v>121</v>
      </c>
      <c r="L146" s="951">
        <v>1</v>
      </c>
      <c r="M146" s="837">
        <v>44</v>
      </c>
      <c r="N146" s="916">
        <v>52</v>
      </c>
      <c r="O146" s="1993">
        <v>636</v>
      </c>
      <c r="P146" s="1996">
        <v>124</v>
      </c>
      <c r="Q146" s="1167">
        <v>4</v>
      </c>
      <c r="R146" s="843">
        <v>35</v>
      </c>
      <c r="S146" s="966">
        <v>780</v>
      </c>
      <c r="T146" s="873">
        <f t="shared" si="3"/>
        <v>1416</v>
      </c>
      <c r="U146" s="1044">
        <v>29</v>
      </c>
      <c r="V146" s="452">
        <v>125</v>
      </c>
      <c r="W146" s="504"/>
      <c r="X146" s="282"/>
      <c r="Z146" s="233"/>
      <c r="AA146" s="233"/>
      <c r="AB146" s="14"/>
      <c r="AD146" s="14"/>
      <c r="AE146" s="14"/>
      <c r="AF146" s="133"/>
      <c r="AN146" s="129"/>
      <c r="AO146" s="233"/>
      <c r="AP146"/>
      <c r="AQ146"/>
    </row>
    <row r="147" spans="1:43" x14ac:dyDescent="0.25">
      <c r="A147" s="1561">
        <v>126</v>
      </c>
      <c r="B147" s="314">
        <v>126</v>
      </c>
      <c r="C147" s="1413">
        <v>1340</v>
      </c>
      <c r="D147" s="1428" t="s">
        <v>4803</v>
      </c>
      <c r="E147" s="1422" t="s">
        <v>4778</v>
      </c>
      <c r="F147" s="1180">
        <v>1996</v>
      </c>
      <c r="G147" s="1015" t="s">
        <v>238</v>
      </c>
      <c r="H147" s="1017" t="s">
        <v>4747</v>
      </c>
      <c r="I147" s="1048" t="s">
        <v>4607</v>
      </c>
      <c r="J147" s="1048" t="s">
        <v>4608</v>
      </c>
      <c r="K147" s="1870">
        <v>132</v>
      </c>
      <c r="L147" s="951">
        <v>2</v>
      </c>
      <c r="M147" s="837">
        <v>12</v>
      </c>
      <c r="N147" s="916" t="s">
        <v>91</v>
      </c>
      <c r="O147" s="1993">
        <v>304</v>
      </c>
      <c r="P147" s="1996">
        <v>94</v>
      </c>
      <c r="Q147" s="1167">
        <v>3</v>
      </c>
      <c r="R147" s="843">
        <v>31</v>
      </c>
      <c r="S147" s="966">
        <v>1036</v>
      </c>
      <c r="T147" s="873">
        <f t="shared" si="3"/>
        <v>1340</v>
      </c>
      <c r="U147" s="1044">
        <v>30</v>
      </c>
      <c r="V147" s="452">
        <v>126</v>
      </c>
      <c r="W147" s="504"/>
      <c r="X147" s="282"/>
      <c r="Z147" s="233"/>
      <c r="AA147" s="233"/>
      <c r="AB147" s="14"/>
      <c r="AD147" s="14"/>
      <c r="AE147" s="14"/>
      <c r="AF147" s="133"/>
      <c r="AN147" s="129"/>
      <c r="AO147" s="233"/>
      <c r="AP147"/>
      <c r="AQ147"/>
    </row>
    <row r="148" spans="1:43" x14ac:dyDescent="0.25">
      <c r="A148" s="1561">
        <v>127</v>
      </c>
      <c r="B148" s="314">
        <v>127</v>
      </c>
      <c r="C148" s="1413">
        <v>1312</v>
      </c>
      <c r="D148" s="1428" t="s">
        <v>4804</v>
      </c>
      <c r="E148" s="1422" t="s">
        <v>4675</v>
      </c>
      <c r="F148" s="1180">
        <v>1995</v>
      </c>
      <c r="G148" s="1015" t="s">
        <v>238</v>
      </c>
      <c r="H148" s="1017" t="s">
        <v>4765</v>
      </c>
      <c r="I148" s="1048" t="s">
        <v>4607</v>
      </c>
      <c r="J148" s="1048" t="s">
        <v>4608</v>
      </c>
      <c r="K148" s="1870">
        <v>108</v>
      </c>
      <c r="L148" s="951">
        <v>1</v>
      </c>
      <c r="M148" s="837">
        <v>33</v>
      </c>
      <c r="N148" s="916">
        <v>27</v>
      </c>
      <c r="O148" s="1993">
        <v>772</v>
      </c>
      <c r="P148" s="1996">
        <v>131</v>
      </c>
      <c r="Q148" s="1167">
        <v>5</v>
      </c>
      <c r="R148" s="843" t="s">
        <v>30</v>
      </c>
      <c r="S148" s="966">
        <v>540</v>
      </c>
      <c r="T148" s="873">
        <f t="shared" si="3"/>
        <v>1312</v>
      </c>
      <c r="U148" s="1044">
        <v>31</v>
      </c>
      <c r="V148" s="452">
        <v>127</v>
      </c>
      <c r="W148" s="504"/>
      <c r="X148" s="282"/>
      <c r="Z148" s="233"/>
      <c r="AA148" s="233"/>
      <c r="AB148" s="14"/>
      <c r="AD148" s="14"/>
      <c r="AE148" s="14"/>
      <c r="AF148" s="133"/>
      <c r="AN148" s="129"/>
      <c r="AO148" s="233"/>
      <c r="AP148"/>
      <c r="AQ148"/>
    </row>
    <row r="149" spans="1:43" x14ac:dyDescent="0.25">
      <c r="A149" s="1561">
        <v>128</v>
      </c>
      <c r="B149" s="314">
        <v>128</v>
      </c>
      <c r="C149" s="1413">
        <v>1232</v>
      </c>
      <c r="D149" s="1428" t="s">
        <v>3866</v>
      </c>
      <c r="E149" s="1422" t="s">
        <v>4730</v>
      </c>
      <c r="F149" s="1180">
        <v>1995</v>
      </c>
      <c r="G149" s="1015" t="s">
        <v>238</v>
      </c>
      <c r="H149" s="1017" t="s">
        <v>4731</v>
      </c>
      <c r="I149" s="1048" t="s">
        <v>4607</v>
      </c>
      <c r="J149" s="1048" t="s">
        <v>4608</v>
      </c>
      <c r="K149" s="1870">
        <v>117</v>
      </c>
      <c r="L149" s="951">
        <v>1</v>
      </c>
      <c r="M149" s="837">
        <v>42</v>
      </c>
      <c r="N149" s="916" t="s">
        <v>141</v>
      </c>
      <c r="O149" s="1993">
        <v>664</v>
      </c>
      <c r="P149" s="1996">
        <v>129</v>
      </c>
      <c r="Q149" s="1167">
        <v>5</v>
      </c>
      <c r="R149" s="843" t="s">
        <v>106</v>
      </c>
      <c r="S149" s="966">
        <v>568</v>
      </c>
      <c r="T149" s="873">
        <f t="shared" si="3"/>
        <v>1232</v>
      </c>
      <c r="U149" s="1044">
        <v>32</v>
      </c>
      <c r="V149" s="452">
        <v>128</v>
      </c>
      <c r="W149" s="504"/>
      <c r="X149" s="282"/>
      <c r="Z149" s="233"/>
      <c r="AA149" s="233"/>
      <c r="AB149" s="14"/>
      <c r="AD149" s="14"/>
      <c r="AE149" s="14"/>
      <c r="AF149" s="133"/>
      <c r="AN149" s="129"/>
      <c r="AO149" s="233"/>
      <c r="AP149"/>
      <c r="AQ149"/>
    </row>
    <row r="150" spans="1:43" x14ac:dyDescent="0.25">
      <c r="A150" s="1561">
        <v>129</v>
      </c>
      <c r="B150" s="314">
        <v>129</v>
      </c>
      <c r="C150" s="1413">
        <v>1216</v>
      </c>
      <c r="D150" s="1428" t="s">
        <v>4805</v>
      </c>
      <c r="E150" s="1422" t="s">
        <v>4806</v>
      </c>
      <c r="F150" s="1180">
        <v>1996</v>
      </c>
      <c r="G150" s="1015" t="s">
        <v>238</v>
      </c>
      <c r="H150" s="1017" t="s">
        <v>4747</v>
      </c>
      <c r="I150" s="1651" t="s">
        <v>4607</v>
      </c>
      <c r="J150" s="1048" t="s">
        <v>4608</v>
      </c>
      <c r="K150" s="1870">
        <v>133</v>
      </c>
      <c r="L150" s="951">
        <v>2</v>
      </c>
      <c r="M150" s="837">
        <v>22</v>
      </c>
      <c r="N150" s="916" t="s">
        <v>141</v>
      </c>
      <c r="O150" s="1993">
        <v>184</v>
      </c>
      <c r="P150" s="1996">
        <v>95</v>
      </c>
      <c r="Q150" s="1167">
        <v>3</v>
      </c>
      <c r="R150" s="843" t="s">
        <v>35</v>
      </c>
      <c r="S150" s="966">
        <v>1032</v>
      </c>
      <c r="T150" s="873">
        <f t="shared" si="3"/>
        <v>1216</v>
      </c>
      <c r="U150" s="1044">
        <v>33</v>
      </c>
      <c r="V150" s="452">
        <v>129</v>
      </c>
      <c r="W150" s="504"/>
      <c r="X150" s="282"/>
      <c r="Z150" s="233"/>
      <c r="AA150" s="233"/>
      <c r="AB150" s="14"/>
      <c r="AD150" s="14"/>
      <c r="AE150" s="14"/>
      <c r="AF150" s="133"/>
      <c r="AN150" s="129"/>
      <c r="AO150" s="233"/>
      <c r="AP150"/>
      <c r="AQ150"/>
    </row>
    <row r="151" spans="1:43" x14ac:dyDescent="0.25">
      <c r="A151" s="1561">
        <v>130</v>
      </c>
      <c r="B151" s="314">
        <v>130</v>
      </c>
      <c r="C151" s="1413">
        <v>1204</v>
      </c>
      <c r="D151" s="1428" t="s">
        <v>418</v>
      </c>
      <c r="E151" s="1422" t="s">
        <v>4807</v>
      </c>
      <c r="F151" s="1180">
        <v>1995</v>
      </c>
      <c r="G151" s="1015" t="s">
        <v>238</v>
      </c>
      <c r="H151" s="1017" t="s">
        <v>4611</v>
      </c>
      <c r="I151" s="1048" t="s">
        <v>4607</v>
      </c>
      <c r="J151" s="1017" t="s">
        <v>239</v>
      </c>
      <c r="K151" s="1870">
        <v>119</v>
      </c>
      <c r="L151" s="951">
        <v>1</v>
      </c>
      <c r="M151" s="837">
        <v>44</v>
      </c>
      <c r="N151" s="916">
        <v>34</v>
      </c>
      <c r="O151" s="1993">
        <v>636</v>
      </c>
      <c r="P151" s="1996">
        <v>129</v>
      </c>
      <c r="Q151" s="1167">
        <v>5</v>
      </c>
      <c r="R151" s="843" t="s">
        <v>106</v>
      </c>
      <c r="S151" s="966">
        <v>568</v>
      </c>
      <c r="T151" s="873">
        <f t="shared" si="3"/>
        <v>1204</v>
      </c>
      <c r="U151" s="1044">
        <v>34</v>
      </c>
      <c r="V151" s="452">
        <v>130</v>
      </c>
      <c r="W151" s="504"/>
      <c r="X151" s="282"/>
      <c r="Z151" s="233"/>
      <c r="AA151" s="233"/>
      <c r="AB151" s="14"/>
      <c r="AD151" s="14"/>
      <c r="AE151" s="14"/>
      <c r="AF151" s="133"/>
      <c r="AN151" s="129"/>
      <c r="AO151" s="233"/>
      <c r="AP151"/>
      <c r="AQ151"/>
    </row>
    <row r="152" spans="1:43" x14ac:dyDescent="0.25">
      <c r="A152" s="1561">
        <v>131</v>
      </c>
      <c r="B152" s="314">
        <v>131</v>
      </c>
      <c r="C152" s="994">
        <v>1184</v>
      </c>
      <c r="D152" s="160" t="s">
        <v>2670</v>
      </c>
      <c r="E152" s="1826" t="s">
        <v>3686</v>
      </c>
      <c r="F152" s="940">
        <v>1996</v>
      </c>
      <c r="G152" s="1258" t="s">
        <v>510</v>
      </c>
      <c r="H152" s="985" t="s">
        <v>2701</v>
      </c>
      <c r="I152" s="958" t="s">
        <v>2645</v>
      </c>
      <c r="J152" s="947">
        <v>41308</v>
      </c>
      <c r="K152" s="1881">
        <v>130</v>
      </c>
      <c r="L152" s="946">
        <v>1</v>
      </c>
      <c r="M152" s="909" t="s">
        <v>214</v>
      </c>
      <c r="N152" s="910" t="s">
        <v>31</v>
      </c>
      <c r="O152" s="1949">
        <v>564</v>
      </c>
      <c r="P152" s="2003">
        <v>128</v>
      </c>
      <c r="Q152" s="838">
        <v>5</v>
      </c>
      <c r="R152" s="1005" t="s">
        <v>105</v>
      </c>
      <c r="S152" s="936">
        <v>620</v>
      </c>
      <c r="T152" s="111">
        <v>1184</v>
      </c>
      <c r="U152" s="1053">
        <v>55</v>
      </c>
      <c r="V152" s="452">
        <v>131</v>
      </c>
      <c r="W152" s="544"/>
      <c r="X152" s="282"/>
      <c r="Z152" s="233"/>
      <c r="AA152" s="233"/>
      <c r="AB152" s="14"/>
      <c r="AD152" s="14"/>
      <c r="AE152" s="14"/>
      <c r="AF152" s="133"/>
      <c r="AN152" s="129"/>
      <c r="AO152" s="233"/>
      <c r="AP152"/>
      <c r="AQ152"/>
    </row>
    <row r="153" spans="1:43" x14ac:dyDescent="0.25">
      <c r="A153" s="1561">
        <v>132</v>
      </c>
      <c r="B153" s="314">
        <v>132</v>
      </c>
      <c r="C153" s="994">
        <v>1052</v>
      </c>
      <c r="D153" s="160" t="s">
        <v>2941</v>
      </c>
      <c r="E153" s="1826" t="s">
        <v>3653</v>
      </c>
      <c r="F153" s="940">
        <v>1995</v>
      </c>
      <c r="G153" s="1258" t="s">
        <v>510</v>
      </c>
      <c r="H153" s="985" t="s">
        <v>2886</v>
      </c>
      <c r="I153" s="958" t="s">
        <v>2645</v>
      </c>
      <c r="J153" s="947">
        <v>41308</v>
      </c>
      <c r="K153" s="1881">
        <v>76</v>
      </c>
      <c r="L153" s="946">
        <v>1</v>
      </c>
      <c r="M153" s="909" t="s">
        <v>154</v>
      </c>
      <c r="N153" s="910" t="s">
        <v>2702</v>
      </c>
      <c r="O153" s="1949">
        <v>1052</v>
      </c>
      <c r="P153" s="2003" t="s">
        <v>4883</v>
      </c>
      <c r="Q153" s="838">
        <v>0</v>
      </c>
      <c r="R153" s="1005" t="s">
        <v>134</v>
      </c>
      <c r="S153" s="936">
        <v>0</v>
      </c>
      <c r="T153" s="111">
        <v>1052</v>
      </c>
      <c r="U153" s="1053">
        <v>56</v>
      </c>
      <c r="V153" s="452">
        <v>132</v>
      </c>
      <c r="W153" s="544"/>
      <c r="X153" s="282"/>
      <c r="Z153" s="233"/>
      <c r="AA153" s="233"/>
      <c r="AB153" s="14"/>
      <c r="AD153" s="14"/>
      <c r="AE153" s="14"/>
      <c r="AF153" s="133"/>
      <c r="AN153" s="129"/>
      <c r="AO153" s="233"/>
      <c r="AP153"/>
      <c r="AQ153"/>
    </row>
    <row r="154" spans="1:43" ht="16.5" thickBot="1" x14ac:dyDescent="0.3">
      <c r="A154" s="1562">
        <v>133</v>
      </c>
      <c r="B154" s="542">
        <v>133</v>
      </c>
      <c r="C154" s="1557">
        <v>1040</v>
      </c>
      <c r="D154" s="1795" t="s">
        <v>2724</v>
      </c>
      <c r="E154" s="1830" t="s">
        <v>3687</v>
      </c>
      <c r="F154" s="1181">
        <v>1995</v>
      </c>
      <c r="G154" s="1806" t="s">
        <v>510</v>
      </c>
      <c r="H154" s="1419" t="s">
        <v>2655</v>
      </c>
      <c r="I154" s="1221" t="s">
        <v>2665</v>
      </c>
      <c r="J154" s="1204" t="s">
        <v>2646</v>
      </c>
      <c r="K154" s="1901">
        <v>80</v>
      </c>
      <c r="L154" s="1995">
        <v>1</v>
      </c>
      <c r="M154" s="1224" t="s">
        <v>156</v>
      </c>
      <c r="N154" s="1225" t="s">
        <v>566</v>
      </c>
      <c r="O154" s="1994">
        <v>1040</v>
      </c>
      <c r="P154" s="2007" t="s">
        <v>4883</v>
      </c>
      <c r="Q154" s="838" t="s">
        <v>5021</v>
      </c>
      <c r="R154" s="1005" t="s">
        <v>5022</v>
      </c>
      <c r="S154" s="1194">
        <v>0</v>
      </c>
      <c r="T154" s="1128">
        <v>1040</v>
      </c>
      <c r="U154" s="1066">
        <v>57</v>
      </c>
      <c r="V154" s="1514">
        <v>133</v>
      </c>
      <c r="W154" s="544"/>
      <c r="X154" s="282"/>
      <c r="Z154" s="233"/>
      <c r="AA154" s="233"/>
      <c r="AB154" s="14"/>
      <c r="AD154" s="14"/>
      <c r="AE154" s="14"/>
      <c r="AF154" s="133"/>
      <c r="AN154" s="129"/>
      <c r="AO154" s="233"/>
      <c r="AP154"/>
      <c r="AQ154"/>
    </row>
    <row r="155" spans="1:43" ht="16.5" thickBot="1" x14ac:dyDescent="0.3">
      <c r="A155" s="1414"/>
      <c r="B155" s="1142"/>
      <c r="C155" s="1155"/>
      <c r="D155" s="900"/>
      <c r="E155" s="900"/>
      <c r="F155" s="1157"/>
      <c r="G155" s="1155"/>
      <c r="H155" s="1157"/>
      <c r="I155" s="1157"/>
      <c r="J155" s="1156"/>
      <c r="K155" s="1156"/>
      <c r="L155" s="1155"/>
      <c r="M155" s="1155"/>
      <c r="N155" s="1155"/>
      <c r="O155" s="1155"/>
      <c r="P155" s="1155"/>
      <c r="Q155" s="1155"/>
      <c r="R155" s="1155"/>
      <c r="S155" s="1155"/>
      <c r="T155" s="1158"/>
      <c r="U155" s="900"/>
      <c r="V155" s="899"/>
      <c r="W155" s="544"/>
      <c r="X155" s="282"/>
      <c r="Z155" s="233"/>
      <c r="AA155" s="233"/>
      <c r="AB155" s="14"/>
      <c r="AD155" s="14"/>
      <c r="AE155" s="14"/>
      <c r="AF155" s="133"/>
      <c r="AN155" s="129"/>
      <c r="AO155" s="233"/>
      <c r="AP155"/>
      <c r="AQ155"/>
    </row>
    <row r="156" spans="1:43" x14ac:dyDescent="0.25">
      <c r="A156" s="544"/>
      <c r="B156" s="282"/>
      <c r="C156" s="15"/>
      <c r="D156" s="233"/>
      <c r="E156" s="233"/>
      <c r="G156" s="15"/>
      <c r="J156" s="133"/>
      <c r="K156" s="133"/>
      <c r="L156" s="15"/>
      <c r="M156" s="15"/>
      <c r="N156" s="15"/>
      <c r="O156" s="15"/>
      <c r="P156" s="15"/>
      <c r="Q156" s="15"/>
      <c r="R156" s="15"/>
      <c r="S156" s="15"/>
      <c r="U156" s="233"/>
      <c r="V156"/>
      <c r="W156" s="544"/>
      <c r="X156" s="282"/>
      <c r="Z156" s="233"/>
      <c r="AA156" s="233"/>
      <c r="AB156" s="14"/>
      <c r="AD156" s="14"/>
      <c r="AE156" s="14"/>
      <c r="AF156" s="133"/>
      <c r="AN156" s="129"/>
      <c r="AO156" s="233"/>
      <c r="AP156"/>
      <c r="AQ156"/>
    </row>
    <row r="157" spans="1:43" x14ac:dyDescent="0.25">
      <c r="A157"/>
      <c r="B157"/>
      <c r="C157"/>
      <c r="D157"/>
      <c r="E157"/>
      <c r="G157" s="15"/>
      <c r="J157" s="133"/>
      <c r="K157" s="133"/>
      <c r="L157" s="15"/>
      <c r="M157" s="15"/>
      <c r="N157" s="15"/>
      <c r="O157" s="15"/>
      <c r="P157" s="15"/>
      <c r="Q157" s="15"/>
      <c r="R157" s="15"/>
      <c r="S157" s="15"/>
      <c r="U157" s="233"/>
      <c r="V157"/>
      <c r="W157" s="544"/>
      <c r="X157" s="282"/>
      <c r="Z157" s="233"/>
      <c r="AA157" s="233"/>
      <c r="AB157" s="14"/>
      <c r="AD157" s="14"/>
      <c r="AE157" s="14"/>
      <c r="AF157" s="133"/>
      <c r="AN157" s="129"/>
      <c r="AO157" s="233"/>
      <c r="AP157"/>
      <c r="AQ157"/>
    </row>
    <row r="158" spans="1:43" x14ac:dyDescent="0.25">
      <c r="A158"/>
      <c r="B158"/>
      <c r="C158"/>
      <c r="D158"/>
      <c r="E158"/>
      <c r="G158" s="15"/>
      <c r="J158" s="133"/>
      <c r="K158" s="133"/>
      <c r="L158" s="15"/>
      <c r="M158" s="15"/>
      <c r="N158" s="15"/>
      <c r="O158" s="15"/>
      <c r="P158" s="15"/>
      <c r="Q158" s="15"/>
      <c r="R158" s="15"/>
      <c r="S158" s="15"/>
      <c r="U158" s="233"/>
      <c r="V158"/>
      <c r="W158" s="544"/>
      <c r="X158" s="282"/>
      <c r="Z158" s="233"/>
      <c r="AA158" s="233"/>
      <c r="AB158" s="14"/>
      <c r="AD158" s="14"/>
      <c r="AE158" s="14"/>
      <c r="AF158" s="133"/>
      <c r="AN158" s="129"/>
      <c r="AO158" s="233"/>
      <c r="AP158"/>
      <c r="AQ158"/>
    </row>
    <row r="159" spans="1:43" x14ac:dyDescent="0.25">
      <c r="A159"/>
      <c r="B159"/>
      <c r="C159"/>
      <c r="D159"/>
      <c r="E159"/>
      <c r="G159" s="15"/>
      <c r="J159" s="133"/>
      <c r="K159" s="133"/>
      <c r="L159" s="15"/>
      <c r="M159" s="15"/>
      <c r="N159" s="15"/>
      <c r="O159" s="15"/>
      <c r="P159" s="15"/>
      <c r="Q159" s="15"/>
      <c r="R159" s="15"/>
      <c r="S159" s="15"/>
      <c r="U159" s="233"/>
      <c r="V159"/>
      <c r="W159" s="544"/>
      <c r="X159" s="282"/>
      <c r="Z159" s="233"/>
      <c r="AA159" s="233"/>
      <c r="AB159" s="14"/>
      <c r="AD159" s="14"/>
      <c r="AE159" s="14"/>
      <c r="AF159" s="133"/>
      <c r="AN159" s="129"/>
      <c r="AO159" s="233"/>
      <c r="AP159"/>
      <c r="AQ159"/>
    </row>
    <row r="160" spans="1:43" x14ac:dyDescent="0.25">
      <c r="A160"/>
      <c r="B160"/>
      <c r="C160"/>
      <c r="D160"/>
      <c r="E160"/>
      <c r="G160" s="15"/>
      <c r="J160" s="133"/>
      <c r="K160" s="133"/>
      <c r="L160" s="15"/>
      <c r="M160" s="15"/>
      <c r="N160" s="15"/>
      <c r="O160" s="15"/>
      <c r="P160" s="15"/>
      <c r="Q160" s="15"/>
      <c r="R160" s="15"/>
      <c r="S160" s="15"/>
      <c r="U160" s="233"/>
      <c r="V160"/>
      <c r="W160" s="544"/>
      <c r="X160" s="282"/>
      <c r="Z160" s="233"/>
      <c r="AA160" s="233"/>
      <c r="AB160" s="14"/>
      <c r="AD160" s="14"/>
      <c r="AE160" s="14"/>
      <c r="AF160" s="133"/>
      <c r="AN160" s="129"/>
      <c r="AO160" s="233"/>
      <c r="AP160"/>
      <c r="AQ160"/>
    </row>
    <row r="161" spans="1:43" x14ac:dyDescent="0.25">
      <c r="A161" s="544"/>
      <c r="B161" s="282"/>
      <c r="C161" s="15"/>
      <c r="D161" s="233"/>
      <c r="E161" s="233"/>
      <c r="G161" s="15"/>
      <c r="J161" s="133"/>
      <c r="K161" s="133"/>
      <c r="L161" s="15"/>
      <c r="M161" s="15"/>
      <c r="N161" s="15"/>
      <c r="O161" s="15"/>
      <c r="P161" s="15"/>
      <c r="Q161" s="15"/>
      <c r="R161" s="15"/>
      <c r="S161" s="15"/>
      <c r="U161" s="233"/>
      <c r="V161"/>
      <c r="W161" s="544"/>
      <c r="X161" s="282"/>
      <c r="Z161" s="233"/>
      <c r="AA161" s="233"/>
      <c r="AB161" s="14"/>
      <c r="AD161" s="14"/>
      <c r="AE161" s="14"/>
      <c r="AF161" s="133"/>
      <c r="AN161" s="129"/>
      <c r="AO161" s="233"/>
      <c r="AP161"/>
      <c r="AQ161"/>
    </row>
    <row r="162" spans="1:43" x14ac:dyDescent="0.25">
      <c r="A162" s="544"/>
      <c r="B162" s="282"/>
      <c r="C162" s="15"/>
      <c r="D162" s="233"/>
      <c r="E162" s="233"/>
      <c r="G162" s="15"/>
      <c r="J162" s="133"/>
      <c r="K162" s="133"/>
      <c r="L162" s="15"/>
      <c r="M162" s="15"/>
      <c r="N162" s="15"/>
      <c r="O162" s="15"/>
      <c r="P162" s="15"/>
      <c r="Q162" s="15"/>
      <c r="R162" s="15"/>
      <c r="S162" s="15"/>
      <c r="U162" s="233"/>
      <c r="V162"/>
      <c r="W162" s="544"/>
      <c r="X162" s="282"/>
      <c r="Z162" s="233"/>
      <c r="AA162" s="233"/>
      <c r="AB162" s="14"/>
      <c r="AD162" s="14"/>
      <c r="AE162" s="14"/>
      <c r="AF162" s="133"/>
      <c r="AN162" s="129"/>
      <c r="AO162" s="233"/>
      <c r="AP162"/>
      <c r="AQ162"/>
    </row>
    <row r="163" spans="1:43" x14ac:dyDescent="0.25">
      <c r="A163" s="544"/>
      <c r="B163" s="282"/>
      <c r="C163" s="15"/>
      <c r="D163" s="233"/>
      <c r="E163" s="233"/>
      <c r="G163" s="15"/>
      <c r="J163" s="133"/>
      <c r="K163" s="133"/>
      <c r="L163" s="15"/>
      <c r="M163" s="15"/>
      <c r="N163" s="15"/>
      <c r="O163" s="15"/>
      <c r="P163" s="15"/>
      <c r="Q163" s="15"/>
      <c r="R163" s="15"/>
      <c r="S163" s="15"/>
      <c r="U163" s="233"/>
      <c r="V163"/>
      <c r="W163" s="544"/>
      <c r="X163" s="282"/>
      <c r="Z163" s="233"/>
      <c r="AA163" s="233"/>
      <c r="AB163" s="14"/>
      <c r="AD163" s="14"/>
      <c r="AE163" s="14"/>
      <c r="AF163" s="133"/>
      <c r="AN163" s="129"/>
      <c r="AO163" s="233"/>
      <c r="AP163"/>
      <c r="AQ163"/>
    </row>
    <row r="164" spans="1:43" x14ac:dyDescent="0.25">
      <c r="A164" s="544"/>
      <c r="B164" s="282"/>
      <c r="C164" s="15"/>
      <c r="D164" s="233"/>
      <c r="E164" s="233"/>
      <c r="G164" s="15"/>
      <c r="J164" s="133"/>
      <c r="K164" s="133"/>
      <c r="L164" s="15"/>
      <c r="M164" s="15"/>
      <c r="N164" s="15"/>
      <c r="O164" s="15"/>
      <c r="P164" s="15"/>
      <c r="Q164" s="15"/>
      <c r="R164" s="15"/>
      <c r="S164" s="15"/>
      <c r="U164" s="233"/>
      <c r="V164"/>
      <c r="W164" s="544"/>
      <c r="X164" s="282"/>
      <c r="Z164" s="233"/>
      <c r="AA164" s="233"/>
      <c r="AB164" s="14"/>
      <c r="AD164" s="14"/>
      <c r="AE164" s="14"/>
      <c r="AF164" s="133"/>
      <c r="AN164" s="129"/>
      <c r="AO164" s="233"/>
      <c r="AP164"/>
      <c r="AQ164"/>
    </row>
    <row r="165" spans="1:43" x14ac:dyDescent="0.25">
      <c r="A165" s="544"/>
      <c r="B165" s="282"/>
      <c r="C165" s="15"/>
      <c r="D165" s="233"/>
      <c r="E165" s="233"/>
      <c r="G165" s="15"/>
      <c r="J165" s="133"/>
      <c r="K165" s="133"/>
      <c r="L165" s="15"/>
      <c r="M165" s="15"/>
      <c r="N165" s="15"/>
      <c r="O165" s="15"/>
      <c r="P165" s="15"/>
      <c r="Q165" s="15"/>
      <c r="R165" s="15"/>
      <c r="S165" s="15"/>
      <c r="U165" s="233"/>
      <c r="V165"/>
      <c r="W165" s="544"/>
      <c r="X165" s="282"/>
      <c r="Z165" s="233"/>
      <c r="AA165" s="233"/>
      <c r="AB165" s="14"/>
      <c r="AD165" s="14"/>
      <c r="AE165" s="14"/>
      <c r="AF165" s="133"/>
      <c r="AN165" s="129"/>
      <c r="AO165" s="233"/>
      <c r="AP165"/>
      <c r="AQ165"/>
    </row>
    <row r="166" spans="1:43" x14ac:dyDescent="0.25">
      <c r="A166" s="544"/>
      <c r="B166" s="282"/>
      <c r="C166" s="15"/>
      <c r="D166" s="233"/>
      <c r="E166" s="233"/>
      <c r="G166" s="15"/>
      <c r="J166" s="133"/>
      <c r="K166" s="133"/>
      <c r="L166" s="15"/>
      <c r="M166" s="15"/>
      <c r="N166" s="15"/>
      <c r="O166" s="15"/>
      <c r="P166" s="15"/>
      <c r="Q166" s="15"/>
      <c r="R166" s="15"/>
      <c r="S166" s="15"/>
      <c r="U166" s="233"/>
      <c r="V166"/>
    </row>
    <row r="167" spans="1:43" x14ac:dyDescent="0.25">
      <c r="A167" s="544"/>
      <c r="B167" s="282"/>
      <c r="C167" s="15"/>
      <c r="D167" s="233"/>
      <c r="E167" s="233"/>
      <c r="G167" s="15"/>
      <c r="J167" s="133"/>
      <c r="K167" s="133"/>
      <c r="L167" s="15"/>
      <c r="M167" s="15"/>
      <c r="N167" s="15"/>
      <c r="O167" s="15"/>
      <c r="P167" s="15"/>
      <c r="Q167" s="15"/>
      <c r="R167" s="15"/>
      <c r="S167" s="15"/>
      <c r="U167" s="233"/>
      <c r="V167"/>
    </row>
    <row r="168" spans="1:43" x14ac:dyDescent="0.25">
      <c r="A168" s="544"/>
      <c r="B168" s="282"/>
      <c r="C168" s="15"/>
      <c r="D168" s="233"/>
      <c r="E168" s="233"/>
      <c r="G168" s="15"/>
      <c r="J168" s="133"/>
      <c r="K168" s="133"/>
      <c r="L168" s="15"/>
      <c r="M168" s="15"/>
      <c r="N168" s="15"/>
      <c r="O168" s="15"/>
      <c r="P168" s="15"/>
      <c r="Q168" s="15"/>
      <c r="R168" s="15"/>
      <c r="S168" s="15"/>
      <c r="U168" s="233"/>
      <c r="V168"/>
    </row>
    <row r="169" spans="1:43" x14ac:dyDescent="0.25">
      <c r="A169" s="544"/>
      <c r="B169" s="282"/>
      <c r="C169" s="15"/>
      <c r="D169" s="233"/>
      <c r="E169" s="233"/>
      <c r="G169" s="15"/>
      <c r="J169" s="133"/>
      <c r="K169" s="133"/>
      <c r="L169" s="15"/>
      <c r="M169" s="15"/>
      <c r="N169" s="15"/>
      <c r="O169" s="15"/>
      <c r="P169" s="15"/>
      <c r="Q169" s="15"/>
      <c r="R169" s="15"/>
      <c r="S169" s="15"/>
      <c r="U169" s="233"/>
      <c r="V169"/>
    </row>
    <row r="170" spans="1:43" x14ac:dyDescent="0.25">
      <c r="A170" s="544"/>
      <c r="B170" s="282"/>
      <c r="C170" s="15"/>
      <c r="D170" s="233"/>
      <c r="E170" s="233"/>
      <c r="G170" s="15"/>
      <c r="J170" s="133"/>
      <c r="K170" s="133"/>
      <c r="L170" s="15"/>
      <c r="M170" s="15"/>
      <c r="N170" s="15"/>
      <c r="O170" s="15"/>
      <c r="P170" s="15"/>
      <c r="Q170" s="15"/>
      <c r="R170" s="15"/>
      <c r="S170" s="15"/>
      <c r="U170" s="233"/>
      <c r="V170"/>
    </row>
    <row r="171" spans="1:43" x14ac:dyDescent="0.25">
      <c r="A171" s="544"/>
      <c r="B171" s="282"/>
      <c r="C171" s="15"/>
      <c r="D171" s="233"/>
      <c r="E171" s="233"/>
      <c r="G171" s="15"/>
      <c r="J171" s="133"/>
      <c r="K171" s="133"/>
      <c r="L171" s="15"/>
      <c r="M171" s="15"/>
      <c r="N171" s="15"/>
      <c r="O171" s="15"/>
      <c r="P171" s="15"/>
      <c r="Q171" s="15"/>
      <c r="R171" s="15"/>
      <c r="S171" s="15"/>
      <c r="U171" s="233"/>
      <c r="V171"/>
    </row>
    <row r="172" spans="1:43" x14ac:dyDescent="0.25">
      <c r="A172" s="544"/>
      <c r="B172" s="282"/>
      <c r="C172" s="15"/>
      <c r="D172" s="233"/>
      <c r="E172" s="233"/>
      <c r="G172" s="15"/>
      <c r="J172" s="133"/>
      <c r="K172" s="133"/>
      <c r="L172" s="15"/>
      <c r="M172" s="15"/>
      <c r="N172" s="15"/>
      <c r="O172" s="15"/>
      <c r="P172" s="15"/>
      <c r="Q172" s="15"/>
      <c r="R172" s="15"/>
      <c r="S172" s="15"/>
      <c r="U172" s="233"/>
      <c r="V172"/>
    </row>
    <row r="173" spans="1:43" x14ac:dyDescent="0.25">
      <c r="A173" s="544"/>
      <c r="B173" s="282"/>
      <c r="C173" s="15"/>
      <c r="D173" s="233"/>
      <c r="E173" s="233"/>
      <c r="G173" s="15"/>
      <c r="J173" s="133"/>
      <c r="K173" s="133"/>
      <c r="L173" s="15"/>
      <c r="M173" s="15"/>
      <c r="N173" s="15"/>
      <c r="O173" s="15"/>
      <c r="P173" s="15"/>
      <c r="Q173" s="15"/>
      <c r="R173" s="15"/>
      <c r="S173" s="15"/>
      <c r="U173" s="233"/>
      <c r="V173"/>
    </row>
    <row r="174" spans="1:43" x14ac:dyDescent="0.25">
      <c r="A174" s="544"/>
      <c r="B174" s="282"/>
      <c r="C174" s="15"/>
      <c r="D174" s="233"/>
      <c r="E174" s="233"/>
      <c r="G174" s="15"/>
      <c r="J174" s="133"/>
      <c r="K174" s="133"/>
      <c r="L174" s="15"/>
      <c r="M174" s="15"/>
      <c r="N174" s="15"/>
      <c r="O174" s="15"/>
      <c r="P174" s="15"/>
      <c r="Q174" s="15"/>
      <c r="R174" s="15"/>
      <c r="S174" s="15"/>
      <c r="U174" s="233"/>
      <c r="V174"/>
    </row>
    <row r="175" spans="1:43" x14ac:dyDescent="0.25">
      <c r="A175" s="544"/>
      <c r="B175" s="282"/>
      <c r="C175" s="15"/>
      <c r="D175" s="233"/>
      <c r="E175" s="233"/>
      <c r="G175" s="15"/>
      <c r="J175" s="133"/>
      <c r="K175" s="133"/>
      <c r="L175" s="15"/>
      <c r="M175" s="15"/>
      <c r="N175" s="15"/>
      <c r="O175" s="15"/>
      <c r="P175" s="15"/>
      <c r="Q175" s="15"/>
      <c r="R175" s="15"/>
      <c r="S175" s="15"/>
      <c r="U175" s="233"/>
      <c r="V175"/>
    </row>
    <row r="176" spans="1:43" x14ac:dyDescent="0.25">
      <c r="A176" s="544"/>
      <c r="B176" s="282"/>
      <c r="C176" s="15"/>
      <c r="D176" s="233"/>
      <c r="E176" s="233"/>
      <c r="G176" s="15"/>
      <c r="J176" s="133"/>
      <c r="K176" s="133"/>
      <c r="L176" s="15"/>
      <c r="M176" s="15"/>
      <c r="N176" s="15"/>
      <c r="O176" s="15"/>
      <c r="P176" s="15"/>
      <c r="Q176" s="15"/>
      <c r="R176" s="15"/>
      <c r="S176" s="15"/>
      <c r="U176" s="233"/>
      <c r="V176"/>
    </row>
    <row r="177" spans="1:22" x14ac:dyDescent="0.25">
      <c r="A177" s="544"/>
      <c r="B177" s="282"/>
      <c r="C177" s="15"/>
      <c r="D177" s="233"/>
      <c r="E177" s="233"/>
      <c r="G177" s="15"/>
      <c r="J177" s="133"/>
      <c r="K177" s="133"/>
      <c r="L177" s="15"/>
      <c r="M177" s="15"/>
      <c r="N177" s="15"/>
      <c r="O177" s="15"/>
      <c r="P177" s="15"/>
      <c r="Q177" s="15"/>
      <c r="R177" s="15"/>
      <c r="S177" s="15"/>
      <c r="U177" s="233"/>
      <c r="V177"/>
    </row>
    <row r="178" spans="1:22" x14ac:dyDescent="0.25">
      <c r="A178" s="544"/>
      <c r="B178" s="282"/>
      <c r="C178" s="15"/>
      <c r="D178" s="233"/>
      <c r="E178" s="233"/>
      <c r="G178" s="15"/>
      <c r="J178" s="133"/>
      <c r="K178" s="133"/>
      <c r="L178" s="15"/>
      <c r="M178" s="15"/>
      <c r="N178" s="15"/>
      <c r="O178" s="15"/>
      <c r="P178" s="15"/>
      <c r="Q178" s="15"/>
      <c r="R178" s="15"/>
      <c r="S178" s="15"/>
      <c r="U178" s="233"/>
      <c r="V178"/>
    </row>
    <row r="179" spans="1:22" x14ac:dyDescent="0.25">
      <c r="A179" s="544"/>
      <c r="B179" s="282"/>
      <c r="C179" s="15"/>
      <c r="D179" s="233"/>
      <c r="E179" s="233"/>
      <c r="G179" s="15"/>
      <c r="J179" s="133"/>
      <c r="K179" s="133"/>
      <c r="L179" s="15"/>
      <c r="M179" s="15"/>
      <c r="N179" s="15"/>
      <c r="O179" s="15"/>
      <c r="P179" s="15"/>
      <c r="Q179" s="15"/>
      <c r="R179" s="15"/>
      <c r="S179" s="15"/>
      <c r="U179" s="233"/>
      <c r="V179"/>
    </row>
    <row r="180" spans="1:22" x14ac:dyDescent="0.25">
      <c r="A180" s="544"/>
      <c r="B180" s="282"/>
      <c r="C180" s="15"/>
      <c r="D180" s="233"/>
      <c r="E180" s="233"/>
      <c r="G180" s="15"/>
      <c r="J180" s="133"/>
      <c r="K180" s="133"/>
      <c r="L180" s="15"/>
      <c r="M180" s="15"/>
      <c r="N180" s="15"/>
      <c r="O180" s="15"/>
      <c r="P180" s="15"/>
      <c r="Q180" s="15"/>
      <c r="R180" s="15"/>
      <c r="S180" s="15"/>
      <c r="U180" s="233"/>
      <c r="V180"/>
    </row>
    <row r="181" spans="1:22" x14ac:dyDescent="0.25">
      <c r="A181" s="544"/>
      <c r="B181" s="282"/>
      <c r="C181" s="15"/>
      <c r="D181" s="233"/>
      <c r="E181" s="233"/>
      <c r="G181" s="15"/>
      <c r="J181" s="133"/>
      <c r="K181" s="133"/>
      <c r="L181" s="15"/>
      <c r="M181" s="15"/>
      <c r="N181" s="15"/>
      <c r="O181" s="15"/>
      <c r="P181" s="15"/>
      <c r="Q181" s="15"/>
      <c r="R181" s="15"/>
      <c r="S181" s="15"/>
      <c r="U181" s="233"/>
      <c r="V181"/>
    </row>
    <row r="182" spans="1:22" x14ac:dyDescent="0.25">
      <c r="A182" s="544"/>
      <c r="B182" s="282"/>
      <c r="C182" s="15"/>
      <c r="D182" s="233"/>
      <c r="E182" s="233"/>
      <c r="G182" s="15"/>
      <c r="J182" s="133"/>
      <c r="K182" s="133"/>
      <c r="L182" s="15"/>
      <c r="M182" s="15"/>
      <c r="N182" s="15"/>
      <c r="O182" s="15"/>
      <c r="P182" s="15"/>
      <c r="Q182" s="15"/>
      <c r="R182" s="15"/>
      <c r="S182" s="15"/>
      <c r="U182" s="233"/>
      <c r="V182"/>
    </row>
    <row r="183" spans="1:22" x14ac:dyDescent="0.25">
      <c r="A183" s="544"/>
      <c r="B183" s="282"/>
      <c r="C183" s="15"/>
      <c r="D183" s="233"/>
      <c r="E183" s="233"/>
      <c r="G183" s="15"/>
      <c r="J183" s="133"/>
      <c r="K183" s="133"/>
      <c r="L183" s="15"/>
      <c r="M183" s="15"/>
      <c r="N183" s="15"/>
      <c r="O183" s="15"/>
      <c r="P183" s="15"/>
      <c r="Q183" s="15"/>
      <c r="R183" s="15"/>
      <c r="S183" s="15"/>
      <c r="U183" s="233"/>
      <c r="V183"/>
    </row>
    <row r="184" spans="1:22" x14ac:dyDescent="0.25">
      <c r="A184" s="544"/>
      <c r="B184" s="282"/>
      <c r="C184" s="15"/>
      <c r="D184" s="233"/>
      <c r="E184" s="233"/>
      <c r="G184" s="15"/>
      <c r="J184" s="133"/>
      <c r="K184" s="133"/>
      <c r="L184" s="15"/>
      <c r="M184" s="15"/>
      <c r="N184" s="15"/>
      <c r="O184" s="15"/>
      <c r="P184" s="15"/>
      <c r="Q184" s="15"/>
      <c r="R184" s="15"/>
      <c r="S184" s="15"/>
      <c r="U184" s="233"/>
      <c r="V184"/>
    </row>
    <row r="185" spans="1:22" x14ac:dyDescent="0.25">
      <c r="A185" s="544"/>
      <c r="B185" s="282"/>
      <c r="C185" s="15"/>
      <c r="D185" s="233"/>
      <c r="E185" s="233"/>
      <c r="G185" s="15"/>
      <c r="J185" s="133"/>
      <c r="K185" s="133"/>
      <c r="L185" s="15"/>
      <c r="M185" s="15"/>
      <c r="N185" s="15"/>
      <c r="O185" s="15"/>
      <c r="P185" s="15"/>
      <c r="Q185" s="15"/>
      <c r="R185" s="15"/>
      <c r="S185" s="15"/>
      <c r="U185" s="233"/>
      <c r="V185"/>
    </row>
    <row r="186" spans="1:22" x14ac:dyDescent="0.25">
      <c r="A186" s="544"/>
      <c r="B186" s="282"/>
      <c r="C186" s="15"/>
      <c r="D186" s="233"/>
      <c r="E186" s="233"/>
      <c r="G186" s="15"/>
      <c r="J186" s="133"/>
      <c r="K186" s="133"/>
      <c r="L186" s="15"/>
      <c r="M186" s="15"/>
      <c r="N186" s="15"/>
      <c r="O186" s="15"/>
      <c r="P186" s="15"/>
      <c r="Q186" s="15"/>
      <c r="R186" s="15"/>
      <c r="S186" s="15"/>
      <c r="U186" s="233"/>
      <c r="V186"/>
    </row>
    <row r="187" spans="1:22" x14ac:dyDescent="0.25">
      <c r="A187" s="544"/>
      <c r="B187" s="282"/>
      <c r="C187" s="15"/>
      <c r="D187" s="233"/>
      <c r="E187" s="233"/>
      <c r="G187" s="15"/>
      <c r="J187" s="133"/>
      <c r="K187" s="133"/>
      <c r="L187" s="15"/>
      <c r="M187" s="15"/>
      <c r="N187" s="15"/>
      <c r="O187" s="15"/>
      <c r="P187" s="15"/>
      <c r="Q187" s="15"/>
      <c r="R187" s="15"/>
      <c r="S187" s="15"/>
      <c r="U187" s="233"/>
      <c r="V187"/>
    </row>
    <row r="188" spans="1:22" x14ac:dyDescent="0.25">
      <c r="A188" s="544"/>
      <c r="B188" s="282"/>
      <c r="C188" s="15"/>
      <c r="D188" s="233"/>
      <c r="E188" s="233"/>
      <c r="G188" s="15"/>
      <c r="J188" s="133"/>
      <c r="K188" s="133"/>
      <c r="L188" s="15"/>
      <c r="M188" s="15"/>
      <c r="N188" s="15"/>
      <c r="O188" s="15"/>
      <c r="P188" s="15"/>
      <c r="Q188" s="15"/>
      <c r="R188" s="15"/>
      <c r="S188" s="15"/>
      <c r="U188" s="233"/>
      <c r="V188"/>
    </row>
    <row r="189" spans="1:22" x14ac:dyDescent="0.25">
      <c r="A189" s="544"/>
      <c r="B189" s="282"/>
      <c r="C189" s="15"/>
      <c r="D189" s="233"/>
      <c r="E189" s="233"/>
      <c r="G189" s="15"/>
      <c r="J189" s="133"/>
      <c r="K189" s="133"/>
      <c r="L189" s="15"/>
      <c r="M189" s="15"/>
      <c r="N189" s="15"/>
      <c r="O189" s="15"/>
      <c r="P189" s="15"/>
      <c r="Q189" s="15"/>
      <c r="R189" s="15"/>
      <c r="S189" s="15"/>
      <c r="U189" s="233"/>
      <c r="V189"/>
    </row>
    <row r="190" spans="1:22" x14ac:dyDescent="0.25">
      <c r="A190" s="544"/>
      <c r="B190" s="282"/>
      <c r="C190" s="15"/>
      <c r="D190" s="233"/>
      <c r="E190" s="233"/>
      <c r="G190" s="15"/>
      <c r="J190" s="133"/>
      <c r="K190" s="133"/>
      <c r="L190" s="15"/>
      <c r="M190" s="15"/>
      <c r="N190" s="15"/>
      <c r="O190" s="15"/>
      <c r="P190" s="15"/>
      <c r="Q190" s="15"/>
      <c r="R190" s="15"/>
      <c r="S190" s="15"/>
      <c r="U190" s="233"/>
      <c r="V190"/>
    </row>
    <row r="191" spans="1:22" x14ac:dyDescent="0.25">
      <c r="A191" s="544"/>
      <c r="B191" s="282"/>
      <c r="C191" s="15"/>
      <c r="D191" s="233"/>
      <c r="E191" s="233"/>
      <c r="G191" s="15"/>
      <c r="J191" s="133"/>
      <c r="K191" s="133"/>
      <c r="L191" s="15"/>
      <c r="M191" s="15"/>
      <c r="N191" s="15"/>
      <c r="O191" s="15"/>
      <c r="P191" s="15"/>
      <c r="Q191" s="15"/>
      <c r="R191" s="15"/>
      <c r="S191" s="15"/>
      <c r="U191" s="233"/>
      <c r="V191"/>
    </row>
    <row r="192" spans="1:22" x14ac:dyDescent="0.25">
      <c r="A192" s="544"/>
      <c r="B192" s="282"/>
      <c r="C192" s="15"/>
      <c r="D192" s="233"/>
      <c r="E192" s="233"/>
      <c r="G192" s="15"/>
      <c r="J192" s="133"/>
      <c r="K192" s="133"/>
      <c r="L192" s="15"/>
      <c r="M192" s="15"/>
      <c r="N192" s="15"/>
      <c r="O192" s="15"/>
      <c r="P192" s="15"/>
      <c r="Q192" s="15"/>
      <c r="R192" s="15"/>
      <c r="S192" s="15"/>
      <c r="U192" s="233"/>
      <c r="V192"/>
    </row>
    <row r="193" spans="1:22" x14ac:dyDescent="0.25">
      <c r="A193" s="544"/>
      <c r="B193" s="282"/>
      <c r="C193" s="15"/>
      <c r="D193" s="233"/>
      <c r="E193" s="233"/>
      <c r="G193" s="15"/>
      <c r="J193" s="133"/>
      <c r="K193" s="133"/>
      <c r="L193" s="15"/>
      <c r="M193" s="15"/>
      <c r="N193" s="15"/>
      <c r="O193" s="15"/>
      <c r="P193" s="15"/>
      <c r="Q193" s="15"/>
      <c r="R193" s="15"/>
      <c r="S193" s="15"/>
      <c r="U193" s="233"/>
      <c r="V193"/>
    </row>
    <row r="194" spans="1:22" x14ac:dyDescent="0.25">
      <c r="A194" s="544"/>
      <c r="B194" s="282"/>
      <c r="C194" s="15"/>
      <c r="D194" s="233"/>
      <c r="E194" s="233"/>
      <c r="G194" s="15"/>
      <c r="J194" s="133"/>
      <c r="K194" s="133"/>
      <c r="L194" s="15"/>
      <c r="M194" s="15"/>
      <c r="N194" s="15"/>
      <c r="O194" s="15"/>
      <c r="P194" s="15"/>
      <c r="Q194" s="15"/>
      <c r="R194" s="15"/>
      <c r="S194" s="15"/>
      <c r="U194" s="233"/>
      <c r="V194"/>
    </row>
    <row r="195" spans="1:22" x14ac:dyDescent="0.25">
      <c r="A195" s="544"/>
      <c r="B195" s="282"/>
      <c r="C195" s="15"/>
      <c r="D195" s="233"/>
      <c r="E195" s="233"/>
      <c r="G195" s="15"/>
      <c r="J195" s="133"/>
      <c r="K195" s="133"/>
      <c r="L195" s="15"/>
      <c r="M195" s="15"/>
      <c r="N195" s="15"/>
      <c r="O195" s="15"/>
      <c r="P195" s="15"/>
      <c r="Q195" s="15"/>
      <c r="R195" s="15"/>
      <c r="S195" s="15"/>
      <c r="U195" s="233"/>
      <c r="V195"/>
    </row>
    <row r="196" spans="1:22" x14ac:dyDescent="0.25">
      <c r="A196" s="544"/>
      <c r="B196" s="282"/>
      <c r="C196" s="15"/>
      <c r="D196" s="233"/>
      <c r="E196" s="233"/>
      <c r="G196" s="15"/>
      <c r="J196" s="133"/>
      <c r="K196" s="133"/>
      <c r="L196" s="15"/>
      <c r="M196" s="15"/>
      <c r="N196" s="15"/>
      <c r="O196" s="15"/>
      <c r="P196" s="15"/>
      <c r="Q196" s="15"/>
      <c r="R196" s="15"/>
      <c r="S196" s="15"/>
      <c r="U196" s="233"/>
      <c r="V196"/>
    </row>
    <row r="197" spans="1:22" x14ac:dyDescent="0.25">
      <c r="A197" s="544"/>
      <c r="B197" s="282"/>
      <c r="C197" s="15"/>
      <c r="D197" s="233"/>
      <c r="E197" s="233"/>
      <c r="G197" s="15"/>
      <c r="J197" s="133"/>
      <c r="K197" s="133"/>
      <c r="L197" s="15"/>
      <c r="M197" s="15"/>
      <c r="N197" s="15"/>
      <c r="O197" s="15"/>
      <c r="P197" s="15"/>
      <c r="Q197" s="15"/>
      <c r="R197" s="15"/>
      <c r="S197" s="15"/>
      <c r="U197" s="233"/>
      <c r="V197"/>
    </row>
    <row r="198" spans="1:22" x14ac:dyDescent="0.25">
      <c r="A198" s="544"/>
      <c r="B198" s="282"/>
      <c r="C198" s="15"/>
      <c r="D198" s="233"/>
      <c r="E198" s="233"/>
      <c r="G198" s="15"/>
      <c r="J198" s="133"/>
      <c r="K198" s="133"/>
      <c r="L198" s="15"/>
      <c r="M198" s="15"/>
      <c r="N198" s="15"/>
      <c r="O198" s="15"/>
      <c r="P198" s="15"/>
      <c r="Q198" s="15"/>
      <c r="R198" s="15"/>
      <c r="S198" s="15"/>
      <c r="U198" s="233"/>
      <c r="V198"/>
    </row>
    <row r="199" spans="1:22" x14ac:dyDescent="0.25">
      <c r="A199" s="544"/>
      <c r="B199" s="282"/>
      <c r="C199" s="15"/>
      <c r="D199" s="233"/>
      <c r="E199" s="233"/>
      <c r="G199" s="15"/>
      <c r="J199" s="133"/>
      <c r="K199" s="133"/>
      <c r="L199" s="15"/>
      <c r="M199" s="15"/>
      <c r="N199" s="15"/>
      <c r="O199" s="15"/>
      <c r="P199" s="15"/>
      <c r="Q199" s="15"/>
      <c r="R199" s="15"/>
      <c r="S199" s="15"/>
      <c r="U199" s="233"/>
      <c r="V199"/>
    </row>
    <row r="200" spans="1:22" x14ac:dyDescent="0.25">
      <c r="A200" s="544"/>
      <c r="B200" s="282"/>
      <c r="C200" s="15"/>
      <c r="D200" s="233"/>
      <c r="E200" s="233"/>
      <c r="G200" s="15"/>
      <c r="J200" s="133"/>
      <c r="K200" s="133"/>
      <c r="L200" s="15"/>
      <c r="M200" s="15"/>
      <c r="N200" s="15"/>
      <c r="O200" s="15"/>
      <c r="P200" s="15"/>
      <c r="Q200" s="15"/>
      <c r="R200" s="15"/>
      <c r="S200" s="15"/>
      <c r="U200" s="233"/>
      <c r="V200"/>
    </row>
    <row r="201" spans="1:22" x14ac:dyDescent="0.25">
      <c r="A201" s="544"/>
      <c r="B201" s="282"/>
      <c r="C201" s="15"/>
      <c r="D201" s="233"/>
      <c r="E201" s="233"/>
      <c r="G201" s="15"/>
      <c r="J201" s="133"/>
      <c r="K201" s="133"/>
      <c r="L201" s="15"/>
      <c r="M201" s="15"/>
      <c r="N201" s="15"/>
      <c r="O201" s="15"/>
      <c r="P201" s="15"/>
      <c r="Q201" s="15"/>
      <c r="R201" s="15"/>
      <c r="S201" s="15"/>
      <c r="U201" s="233"/>
      <c r="V201"/>
    </row>
    <row r="202" spans="1:22" x14ac:dyDescent="0.25">
      <c r="A202" s="544"/>
      <c r="B202" s="282"/>
      <c r="C202" s="15"/>
      <c r="D202" s="233"/>
      <c r="E202" s="233"/>
      <c r="G202" s="15"/>
      <c r="J202" s="133"/>
      <c r="K202" s="133"/>
      <c r="L202" s="15"/>
      <c r="M202" s="15"/>
      <c r="N202" s="15"/>
      <c r="O202" s="15"/>
      <c r="P202" s="15"/>
      <c r="Q202" s="15"/>
      <c r="R202" s="15"/>
      <c r="S202" s="15"/>
      <c r="U202" s="233"/>
      <c r="V202"/>
    </row>
    <row r="203" spans="1:22" x14ac:dyDescent="0.25">
      <c r="A203" s="544"/>
      <c r="B203" s="282"/>
      <c r="C203" s="15"/>
      <c r="D203" s="233"/>
      <c r="E203" s="233"/>
      <c r="G203" s="15"/>
      <c r="J203" s="133"/>
      <c r="K203" s="133"/>
      <c r="L203" s="15"/>
      <c r="M203" s="15"/>
      <c r="N203" s="15"/>
      <c r="O203" s="15"/>
      <c r="P203" s="15"/>
      <c r="Q203" s="15"/>
      <c r="R203" s="15"/>
      <c r="S203" s="15"/>
      <c r="U203" s="233"/>
      <c r="V203"/>
    </row>
    <row r="204" spans="1:22" x14ac:dyDescent="0.25">
      <c r="A204" s="544"/>
      <c r="B204" s="282"/>
      <c r="C204" s="15"/>
      <c r="D204" s="233"/>
      <c r="E204" s="233"/>
      <c r="G204" s="15"/>
      <c r="J204" s="133"/>
      <c r="K204" s="133"/>
      <c r="L204" s="15"/>
      <c r="M204" s="15"/>
      <c r="N204" s="15"/>
      <c r="O204" s="15"/>
      <c r="P204" s="15"/>
      <c r="Q204" s="15"/>
      <c r="R204" s="15"/>
      <c r="S204" s="15"/>
      <c r="U204" s="233"/>
      <c r="V204"/>
    </row>
    <row r="205" spans="1:22" x14ac:dyDescent="0.25">
      <c r="A205" s="544"/>
      <c r="B205" s="282"/>
      <c r="C205" s="15"/>
      <c r="D205" s="233"/>
      <c r="E205" s="233"/>
      <c r="G205" s="15"/>
      <c r="J205" s="133"/>
      <c r="K205" s="133"/>
      <c r="L205" s="15"/>
      <c r="M205" s="15"/>
      <c r="N205" s="15"/>
      <c r="O205" s="15"/>
      <c r="P205" s="15"/>
      <c r="Q205" s="15"/>
      <c r="R205" s="15"/>
      <c r="S205" s="15"/>
      <c r="U205" s="233"/>
      <c r="V205"/>
    </row>
    <row r="206" spans="1:22" x14ac:dyDescent="0.25">
      <c r="A206" s="544"/>
      <c r="B206" s="282"/>
      <c r="C206" s="15"/>
      <c r="D206" s="233"/>
      <c r="E206" s="233"/>
      <c r="G206" s="15"/>
      <c r="J206" s="133"/>
      <c r="K206" s="133"/>
      <c r="L206" s="15"/>
      <c r="M206" s="15"/>
      <c r="N206" s="15"/>
      <c r="O206" s="15"/>
      <c r="P206" s="15"/>
      <c r="Q206" s="15"/>
      <c r="R206" s="15"/>
      <c r="S206" s="15"/>
      <c r="U206" s="233"/>
      <c r="V206"/>
    </row>
    <row r="207" spans="1:22" x14ac:dyDescent="0.25">
      <c r="A207" s="544"/>
      <c r="B207" s="282"/>
      <c r="C207" s="15"/>
      <c r="D207" s="233"/>
      <c r="E207" s="233"/>
      <c r="G207" s="15"/>
      <c r="J207" s="133"/>
      <c r="K207" s="133"/>
      <c r="L207" s="15"/>
      <c r="M207" s="15"/>
      <c r="N207" s="15"/>
      <c r="O207" s="15"/>
      <c r="P207" s="15"/>
      <c r="Q207" s="15"/>
      <c r="R207" s="15"/>
      <c r="S207" s="15"/>
      <c r="U207" s="233"/>
      <c r="V207"/>
    </row>
    <row r="208" spans="1:22" x14ac:dyDescent="0.25">
      <c r="A208" s="544"/>
      <c r="B208" s="282"/>
      <c r="C208" s="15"/>
      <c r="D208" s="233"/>
      <c r="E208" s="233"/>
      <c r="G208" s="15"/>
      <c r="J208" s="133"/>
      <c r="K208" s="133"/>
      <c r="L208" s="15"/>
      <c r="M208" s="15"/>
      <c r="N208" s="15"/>
      <c r="O208" s="15"/>
      <c r="P208" s="15"/>
      <c r="Q208" s="15"/>
      <c r="R208" s="15"/>
      <c r="S208" s="15"/>
      <c r="U208" s="233"/>
      <c r="V208"/>
    </row>
    <row r="209" spans="1:22" x14ac:dyDescent="0.25">
      <c r="A209" s="544"/>
      <c r="B209" s="282"/>
      <c r="C209" s="15"/>
      <c r="D209" s="233"/>
      <c r="E209" s="233"/>
      <c r="G209" s="15"/>
      <c r="J209" s="133"/>
      <c r="K209" s="133"/>
      <c r="L209" s="15"/>
      <c r="M209" s="15"/>
      <c r="N209" s="15"/>
      <c r="O209" s="15"/>
      <c r="P209" s="15"/>
      <c r="Q209" s="15"/>
      <c r="R209" s="15"/>
      <c r="S209" s="15"/>
      <c r="U209" s="233"/>
      <c r="V209"/>
    </row>
    <row r="210" spans="1:22" x14ac:dyDescent="0.25">
      <c r="A210" s="544"/>
      <c r="B210" s="282"/>
      <c r="C210" s="15"/>
      <c r="D210" s="233"/>
      <c r="E210" s="233"/>
      <c r="G210" s="15"/>
      <c r="J210" s="133"/>
      <c r="K210" s="133"/>
      <c r="L210" s="15"/>
      <c r="M210" s="15"/>
      <c r="N210" s="15"/>
      <c r="O210" s="15"/>
      <c r="P210" s="15"/>
      <c r="Q210" s="15"/>
      <c r="R210" s="15"/>
      <c r="S210" s="15"/>
      <c r="U210" s="233"/>
      <c r="V210"/>
    </row>
    <row r="211" spans="1:22" x14ac:dyDescent="0.25">
      <c r="A211" s="544"/>
      <c r="B211" s="282"/>
      <c r="C211" s="15"/>
      <c r="D211" s="233"/>
      <c r="E211" s="233"/>
      <c r="G211" s="15"/>
      <c r="J211" s="133"/>
      <c r="K211" s="133"/>
      <c r="L211" s="15"/>
      <c r="M211" s="15"/>
      <c r="N211" s="15"/>
      <c r="O211" s="15"/>
      <c r="P211" s="15"/>
      <c r="Q211" s="15"/>
      <c r="R211" s="15"/>
      <c r="S211" s="15"/>
      <c r="U211" s="233"/>
      <c r="V211"/>
    </row>
    <row r="212" spans="1:22" x14ac:dyDescent="0.25">
      <c r="A212" s="544"/>
      <c r="B212" s="282"/>
      <c r="C212" s="15"/>
      <c r="D212" s="233"/>
      <c r="E212" s="233"/>
      <c r="G212" s="15"/>
      <c r="J212" s="133"/>
      <c r="K212" s="133"/>
      <c r="L212" s="15"/>
      <c r="M212" s="15"/>
      <c r="N212" s="15"/>
      <c r="O212" s="15"/>
      <c r="P212" s="15"/>
      <c r="Q212" s="15"/>
      <c r="R212" s="15"/>
      <c r="S212" s="15"/>
      <c r="U212" s="233"/>
      <c r="V212"/>
    </row>
    <row r="213" spans="1:22" x14ac:dyDescent="0.25">
      <c r="A213" s="544"/>
      <c r="B213" s="282"/>
      <c r="C213" s="15"/>
      <c r="D213" s="233"/>
      <c r="E213" s="233"/>
      <c r="G213" s="15"/>
      <c r="J213" s="133"/>
      <c r="K213" s="133"/>
      <c r="L213" s="15"/>
      <c r="M213" s="15"/>
      <c r="N213" s="15"/>
      <c r="O213" s="15"/>
      <c r="P213" s="15"/>
      <c r="Q213" s="15"/>
      <c r="R213" s="15"/>
      <c r="S213" s="15"/>
      <c r="U213" s="233"/>
      <c r="V213"/>
    </row>
    <row r="214" spans="1:22" x14ac:dyDescent="0.25">
      <c r="A214" s="544"/>
      <c r="B214" s="282"/>
      <c r="C214" s="15"/>
      <c r="D214" s="233"/>
      <c r="E214" s="233"/>
      <c r="G214" s="15"/>
      <c r="J214" s="133"/>
      <c r="K214" s="133"/>
      <c r="L214" s="15"/>
      <c r="M214" s="15"/>
      <c r="N214" s="15"/>
      <c r="O214" s="15"/>
      <c r="P214" s="15"/>
      <c r="Q214" s="15"/>
      <c r="R214" s="15"/>
      <c r="S214" s="15"/>
      <c r="U214" s="233"/>
      <c r="V214"/>
    </row>
    <row r="215" spans="1:22" x14ac:dyDescent="0.25">
      <c r="A215" s="544"/>
      <c r="B215" s="282"/>
      <c r="C215" s="15"/>
      <c r="D215" s="233"/>
      <c r="E215" s="233"/>
      <c r="G215" s="15"/>
      <c r="J215" s="133"/>
      <c r="K215" s="133"/>
      <c r="L215" s="15"/>
      <c r="M215" s="15"/>
      <c r="N215" s="15"/>
      <c r="O215" s="15"/>
      <c r="P215" s="15"/>
      <c r="Q215" s="15"/>
      <c r="R215" s="15"/>
      <c r="S215" s="15"/>
      <c r="U215" s="233"/>
      <c r="V215"/>
    </row>
    <row r="216" spans="1:22" x14ac:dyDescent="0.25">
      <c r="A216" s="544"/>
      <c r="B216" s="282"/>
      <c r="C216" s="15"/>
      <c r="D216" s="233"/>
      <c r="E216" s="233"/>
      <c r="G216" s="15"/>
      <c r="J216" s="133"/>
      <c r="K216" s="133"/>
      <c r="L216" s="15"/>
      <c r="M216" s="15"/>
      <c r="N216" s="15"/>
      <c r="O216" s="15"/>
      <c r="P216" s="15"/>
      <c r="Q216" s="15"/>
      <c r="R216" s="15"/>
      <c r="S216" s="15"/>
      <c r="U216" s="233"/>
      <c r="V216"/>
    </row>
    <row r="217" spans="1:22" x14ac:dyDescent="0.25">
      <c r="A217" s="544"/>
      <c r="B217" s="282"/>
      <c r="C217" s="15"/>
      <c r="D217" s="233"/>
      <c r="E217" s="233"/>
      <c r="G217" s="15"/>
      <c r="J217" s="133"/>
      <c r="K217" s="133"/>
      <c r="L217" s="15"/>
      <c r="M217" s="15"/>
      <c r="N217" s="15"/>
      <c r="O217" s="15"/>
      <c r="P217" s="15"/>
      <c r="Q217" s="15"/>
      <c r="R217" s="15"/>
      <c r="S217" s="15"/>
      <c r="U217" s="233"/>
      <c r="V217"/>
    </row>
    <row r="218" spans="1:22" x14ac:dyDescent="0.25">
      <c r="A218" s="544"/>
      <c r="B218" s="282"/>
      <c r="C218" s="15"/>
      <c r="D218" s="233"/>
      <c r="E218" s="233"/>
      <c r="G218" s="15"/>
      <c r="J218" s="133"/>
      <c r="K218" s="133"/>
      <c r="L218" s="15"/>
      <c r="M218" s="15"/>
      <c r="N218" s="15"/>
      <c r="O218" s="15"/>
      <c r="P218" s="15"/>
      <c r="Q218" s="15"/>
      <c r="R218" s="15"/>
      <c r="S218" s="15"/>
      <c r="U218" s="233"/>
      <c r="V218"/>
    </row>
    <row r="219" spans="1:22" x14ac:dyDescent="0.25">
      <c r="A219" s="544"/>
      <c r="B219" s="282"/>
      <c r="C219" s="15"/>
      <c r="D219" s="233"/>
      <c r="E219" s="233"/>
      <c r="G219" s="15"/>
      <c r="J219" s="133"/>
      <c r="K219" s="133"/>
      <c r="L219" s="15"/>
      <c r="M219" s="15"/>
      <c r="N219" s="15"/>
      <c r="O219" s="15"/>
      <c r="P219" s="15"/>
      <c r="Q219" s="15"/>
      <c r="R219" s="15"/>
      <c r="S219" s="15"/>
      <c r="U219" s="233"/>
      <c r="V219"/>
    </row>
    <row r="220" spans="1:22" x14ac:dyDescent="0.25">
      <c r="A220" s="544"/>
      <c r="B220" s="282"/>
      <c r="C220" s="15"/>
      <c r="D220" s="233"/>
      <c r="E220" s="233"/>
      <c r="G220" s="15"/>
      <c r="J220" s="133"/>
      <c r="K220" s="133"/>
      <c r="L220" s="15"/>
      <c r="M220" s="15"/>
      <c r="N220" s="15"/>
      <c r="O220" s="15"/>
      <c r="P220" s="15"/>
      <c r="Q220" s="15"/>
      <c r="R220" s="15"/>
      <c r="S220" s="15"/>
      <c r="U220" s="233"/>
      <c r="V220"/>
    </row>
    <row r="221" spans="1:22" x14ac:dyDescent="0.25">
      <c r="A221" s="544"/>
      <c r="B221" s="282"/>
      <c r="C221" s="15"/>
      <c r="D221" s="233"/>
      <c r="E221" s="233"/>
      <c r="G221" s="15"/>
      <c r="J221" s="133"/>
      <c r="K221" s="133"/>
      <c r="L221" s="15"/>
      <c r="M221" s="15"/>
      <c r="N221" s="15"/>
      <c r="O221" s="15"/>
      <c r="P221" s="15"/>
      <c r="Q221" s="15"/>
      <c r="R221" s="15"/>
      <c r="S221" s="15"/>
      <c r="U221" s="233"/>
      <c r="V221"/>
    </row>
    <row r="222" spans="1:22" x14ac:dyDescent="0.25">
      <c r="A222" s="544"/>
      <c r="B222" s="282"/>
      <c r="C222" s="15"/>
      <c r="D222" s="233"/>
      <c r="E222" s="233"/>
      <c r="G222" s="15"/>
      <c r="J222" s="133"/>
      <c r="K222" s="133"/>
      <c r="L222" s="15"/>
      <c r="M222" s="15"/>
      <c r="N222" s="15"/>
      <c r="O222" s="15"/>
      <c r="P222" s="15"/>
      <c r="Q222" s="15"/>
      <c r="R222" s="15"/>
      <c r="S222" s="15"/>
      <c r="U222" s="233"/>
      <c r="V222"/>
    </row>
    <row r="223" spans="1:22" x14ac:dyDescent="0.25">
      <c r="A223" s="544"/>
      <c r="B223" s="282"/>
      <c r="C223" s="15"/>
      <c r="D223" s="233"/>
      <c r="E223" s="233"/>
      <c r="G223" s="15"/>
      <c r="J223" s="133"/>
      <c r="K223" s="133"/>
      <c r="L223" s="15"/>
      <c r="M223" s="15"/>
      <c r="N223" s="15"/>
      <c r="O223" s="15"/>
      <c r="P223" s="15"/>
      <c r="Q223" s="15"/>
      <c r="R223" s="15"/>
      <c r="S223" s="15"/>
      <c r="U223" s="233"/>
      <c r="V223"/>
    </row>
    <row r="224" spans="1:22" x14ac:dyDescent="0.25">
      <c r="A224" s="544"/>
      <c r="B224" s="282"/>
      <c r="C224" s="15"/>
      <c r="D224" s="233"/>
      <c r="E224" s="233"/>
      <c r="G224" s="15"/>
      <c r="J224" s="133"/>
      <c r="K224" s="133"/>
      <c r="L224" s="15"/>
      <c r="M224" s="15"/>
      <c r="N224" s="15"/>
      <c r="O224" s="15"/>
      <c r="P224" s="15"/>
      <c r="Q224" s="15"/>
      <c r="R224" s="15"/>
      <c r="S224" s="15"/>
      <c r="U224" s="233"/>
      <c r="V224"/>
    </row>
    <row r="225" spans="1:22" x14ac:dyDescent="0.25">
      <c r="A225" s="544"/>
      <c r="B225" s="282"/>
      <c r="C225" s="15"/>
      <c r="D225" s="233"/>
      <c r="E225" s="233"/>
      <c r="G225" s="15"/>
      <c r="J225" s="133"/>
      <c r="K225" s="133"/>
      <c r="L225" s="15"/>
      <c r="M225" s="15"/>
      <c r="N225" s="15"/>
      <c r="O225" s="15"/>
      <c r="P225" s="15"/>
      <c r="Q225" s="15"/>
      <c r="R225" s="15"/>
      <c r="S225" s="15"/>
      <c r="U225" s="233"/>
      <c r="V225"/>
    </row>
    <row r="226" spans="1:22" x14ac:dyDescent="0.25">
      <c r="A226" s="544"/>
      <c r="B226" s="282"/>
      <c r="C226" s="15"/>
      <c r="D226" s="233"/>
      <c r="E226" s="233"/>
      <c r="G226" s="15"/>
      <c r="J226" s="133"/>
      <c r="K226" s="133"/>
      <c r="L226" s="15"/>
      <c r="M226" s="15"/>
      <c r="N226" s="15"/>
      <c r="O226" s="15"/>
      <c r="P226" s="15"/>
      <c r="Q226" s="15"/>
      <c r="R226" s="15"/>
      <c r="S226" s="15"/>
      <c r="U226" s="233"/>
      <c r="V226"/>
    </row>
    <row r="227" spans="1:22" x14ac:dyDescent="0.25">
      <c r="A227" s="544"/>
      <c r="B227" s="282"/>
      <c r="C227" s="15"/>
      <c r="D227" s="233"/>
      <c r="E227" s="233"/>
      <c r="G227" s="15"/>
      <c r="J227" s="133"/>
      <c r="K227" s="133"/>
      <c r="L227" s="15"/>
      <c r="M227" s="15"/>
      <c r="N227" s="15"/>
      <c r="O227" s="15"/>
      <c r="P227" s="15"/>
      <c r="Q227" s="15"/>
      <c r="R227" s="15"/>
      <c r="S227" s="15"/>
      <c r="U227" s="233"/>
      <c r="V227"/>
    </row>
    <row r="228" spans="1:22" x14ac:dyDescent="0.25">
      <c r="A228" s="544"/>
      <c r="B228" s="282"/>
      <c r="C228" s="15"/>
      <c r="D228" s="233"/>
      <c r="E228" s="233"/>
      <c r="G228" s="15"/>
      <c r="J228" s="133"/>
      <c r="K228" s="133"/>
      <c r="L228" s="15"/>
      <c r="M228" s="15"/>
      <c r="N228" s="15"/>
      <c r="O228" s="15"/>
      <c r="P228" s="15"/>
      <c r="Q228" s="15"/>
      <c r="R228" s="15"/>
      <c r="S228" s="15"/>
      <c r="U228" s="233"/>
      <c r="V228"/>
    </row>
    <row r="229" spans="1:22" x14ac:dyDescent="0.25">
      <c r="A229" s="544"/>
      <c r="B229" s="282"/>
      <c r="C229" s="15"/>
      <c r="D229" s="233"/>
      <c r="E229" s="233"/>
      <c r="G229" s="15"/>
      <c r="J229" s="133"/>
      <c r="K229" s="133"/>
      <c r="L229" s="15"/>
      <c r="M229" s="15"/>
      <c r="N229" s="15"/>
      <c r="O229" s="15"/>
      <c r="P229" s="15"/>
      <c r="Q229" s="15"/>
      <c r="R229" s="15"/>
      <c r="S229" s="15"/>
      <c r="U229" s="233"/>
      <c r="V229"/>
    </row>
    <row r="230" spans="1:22" x14ac:dyDescent="0.25">
      <c r="A230" s="544"/>
      <c r="B230" s="282"/>
      <c r="C230" s="15"/>
      <c r="D230" s="233"/>
      <c r="E230" s="233"/>
      <c r="G230" s="15"/>
      <c r="J230" s="133"/>
      <c r="K230" s="133"/>
      <c r="L230" s="15"/>
      <c r="M230" s="15"/>
      <c r="N230" s="15"/>
      <c r="O230" s="15"/>
      <c r="P230" s="15"/>
      <c r="Q230" s="15"/>
      <c r="R230" s="15"/>
      <c r="S230" s="15"/>
      <c r="U230" s="233"/>
      <c r="V230"/>
    </row>
    <row r="231" spans="1:22" x14ac:dyDescent="0.25">
      <c r="A231" s="544"/>
      <c r="B231" s="282"/>
      <c r="C231" s="15"/>
      <c r="D231" s="233"/>
      <c r="E231" s="233"/>
      <c r="G231" s="15"/>
      <c r="J231" s="133"/>
      <c r="K231" s="133"/>
      <c r="L231" s="15"/>
      <c r="M231" s="15"/>
      <c r="N231" s="15"/>
      <c r="O231" s="15"/>
      <c r="P231" s="15"/>
      <c r="Q231" s="15"/>
      <c r="R231" s="15"/>
      <c r="S231" s="15"/>
      <c r="U231" s="233"/>
      <c r="V231" s="475"/>
    </row>
    <row r="232" spans="1:22" x14ac:dyDescent="0.25">
      <c r="A232" s="544"/>
      <c r="B232" s="282"/>
      <c r="C232" s="15"/>
      <c r="D232" s="233"/>
      <c r="E232" s="233"/>
      <c r="G232" s="15"/>
      <c r="J232" s="133"/>
      <c r="K232" s="133"/>
      <c r="L232" s="15"/>
      <c r="M232" s="15"/>
      <c r="N232" s="15"/>
      <c r="O232" s="15"/>
      <c r="P232" s="15"/>
      <c r="Q232" s="15"/>
      <c r="R232" s="15"/>
      <c r="S232" s="15"/>
      <c r="U232" s="233"/>
      <c r="V232" s="475"/>
    </row>
    <row r="233" spans="1:22" x14ac:dyDescent="0.25">
      <c r="A233" s="544"/>
      <c r="B233" s="282"/>
      <c r="C233" s="15"/>
      <c r="D233" s="233"/>
      <c r="E233" s="233"/>
      <c r="G233" s="15"/>
      <c r="J233" s="133"/>
      <c r="K233" s="133"/>
      <c r="L233" s="15"/>
      <c r="M233" s="15"/>
      <c r="N233" s="15"/>
      <c r="O233" s="15"/>
      <c r="P233" s="15"/>
      <c r="Q233" s="15"/>
      <c r="R233" s="15"/>
      <c r="S233" s="15"/>
      <c r="U233" s="233"/>
      <c r="V233" s="475"/>
    </row>
    <row r="234" spans="1:22" x14ac:dyDescent="0.25">
      <c r="A234" s="544"/>
      <c r="B234" s="282"/>
      <c r="C234" s="15"/>
      <c r="D234" s="233"/>
      <c r="E234" s="233"/>
      <c r="G234" s="15"/>
      <c r="J234" s="133"/>
      <c r="K234" s="133"/>
      <c r="L234" s="15"/>
      <c r="M234" s="15"/>
      <c r="N234" s="15"/>
      <c r="O234" s="15"/>
      <c r="P234" s="15"/>
      <c r="Q234" s="15"/>
      <c r="R234" s="15"/>
      <c r="S234" s="15"/>
      <c r="U234" s="233"/>
      <c r="V234" s="475"/>
    </row>
    <row r="235" spans="1:22" x14ac:dyDescent="0.25">
      <c r="A235" s="544"/>
      <c r="B235" s="282"/>
      <c r="C235" s="15"/>
      <c r="D235" s="233"/>
      <c r="E235" s="233"/>
      <c r="G235" s="15"/>
      <c r="J235" s="133"/>
      <c r="K235" s="133"/>
      <c r="L235" s="15"/>
      <c r="M235" s="15"/>
      <c r="N235" s="15"/>
      <c r="O235" s="15"/>
      <c r="P235" s="15"/>
      <c r="Q235" s="15"/>
      <c r="R235" s="15"/>
      <c r="S235" s="15"/>
      <c r="U235" s="233"/>
      <c r="V235" s="475"/>
    </row>
    <row r="236" spans="1:22" x14ac:dyDescent="0.25">
      <c r="A236" s="544"/>
      <c r="B236" s="282"/>
      <c r="C236" s="15"/>
      <c r="D236" s="233"/>
      <c r="E236" s="233"/>
      <c r="G236" s="15"/>
      <c r="J236" s="133"/>
      <c r="K236" s="133"/>
      <c r="L236" s="15"/>
      <c r="M236" s="15"/>
      <c r="N236" s="15"/>
      <c r="O236" s="15"/>
      <c r="P236" s="15"/>
      <c r="Q236" s="15"/>
      <c r="R236" s="15"/>
      <c r="S236" s="15"/>
      <c r="U236" s="233"/>
      <c r="V236" s="475"/>
    </row>
    <row r="237" spans="1:22" x14ac:dyDescent="0.25">
      <c r="A237" s="544"/>
      <c r="B237" s="282"/>
      <c r="C237" s="15"/>
      <c r="D237" s="233"/>
      <c r="E237" s="233"/>
      <c r="G237" s="15"/>
      <c r="J237" s="133"/>
      <c r="K237" s="133"/>
      <c r="L237" s="15"/>
      <c r="M237" s="15"/>
      <c r="N237" s="15"/>
      <c r="O237" s="15"/>
      <c r="P237" s="15"/>
      <c r="Q237" s="15"/>
      <c r="R237" s="15"/>
      <c r="S237" s="15"/>
      <c r="U237" s="233"/>
      <c r="V237" s="475"/>
    </row>
    <row r="238" spans="1:22" x14ac:dyDescent="0.25">
      <c r="A238" s="544"/>
      <c r="B238" s="282"/>
      <c r="C238" s="15"/>
      <c r="D238" s="233"/>
      <c r="E238" s="233"/>
      <c r="G238" s="15"/>
      <c r="J238" s="133"/>
      <c r="K238" s="133"/>
      <c r="L238" s="15"/>
      <c r="M238" s="15"/>
      <c r="N238" s="15"/>
      <c r="O238" s="15"/>
      <c r="P238" s="15"/>
      <c r="Q238" s="15"/>
      <c r="R238" s="15"/>
      <c r="S238" s="15"/>
      <c r="U238" s="233"/>
      <c r="V238" s="475"/>
    </row>
    <row r="239" spans="1:22" x14ac:dyDescent="0.25">
      <c r="A239" s="544"/>
      <c r="B239" s="282"/>
      <c r="C239" s="15"/>
      <c r="D239" s="233"/>
      <c r="E239" s="233"/>
      <c r="G239" s="15"/>
      <c r="J239" s="133"/>
      <c r="K239" s="133"/>
      <c r="L239" s="15"/>
      <c r="M239" s="15"/>
      <c r="N239" s="15"/>
      <c r="O239" s="15"/>
      <c r="P239" s="15"/>
      <c r="Q239" s="15"/>
      <c r="R239" s="15"/>
      <c r="S239" s="15"/>
      <c r="U239" s="233"/>
      <c r="V239" s="475"/>
    </row>
    <row r="240" spans="1:22" x14ac:dyDescent="0.25">
      <c r="A240" s="544"/>
      <c r="B240" s="282"/>
      <c r="C240" s="15"/>
      <c r="D240" s="233"/>
      <c r="E240" s="233"/>
      <c r="G240" s="15"/>
      <c r="J240" s="133"/>
      <c r="K240" s="133"/>
      <c r="L240" s="15"/>
      <c r="M240" s="15"/>
      <c r="N240" s="15"/>
      <c r="O240" s="15"/>
      <c r="P240" s="15"/>
      <c r="Q240" s="15"/>
      <c r="R240" s="15"/>
      <c r="S240" s="15"/>
      <c r="U240" s="233"/>
      <c r="V240" s="475"/>
    </row>
    <row r="241" spans="1:22" x14ac:dyDescent="0.25">
      <c r="A241" s="544"/>
      <c r="B241" s="282"/>
      <c r="C241" s="15"/>
      <c r="D241" s="233"/>
      <c r="E241" s="233"/>
      <c r="G241" s="15"/>
      <c r="J241" s="133"/>
      <c r="K241" s="133"/>
      <c r="L241" s="15"/>
      <c r="M241" s="15"/>
      <c r="N241" s="15"/>
      <c r="O241" s="15"/>
      <c r="P241" s="15"/>
      <c r="Q241" s="15"/>
      <c r="R241" s="15"/>
      <c r="S241" s="15"/>
      <c r="U241" s="233"/>
      <c r="V241" s="475"/>
    </row>
    <row r="242" spans="1:22" x14ac:dyDescent="0.25">
      <c r="A242" s="544"/>
      <c r="B242" s="282"/>
      <c r="C242" s="15"/>
      <c r="D242" s="233"/>
      <c r="E242" s="233"/>
      <c r="G242" s="15"/>
      <c r="J242" s="133"/>
      <c r="K242" s="133"/>
      <c r="L242" s="15"/>
      <c r="M242" s="15"/>
      <c r="N242" s="15"/>
      <c r="O242" s="15"/>
      <c r="P242" s="15"/>
      <c r="Q242" s="15"/>
      <c r="R242" s="15"/>
      <c r="S242" s="15"/>
      <c r="U242" s="233"/>
      <c r="V242" s="475"/>
    </row>
    <row r="243" spans="1:22" x14ac:dyDescent="0.25">
      <c r="A243" s="544"/>
      <c r="B243" s="282"/>
      <c r="C243" s="15"/>
      <c r="D243" s="233"/>
      <c r="E243" s="233"/>
      <c r="G243" s="15"/>
      <c r="J243" s="133"/>
      <c r="K243" s="133"/>
      <c r="L243" s="15"/>
      <c r="M243" s="15"/>
      <c r="N243" s="15"/>
      <c r="O243" s="15"/>
      <c r="P243" s="15"/>
      <c r="Q243" s="15"/>
      <c r="R243" s="15"/>
      <c r="S243" s="15"/>
      <c r="U243" s="233"/>
      <c r="V243" s="475"/>
    </row>
    <row r="244" spans="1:22" x14ac:dyDescent="0.25">
      <c r="A244" s="544"/>
      <c r="B244" s="282"/>
      <c r="C244" s="15"/>
      <c r="D244" s="233"/>
      <c r="E244" s="233"/>
      <c r="G244" s="15"/>
      <c r="J244" s="133"/>
      <c r="K244" s="133"/>
      <c r="L244" s="15"/>
      <c r="M244" s="15"/>
      <c r="N244" s="15"/>
      <c r="O244" s="15"/>
      <c r="P244" s="15"/>
      <c r="Q244" s="15"/>
      <c r="R244" s="15"/>
      <c r="S244" s="15"/>
      <c r="U244" s="233"/>
      <c r="V244" s="475"/>
    </row>
    <row r="245" spans="1:22" x14ac:dyDescent="0.25">
      <c r="A245" s="544"/>
      <c r="B245" s="282"/>
      <c r="C245" s="15"/>
      <c r="D245" s="233"/>
      <c r="E245" s="233"/>
      <c r="G245" s="15"/>
      <c r="J245" s="133"/>
      <c r="K245" s="133"/>
      <c r="L245" s="15"/>
      <c r="M245" s="15"/>
      <c r="N245" s="15"/>
      <c r="O245" s="15"/>
      <c r="P245" s="15"/>
      <c r="Q245" s="15"/>
      <c r="R245" s="15"/>
      <c r="S245" s="15"/>
      <c r="U245" s="233"/>
      <c r="V245" s="475"/>
    </row>
    <row r="246" spans="1:22" x14ac:dyDescent="0.25">
      <c r="A246" s="544"/>
      <c r="B246" s="282"/>
      <c r="C246" s="15"/>
      <c r="D246" s="233"/>
      <c r="E246" s="233"/>
      <c r="G246" s="15"/>
      <c r="J246" s="133"/>
      <c r="K246" s="133"/>
      <c r="L246" s="15"/>
      <c r="M246" s="15"/>
      <c r="N246" s="15"/>
      <c r="O246" s="15"/>
      <c r="P246" s="15"/>
      <c r="Q246" s="15"/>
      <c r="R246" s="15"/>
      <c r="S246" s="15"/>
      <c r="U246" s="233"/>
      <c r="V246" s="475"/>
    </row>
    <row r="247" spans="1:22" x14ac:dyDescent="0.25">
      <c r="A247" s="544"/>
      <c r="B247" s="282"/>
      <c r="C247" s="15"/>
      <c r="D247" s="233"/>
      <c r="E247" s="233"/>
      <c r="G247" s="15"/>
      <c r="J247" s="133"/>
      <c r="K247" s="133"/>
      <c r="L247" s="15"/>
      <c r="M247" s="15"/>
      <c r="N247" s="15"/>
      <c r="O247" s="15"/>
      <c r="P247" s="15"/>
      <c r="Q247" s="15"/>
      <c r="R247" s="15"/>
      <c r="S247" s="15"/>
      <c r="U247" s="233"/>
      <c r="V247" s="475"/>
    </row>
    <row r="248" spans="1:22" x14ac:dyDescent="0.25">
      <c r="A248" s="544"/>
      <c r="B248" s="282"/>
      <c r="C248" s="15"/>
      <c r="D248" s="233"/>
      <c r="E248" s="233"/>
      <c r="G248" s="15"/>
      <c r="J248" s="133"/>
      <c r="K248" s="133"/>
      <c r="L248" s="15"/>
      <c r="M248" s="15"/>
      <c r="N248" s="15"/>
      <c r="O248" s="15"/>
      <c r="P248" s="15"/>
      <c r="Q248" s="15"/>
      <c r="R248" s="15"/>
      <c r="S248" s="15"/>
      <c r="U248" s="233"/>
      <c r="V248" s="475"/>
    </row>
    <row r="249" spans="1:22" x14ac:dyDescent="0.25">
      <c r="A249" s="544"/>
      <c r="B249" s="282"/>
      <c r="C249" s="15"/>
      <c r="D249" s="233"/>
      <c r="E249" s="233"/>
      <c r="G249" s="15"/>
      <c r="J249" s="133"/>
      <c r="K249" s="133"/>
      <c r="L249" s="15"/>
      <c r="M249" s="15"/>
      <c r="N249" s="15"/>
      <c r="O249" s="15"/>
      <c r="P249" s="15"/>
      <c r="Q249" s="15"/>
      <c r="R249" s="15"/>
      <c r="S249" s="15"/>
      <c r="U249" s="233"/>
      <c r="V249" s="475"/>
    </row>
    <row r="250" spans="1:22" x14ac:dyDescent="0.25">
      <c r="A250" s="544"/>
      <c r="B250" s="282"/>
      <c r="C250" s="15"/>
      <c r="D250" s="233"/>
      <c r="E250" s="233"/>
      <c r="G250" s="15"/>
      <c r="J250" s="133"/>
      <c r="K250" s="133"/>
      <c r="L250" s="15"/>
      <c r="M250" s="15"/>
      <c r="N250" s="15"/>
      <c r="O250" s="15"/>
      <c r="P250" s="15"/>
      <c r="Q250" s="15"/>
      <c r="R250" s="15"/>
      <c r="S250" s="15"/>
      <c r="U250" s="233"/>
      <c r="V250" s="475"/>
    </row>
    <row r="251" spans="1:22" x14ac:dyDescent="0.25">
      <c r="A251" s="544"/>
      <c r="B251" s="282"/>
      <c r="C251" s="15"/>
      <c r="D251" s="233"/>
      <c r="E251" s="233"/>
      <c r="G251" s="15"/>
      <c r="J251" s="133"/>
      <c r="K251" s="133"/>
      <c r="L251" s="15"/>
      <c r="M251" s="15"/>
      <c r="N251" s="15"/>
      <c r="O251" s="15"/>
      <c r="P251" s="15"/>
      <c r="Q251" s="15"/>
      <c r="R251" s="15"/>
      <c r="S251" s="15"/>
      <c r="U251" s="233"/>
      <c r="V251" s="475"/>
    </row>
    <row r="252" spans="1:22" x14ac:dyDescent="0.25">
      <c r="A252" s="544"/>
      <c r="B252" s="282"/>
      <c r="C252" s="15"/>
      <c r="D252" s="233"/>
      <c r="E252" s="233"/>
      <c r="G252" s="15"/>
      <c r="J252" s="133"/>
      <c r="K252" s="133"/>
      <c r="L252" s="15"/>
      <c r="M252" s="15"/>
      <c r="N252" s="15"/>
      <c r="O252" s="15"/>
      <c r="P252" s="15"/>
      <c r="Q252" s="15"/>
      <c r="R252" s="15"/>
      <c r="S252" s="15"/>
      <c r="U252" s="233"/>
      <c r="V252" s="475"/>
    </row>
    <row r="253" spans="1:22" x14ac:dyDescent="0.25">
      <c r="A253" s="544"/>
      <c r="B253" s="282"/>
      <c r="C253" s="15"/>
      <c r="D253" s="233"/>
      <c r="E253" s="233"/>
      <c r="G253" s="15"/>
      <c r="J253" s="133"/>
      <c r="K253" s="133"/>
      <c r="L253" s="15"/>
      <c r="M253" s="15"/>
      <c r="N253" s="15"/>
      <c r="O253" s="15"/>
      <c r="P253" s="15"/>
      <c r="Q253" s="15"/>
      <c r="R253" s="15"/>
      <c r="S253" s="15"/>
      <c r="U253" s="233"/>
      <c r="V253" s="475"/>
    </row>
    <row r="254" spans="1:22" x14ac:dyDescent="0.25">
      <c r="A254" s="544"/>
      <c r="B254" s="282"/>
      <c r="C254" s="15"/>
      <c r="D254" s="233"/>
      <c r="E254" s="233"/>
      <c r="G254" s="15"/>
      <c r="J254" s="133"/>
      <c r="K254" s="133"/>
      <c r="L254" s="15"/>
      <c r="M254" s="15"/>
      <c r="N254" s="15"/>
      <c r="O254" s="15"/>
      <c r="P254" s="15"/>
      <c r="Q254" s="15"/>
      <c r="R254" s="15"/>
      <c r="S254" s="15"/>
      <c r="U254" s="233"/>
      <c r="V254" s="475"/>
    </row>
    <row r="255" spans="1:22" x14ac:dyDescent="0.25">
      <c r="A255" s="544"/>
      <c r="B255" s="282"/>
      <c r="C255" s="15"/>
      <c r="D255" s="233"/>
      <c r="E255" s="233"/>
      <c r="G255" s="15"/>
      <c r="J255" s="133"/>
      <c r="K255" s="133"/>
      <c r="L255" s="15"/>
      <c r="M255" s="15"/>
      <c r="N255" s="15"/>
      <c r="O255" s="15"/>
      <c r="P255" s="15"/>
      <c r="Q255" s="15"/>
      <c r="R255" s="15"/>
      <c r="S255" s="15"/>
      <c r="U255" s="233"/>
      <c r="V255" s="475"/>
    </row>
    <row r="256" spans="1:22" x14ac:dyDescent="0.25">
      <c r="A256" s="544"/>
      <c r="B256" s="282"/>
      <c r="C256" s="15"/>
      <c r="D256" s="233"/>
      <c r="E256" s="233"/>
      <c r="G256" s="15"/>
      <c r="J256" s="133"/>
      <c r="K256" s="133"/>
      <c r="L256" s="15"/>
      <c r="M256" s="15"/>
      <c r="N256" s="15"/>
      <c r="O256" s="15"/>
      <c r="P256" s="15"/>
      <c r="Q256" s="15"/>
      <c r="R256" s="15"/>
      <c r="S256" s="15"/>
      <c r="U256" s="233"/>
      <c r="V256" s="475"/>
    </row>
    <row r="257" spans="1:22" x14ac:dyDescent="0.25">
      <c r="A257" s="544"/>
      <c r="B257" s="282"/>
      <c r="C257" s="15"/>
      <c r="D257" s="233"/>
      <c r="E257" s="233"/>
      <c r="G257" s="15"/>
      <c r="J257" s="133"/>
      <c r="K257" s="133"/>
      <c r="L257" s="15"/>
      <c r="M257" s="15"/>
      <c r="N257" s="15"/>
      <c r="O257" s="15"/>
      <c r="P257" s="15"/>
      <c r="Q257" s="15"/>
      <c r="R257" s="15"/>
      <c r="S257" s="15"/>
      <c r="U257" s="233"/>
      <c r="V257" s="475"/>
    </row>
    <row r="258" spans="1:22" x14ac:dyDescent="0.25">
      <c r="A258" s="544"/>
      <c r="B258" s="282"/>
      <c r="C258" s="15"/>
      <c r="D258" s="233"/>
      <c r="E258" s="233"/>
      <c r="G258" s="15"/>
      <c r="J258" s="133"/>
      <c r="K258" s="133"/>
      <c r="L258" s="15"/>
      <c r="M258" s="15"/>
      <c r="N258" s="15"/>
      <c r="O258" s="15"/>
      <c r="P258" s="15"/>
      <c r="Q258" s="15"/>
      <c r="R258" s="15"/>
      <c r="S258" s="15"/>
      <c r="U258" s="233"/>
      <c r="V258" s="475"/>
    </row>
    <row r="259" spans="1:22" x14ac:dyDescent="0.25">
      <c r="A259" s="544"/>
      <c r="B259" s="282"/>
      <c r="C259" s="15"/>
      <c r="D259" s="233"/>
      <c r="E259" s="233"/>
      <c r="G259" s="15"/>
      <c r="J259" s="133"/>
      <c r="K259" s="133"/>
      <c r="L259" s="15"/>
      <c r="M259" s="15"/>
      <c r="N259" s="15"/>
      <c r="O259" s="15"/>
      <c r="P259" s="15"/>
      <c r="Q259" s="15"/>
      <c r="R259" s="15"/>
      <c r="S259" s="15"/>
      <c r="U259" s="233"/>
      <c r="V259" s="475"/>
    </row>
    <row r="260" spans="1:22" x14ac:dyDescent="0.25">
      <c r="A260" s="544"/>
      <c r="B260" s="282"/>
      <c r="C260" s="15"/>
      <c r="D260" s="233"/>
      <c r="E260" s="233"/>
      <c r="G260" s="15"/>
      <c r="J260" s="133"/>
      <c r="K260" s="133"/>
      <c r="L260" s="15"/>
      <c r="M260" s="15"/>
      <c r="N260" s="15"/>
      <c r="O260" s="15"/>
      <c r="P260" s="15"/>
      <c r="Q260" s="15"/>
      <c r="R260" s="15"/>
      <c r="S260" s="15"/>
      <c r="U260" s="233"/>
      <c r="V260" s="475"/>
    </row>
    <row r="261" spans="1:22" x14ac:dyDescent="0.25">
      <c r="A261" s="544"/>
      <c r="B261" s="282"/>
      <c r="C261" s="15"/>
      <c r="D261" s="233"/>
      <c r="E261" s="233"/>
      <c r="G261" s="15"/>
      <c r="J261" s="133"/>
      <c r="K261" s="133"/>
      <c r="L261" s="15"/>
      <c r="M261" s="15"/>
      <c r="N261" s="15"/>
      <c r="O261" s="15"/>
      <c r="P261" s="15"/>
      <c r="Q261" s="15"/>
      <c r="R261" s="15"/>
      <c r="S261" s="15"/>
      <c r="U261" s="233"/>
      <c r="V261" s="475"/>
    </row>
    <row r="262" spans="1:22" x14ac:dyDescent="0.25">
      <c r="A262" s="544"/>
      <c r="B262" s="282"/>
      <c r="C262" s="15"/>
      <c r="D262" s="233"/>
      <c r="E262" s="233"/>
      <c r="G262" s="15"/>
      <c r="J262" s="133"/>
      <c r="K262" s="133"/>
      <c r="L262" s="15"/>
      <c r="M262" s="15"/>
      <c r="N262" s="15"/>
      <c r="O262" s="15"/>
      <c r="P262" s="15"/>
      <c r="Q262" s="15"/>
      <c r="R262" s="15"/>
      <c r="S262" s="15"/>
      <c r="U262" s="233"/>
      <c r="V262" s="475"/>
    </row>
    <row r="263" spans="1:22" x14ac:dyDescent="0.25">
      <c r="A263" s="544"/>
      <c r="B263" s="282"/>
      <c r="C263" s="15"/>
      <c r="D263" s="233"/>
      <c r="E263" s="233"/>
      <c r="G263" s="15"/>
      <c r="J263" s="133"/>
      <c r="K263" s="133"/>
      <c r="L263" s="15"/>
      <c r="M263" s="15"/>
      <c r="N263" s="15"/>
      <c r="O263" s="15"/>
      <c r="P263" s="15"/>
      <c r="Q263" s="15"/>
      <c r="R263" s="15"/>
      <c r="S263" s="15"/>
      <c r="U263" s="233"/>
      <c r="V263" s="475"/>
    </row>
    <row r="264" spans="1:22" x14ac:dyDescent="0.25">
      <c r="A264" s="544"/>
      <c r="B264" s="282"/>
      <c r="C264" s="15"/>
      <c r="D264" s="233"/>
      <c r="E264" s="233"/>
      <c r="G264" s="15"/>
      <c r="J264" s="133"/>
      <c r="K264" s="133"/>
      <c r="L264" s="15"/>
      <c r="M264" s="15"/>
      <c r="N264" s="15"/>
      <c r="O264" s="15"/>
      <c r="P264" s="15"/>
      <c r="Q264" s="15"/>
      <c r="R264" s="15"/>
      <c r="S264" s="15"/>
      <c r="U264" s="233"/>
      <c r="V264" s="475"/>
    </row>
    <row r="265" spans="1:22" x14ac:dyDescent="0.25">
      <c r="A265" s="544"/>
      <c r="B265" s="282"/>
      <c r="C265" s="15"/>
      <c r="D265" s="233"/>
      <c r="E265" s="233"/>
      <c r="G265" s="15"/>
      <c r="J265" s="133"/>
      <c r="K265" s="133"/>
      <c r="L265" s="15"/>
      <c r="M265" s="15"/>
      <c r="N265" s="15"/>
      <c r="O265" s="15"/>
      <c r="P265" s="15"/>
      <c r="Q265" s="15"/>
      <c r="R265" s="15"/>
      <c r="S265" s="15"/>
      <c r="U265" s="233"/>
      <c r="V265" s="475"/>
    </row>
    <row r="266" spans="1:22" x14ac:dyDescent="0.25">
      <c r="A266" s="544"/>
      <c r="B266" s="282"/>
      <c r="C266" s="15"/>
      <c r="D266" s="233"/>
      <c r="E266" s="233"/>
      <c r="G266" s="15"/>
      <c r="J266" s="133"/>
      <c r="K266" s="133"/>
      <c r="L266" s="15"/>
      <c r="M266" s="15"/>
      <c r="N266" s="15"/>
      <c r="O266" s="15"/>
      <c r="P266" s="15"/>
      <c r="Q266" s="15"/>
      <c r="R266" s="15"/>
      <c r="S266" s="15"/>
      <c r="U266" s="233"/>
      <c r="V266" s="475"/>
    </row>
    <row r="267" spans="1:22" x14ac:dyDescent="0.25">
      <c r="A267" s="544"/>
      <c r="B267" s="282"/>
      <c r="C267" s="15"/>
      <c r="D267" s="233"/>
      <c r="E267" s="233"/>
      <c r="G267" s="15"/>
      <c r="J267" s="133"/>
      <c r="K267" s="133"/>
      <c r="L267" s="15"/>
      <c r="M267" s="15"/>
      <c r="N267" s="15"/>
      <c r="O267" s="15"/>
      <c r="P267" s="15"/>
      <c r="Q267" s="15"/>
      <c r="R267" s="15"/>
      <c r="S267" s="15"/>
      <c r="U267" s="233"/>
      <c r="V267" s="475"/>
    </row>
    <row r="268" spans="1:22" x14ac:dyDescent="0.25">
      <c r="A268" s="544"/>
      <c r="B268" s="282"/>
      <c r="C268" s="15"/>
      <c r="D268" s="233"/>
      <c r="E268" s="233"/>
      <c r="G268" s="15"/>
      <c r="J268" s="133"/>
      <c r="K268" s="133"/>
      <c r="L268" s="15"/>
      <c r="M268" s="15"/>
      <c r="N268" s="15"/>
      <c r="O268" s="15"/>
      <c r="P268" s="15"/>
      <c r="Q268" s="15"/>
      <c r="R268" s="15"/>
      <c r="S268" s="15"/>
      <c r="U268" s="233"/>
      <c r="V268" s="475"/>
    </row>
    <row r="269" spans="1:22" x14ac:dyDescent="0.25">
      <c r="A269" s="544"/>
      <c r="B269" s="282"/>
      <c r="C269" s="15"/>
      <c r="D269" s="233"/>
      <c r="E269" s="233"/>
      <c r="G269" s="15"/>
      <c r="J269" s="133"/>
      <c r="K269" s="133"/>
      <c r="L269" s="15"/>
      <c r="M269" s="15"/>
      <c r="N269" s="15"/>
      <c r="O269" s="15"/>
      <c r="P269" s="15"/>
      <c r="Q269" s="15"/>
      <c r="R269" s="15"/>
      <c r="S269" s="15"/>
      <c r="U269" s="233"/>
      <c r="V269" s="475"/>
    </row>
    <row r="270" spans="1:22" x14ac:dyDescent="0.25">
      <c r="A270" s="544"/>
      <c r="B270" s="282"/>
      <c r="C270" s="15"/>
      <c r="D270" s="233"/>
      <c r="E270" s="233"/>
      <c r="G270" s="15"/>
      <c r="J270" s="133"/>
      <c r="K270" s="133"/>
      <c r="L270" s="15"/>
      <c r="M270" s="15"/>
      <c r="N270" s="15"/>
      <c r="O270" s="15"/>
      <c r="P270" s="15"/>
      <c r="Q270" s="15"/>
      <c r="R270" s="15"/>
      <c r="S270" s="15"/>
      <c r="U270" s="233"/>
      <c r="V270" s="475"/>
    </row>
    <row r="271" spans="1:22" x14ac:dyDescent="0.25">
      <c r="A271" s="544"/>
      <c r="B271" s="282"/>
      <c r="C271" s="15"/>
      <c r="D271" s="233"/>
      <c r="E271" s="233"/>
      <c r="G271" s="15"/>
      <c r="J271" s="133"/>
      <c r="K271" s="133"/>
      <c r="L271" s="15"/>
      <c r="M271" s="15"/>
      <c r="N271" s="15"/>
      <c r="O271" s="15"/>
      <c r="P271" s="15"/>
      <c r="Q271" s="15"/>
      <c r="R271" s="15"/>
      <c r="S271" s="15"/>
      <c r="U271" s="233"/>
      <c r="V271" s="475"/>
    </row>
    <row r="272" spans="1:22" x14ac:dyDescent="0.25">
      <c r="A272" s="544"/>
      <c r="B272" s="282"/>
      <c r="C272" s="15"/>
      <c r="D272" s="233"/>
      <c r="E272" s="233"/>
      <c r="G272" s="15"/>
      <c r="J272" s="133"/>
      <c r="K272" s="133"/>
      <c r="L272" s="15"/>
      <c r="M272" s="15"/>
      <c r="N272" s="15"/>
      <c r="O272" s="15"/>
      <c r="P272" s="15"/>
      <c r="Q272" s="15"/>
      <c r="R272" s="15"/>
      <c r="S272" s="15"/>
      <c r="U272" s="233"/>
      <c r="V272" s="475"/>
    </row>
    <row r="273" spans="1:22" x14ac:dyDescent="0.25">
      <c r="A273" s="544"/>
      <c r="B273" s="282"/>
      <c r="C273" s="15"/>
      <c r="D273" s="233"/>
      <c r="E273" s="233"/>
      <c r="G273" s="15"/>
      <c r="J273" s="133"/>
      <c r="K273" s="133"/>
      <c r="L273" s="15"/>
      <c r="M273" s="15"/>
      <c r="N273" s="15"/>
      <c r="O273" s="15"/>
      <c r="P273" s="15"/>
      <c r="Q273" s="15"/>
      <c r="R273" s="15"/>
      <c r="S273" s="15"/>
      <c r="U273" s="233"/>
      <c r="V273" s="475"/>
    </row>
    <row r="274" spans="1:22" x14ac:dyDescent="0.25">
      <c r="A274" s="544"/>
      <c r="B274" s="282"/>
      <c r="C274" s="15"/>
      <c r="D274" s="233"/>
      <c r="E274" s="233"/>
      <c r="G274" s="15"/>
      <c r="J274" s="133"/>
      <c r="K274" s="133"/>
      <c r="L274" s="15"/>
      <c r="M274" s="15"/>
      <c r="N274" s="15"/>
      <c r="O274" s="15"/>
      <c r="P274" s="15"/>
      <c r="Q274" s="15"/>
      <c r="R274" s="15"/>
      <c r="S274" s="15"/>
      <c r="U274" s="233"/>
      <c r="V274" s="475"/>
    </row>
    <row r="275" spans="1:22" x14ac:dyDescent="0.25">
      <c r="A275" s="544"/>
      <c r="B275" s="282"/>
      <c r="C275" s="15"/>
      <c r="D275" s="233"/>
      <c r="E275" s="233"/>
      <c r="G275" s="15"/>
      <c r="J275" s="133"/>
      <c r="K275" s="133"/>
      <c r="L275" s="15"/>
      <c r="M275" s="15"/>
      <c r="N275" s="15"/>
      <c r="O275" s="15"/>
      <c r="P275" s="15"/>
      <c r="Q275" s="15"/>
      <c r="R275" s="15"/>
      <c r="S275" s="15"/>
      <c r="U275" s="233"/>
      <c r="V275" s="475"/>
    </row>
    <row r="276" spans="1:22" x14ac:dyDescent="0.25">
      <c r="A276" s="544"/>
      <c r="B276" s="282"/>
      <c r="C276" s="15"/>
      <c r="D276" s="233"/>
      <c r="E276" s="233"/>
      <c r="G276" s="15"/>
      <c r="J276" s="133"/>
      <c r="K276" s="133"/>
      <c r="L276" s="15"/>
      <c r="M276" s="15"/>
      <c r="N276" s="15"/>
      <c r="O276" s="15"/>
      <c r="P276" s="15"/>
      <c r="Q276" s="15"/>
      <c r="R276" s="15"/>
      <c r="S276" s="15"/>
      <c r="U276" s="233"/>
      <c r="V276" s="475"/>
    </row>
    <row r="277" spans="1:22" x14ac:dyDescent="0.25">
      <c r="A277" s="544"/>
      <c r="B277" s="282"/>
      <c r="C277" s="15"/>
      <c r="D277" s="233"/>
      <c r="E277" s="233"/>
      <c r="G277" s="15"/>
      <c r="J277" s="133"/>
      <c r="K277" s="133"/>
      <c r="L277" s="15"/>
      <c r="M277" s="15"/>
      <c r="N277" s="15"/>
      <c r="O277" s="15"/>
      <c r="P277" s="15"/>
      <c r="Q277" s="15"/>
      <c r="R277" s="15"/>
      <c r="S277" s="15"/>
      <c r="U277" s="233"/>
      <c r="V277" s="475"/>
    </row>
    <row r="278" spans="1:22" x14ac:dyDescent="0.25">
      <c r="A278" s="544"/>
      <c r="B278" s="282"/>
      <c r="C278" s="15"/>
      <c r="D278" s="233"/>
      <c r="E278" s="233"/>
      <c r="G278" s="15"/>
      <c r="J278" s="133"/>
      <c r="K278" s="133"/>
      <c r="L278" s="15"/>
      <c r="M278" s="15"/>
      <c r="N278" s="15"/>
      <c r="O278" s="15"/>
      <c r="P278" s="15"/>
      <c r="Q278" s="15"/>
      <c r="R278" s="15"/>
      <c r="S278" s="15"/>
      <c r="U278" s="233"/>
      <c r="V278" s="475"/>
    </row>
    <row r="279" spans="1:22" x14ac:dyDescent="0.25">
      <c r="A279" s="544"/>
      <c r="B279" s="282"/>
      <c r="C279" s="15"/>
      <c r="D279" s="233"/>
      <c r="E279" s="233"/>
      <c r="G279" s="15"/>
      <c r="J279" s="133"/>
      <c r="K279" s="133"/>
      <c r="L279" s="15"/>
      <c r="M279" s="15"/>
      <c r="N279" s="15"/>
      <c r="O279" s="15"/>
      <c r="P279" s="15"/>
      <c r="Q279" s="15"/>
      <c r="R279" s="15"/>
      <c r="S279" s="15"/>
      <c r="U279" s="233"/>
      <c r="V279" s="475"/>
    </row>
    <row r="280" spans="1:22" x14ac:dyDescent="0.25">
      <c r="A280" s="544"/>
      <c r="B280" s="282"/>
      <c r="C280" s="15"/>
      <c r="D280" s="233"/>
      <c r="E280" s="233"/>
      <c r="G280" s="15"/>
      <c r="J280" s="133"/>
      <c r="K280" s="133"/>
      <c r="L280" s="15"/>
      <c r="M280" s="15"/>
      <c r="N280" s="15"/>
      <c r="O280" s="15"/>
      <c r="P280" s="15"/>
      <c r="Q280" s="15"/>
      <c r="R280" s="15"/>
      <c r="S280" s="15"/>
      <c r="U280" s="233"/>
      <c r="V280" s="475"/>
    </row>
    <row r="281" spans="1:22" x14ac:dyDescent="0.25">
      <c r="A281" s="544"/>
      <c r="B281" s="282"/>
      <c r="C281" s="15"/>
      <c r="D281" s="233"/>
      <c r="E281" s="233"/>
      <c r="G281" s="15"/>
      <c r="J281" s="133"/>
      <c r="K281" s="133"/>
      <c r="L281" s="15"/>
      <c r="M281" s="15"/>
      <c r="N281" s="15"/>
      <c r="O281" s="15"/>
      <c r="P281" s="15"/>
      <c r="Q281" s="15"/>
      <c r="R281" s="15"/>
      <c r="S281" s="15"/>
      <c r="U281" s="233"/>
      <c r="V281" s="475"/>
    </row>
    <row r="282" spans="1:22" x14ac:dyDescent="0.25">
      <c r="A282" s="544"/>
      <c r="B282" s="282"/>
      <c r="C282" s="15"/>
      <c r="D282" s="233"/>
      <c r="E282" s="233"/>
      <c r="G282" s="15"/>
      <c r="J282" s="133"/>
      <c r="K282" s="133"/>
      <c r="L282" s="15"/>
      <c r="M282" s="15"/>
      <c r="N282" s="15"/>
      <c r="O282" s="15"/>
      <c r="P282" s="15"/>
      <c r="Q282" s="15"/>
      <c r="R282" s="15"/>
      <c r="S282" s="15"/>
      <c r="U282" s="233"/>
      <c r="V282" s="475"/>
    </row>
    <row r="283" spans="1:22" x14ac:dyDescent="0.25">
      <c r="A283" s="544"/>
      <c r="B283" s="282"/>
      <c r="C283" s="15"/>
      <c r="D283" s="233"/>
      <c r="E283" s="233"/>
      <c r="G283" s="15"/>
      <c r="J283" s="133"/>
      <c r="K283" s="133"/>
      <c r="L283" s="15"/>
      <c r="M283" s="15"/>
      <c r="N283" s="15"/>
      <c r="O283" s="15"/>
      <c r="P283" s="15"/>
      <c r="Q283" s="15"/>
      <c r="R283" s="15"/>
      <c r="S283" s="15"/>
      <c r="U283" s="233"/>
      <c r="V283" s="475"/>
    </row>
    <row r="284" spans="1:22" x14ac:dyDescent="0.25">
      <c r="A284" s="544"/>
      <c r="B284" s="282"/>
      <c r="C284" s="15"/>
      <c r="D284" s="233"/>
      <c r="E284" s="233"/>
      <c r="G284" s="15"/>
      <c r="J284" s="133"/>
      <c r="K284" s="133"/>
      <c r="L284" s="15"/>
      <c r="M284" s="15"/>
      <c r="N284" s="15"/>
      <c r="O284" s="15"/>
      <c r="P284" s="15"/>
      <c r="Q284" s="15"/>
      <c r="R284" s="15"/>
      <c r="S284" s="15"/>
      <c r="U284" s="233"/>
      <c r="V284" s="475"/>
    </row>
    <row r="285" spans="1:22" x14ac:dyDescent="0.25">
      <c r="A285" s="544"/>
      <c r="B285" s="282"/>
      <c r="C285" s="15"/>
      <c r="D285" s="233"/>
      <c r="E285" s="233"/>
      <c r="G285" s="15"/>
      <c r="J285" s="133"/>
      <c r="K285" s="133"/>
      <c r="L285" s="15"/>
      <c r="M285" s="15"/>
      <c r="N285" s="15"/>
      <c r="O285" s="15"/>
      <c r="P285" s="15"/>
      <c r="Q285" s="15"/>
      <c r="R285" s="15"/>
      <c r="S285" s="15"/>
      <c r="U285" s="233"/>
      <c r="V285" s="475"/>
    </row>
    <row r="286" spans="1:22" x14ac:dyDescent="0.25">
      <c r="A286" s="544"/>
      <c r="B286" s="282"/>
      <c r="C286" s="15"/>
      <c r="D286" s="233"/>
      <c r="E286" s="233"/>
      <c r="G286" s="15"/>
      <c r="J286" s="133"/>
      <c r="K286" s="133"/>
      <c r="L286" s="15"/>
      <c r="M286" s="15"/>
      <c r="N286" s="15"/>
      <c r="O286" s="15"/>
      <c r="P286" s="15"/>
      <c r="Q286" s="15"/>
      <c r="R286" s="15"/>
      <c r="S286" s="15"/>
      <c r="U286" s="233"/>
      <c r="V286" s="475"/>
    </row>
    <row r="287" spans="1:22" x14ac:dyDescent="0.25">
      <c r="A287" s="544"/>
      <c r="B287" s="282"/>
      <c r="C287" s="15"/>
      <c r="D287" s="233"/>
      <c r="E287" s="233"/>
      <c r="G287" s="15"/>
      <c r="J287" s="133"/>
      <c r="K287" s="133"/>
      <c r="L287" s="15"/>
      <c r="M287" s="15"/>
      <c r="N287" s="15"/>
      <c r="O287" s="15"/>
      <c r="P287" s="15"/>
      <c r="Q287" s="15"/>
      <c r="R287" s="15"/>
      <c r="S287" s="15"/>
      <c r="U287" s="233"/>
      <c r="V287" s="475"/>
    </row>
    <row r="288" spans="1:22" x14ac:dyDescent="0.25">
      <c r="A288" s="544"/>
      <c r="B288" s="282"/>
      <c r="C288" s="15"/>
      <c r="D288" s="233"/>
      <c r="E288" s="233"/>
      <c r="G288" s="15"/>
      <c r="J288" s="133"/>
      <c r="K288" s="133"/>
      <c r="L288" s="15"/>
      <c r="M288" s="15"/>
      <c r="N288" s="15"/>
      <c r="O288" s="15"/>
      <c r="P288" s="15"/>
      <c r="Q288" s="15"/>
      <c r="R288" s="15"/>
      <c r="S288" s="15"/>
      <c r="U288" s="233"/>
      <c r="V288" s="475"/>
    </row>
    <row r="289" spans="1:22" x14ac:dyDescent="0.25">
      <c r="A289" s="544"/>
      <c r="B289" s="282"/>
      <c r="C289" s="15"/>
      <c r="D289" s="233"/>
      <c r="E289" s="233"/>
      <c r="G289" s="15"/>
      <c r="J289" s="133"/>
      <c r="K289" s="133"/>
      <c r="L289" s="15"/>
      <c r="M289" s="15"/>
      <c r="N289" s="15"/>
      <c r="O289" s="15"/>
      <c r="P289" s="15"/>
      <c r="Q289" s="15"/>
      <c r="R289" s="15"/>
      <c r="S289" s="15"/>
      <c r="U289" s="233"/>
      <c r="V289" s="475"/>
    </row>
    <row r="290" spans="1:22" x14ac:dyDescent="0.25">
      <c r="A290" s="544"/>
      <c r="B290" s="282"/>
      <c r="C290" s="15"/>
      <c r="D290" s="233"/>
      <c r="E290" s="233"/>
      <c r="G290" s="15"/>
      <c r="J290" s="133"/>
      <c r="K290" s="133"/>
      <c r="L290" s="15"/>
      <c r="M290" s="15"/>
      <c r="N290" s="15"/>
      <c r="O290" s="15"/>
      <c r="P290" s="15"/>
      <c r="Q290" s="15"/>
      <c r="R290" s="15"/>
      <c r="S290" s="15"/>
      <c r="U290" s="233"/>
      <c r="V290" s="475"/>
    </row>
    <row r="291" spans="1:22" x14ac:dyDescent="0.25">
      <c r="A291" s="544"/>
      <c r="B291" s="282"/>
      <c r="C291" s="15"/>
      <c r="D291" s="233"/>
      <c r="E291" s="233"/>
      <c r="G291" s="15"/>
      <c r="J291" s="133"/>
      <c r="K291" s="133"/>
      <c r="L291" s="15"/>
      <c r="M291" s="15"/>
      <c r="N291" s="15"/>
      <c r="O291" s="15"/>
      <c r="P291" s="15"/>
      <c r="Q291" s="15"/>
      <c r="R291" s="15"/>
      <c r="S291" s="15"/>
      <c r="U291" s="233"/>
      <c r="V291" s="475"/>
    </row>
    <row r="292" spans="1:22" x14ac:dyDescent="0.25">
      <c r="A292" s="544"/>
      <c r="B292" s="282"/>
      <c r="C292" s="15"/>
      <c r="D292" s="233"/>
      <c r="E292" s="233"/>
      <c r="G292" s="15"/>
      <c r="J292" s="133"/>
      <c r="K292" s="133"/>
      <c r="L292" s="15"/>
      <c r="M292" s="15"/>
      <c r="N292" s="15"/>
      <c r="O292" s="15"/>
      <c r="P292" s="15"/>
      <c r="Q292" s="15"/>
      <c r="R292" s="15"/>
      <c r="S292" s="15"/>
      <c r="U292" s="233"/>
      <c r="V292" s="475"/>
    </row>
    <row r="293" spans="1:22" x14ac:dyDescent="0.25">
      <c r="A293" s="544"/>
      <c r="B293" s="282"/>
      <c r="C293" s="15"/>
      <c r="D293" s="233"/>
      <c r="E293" s="233"/>
      <c r="G293" s="15"/>
      <c r="J293" s="133"/>
      <c r="K293" s="133"/>
      <c r="L293" s="15"/>
      <c r="M293" s="15"/>
      <c r="N293" s="15"/>
      <c r="O293" s="15"/>
      <c r="P293" s="15"/>
      <c r="Q293" s="15"/>
      <c r="R293" s="15"/>
      <c r="S293" s="15"/>
      <c r="U293" s="233"/>
      <c r="V293" s="475"/>
    </row>
    <row r="294" spans="1:22" x14ac:dyDescent="0.25">
      <c r="A294" s="544"/>
      <c r="B294" s="282"/>
      <c r="C294" s="15"/>
      <c r="D294" s="233"/>
      <c r="E294" s="233"/>
      <c r="G294" s="15"/>
      <c r="J294" s="133"/>
      <c r="K294" s="133"/>
      <c r="L294" s="15"/>
      <c r="M294" s="15"/>
      <c r="N294" s="15"/>
      <c r="O294" s="15"/>
      <c r="P294" s="15"/>
      <c r="Q294" s="15"/>
      <c r="R294" s="15"/>
      <c r="S294" s="15"/>
      <c r="U294" s="233"/>
      <c r="V294" s="475"/>
    </row>
    <row r="295" spans="1:22" x14ac:dyDescent="0.25">
      <c r="A295" s="544"/>
      <c r="B295" s="282"/>
      <c r="C295" s="15"/>
      <c r="D295" s="233"/>
      <c r="E295" s="233"/>
      <c r="G295" s="15"/>
      <c r="J295" s="133"/>
      <c r="K295" s="133"/>
      <c r="L295" s="15"/>
      <c r="M295" s="15"/>
      <c r="N295" s="15"/>
      <c r="O295" s="15"/>
      <c r="P295" s="15"/>
      <c r="Q295" s="15"/>
      <c r="R295" s="15"/>
      <c r="S295" s="15"/>
      <c r="U295" s="233"/>
      <c r="V295" s="475"/>
    </row>
    <row r="296" spans="1:22" x14ac:dyDescent="0.25">
      <c r="A296" s="544"/>
      <c r="B296" s="282"/>
      <c r="C296" s="15"/>
      <c r="D296" s="233"/>
      <c r="E296" s="233"/>
      <c r="G296" s="15"/>
      <c r="J296" s="133"/>
      <c r="K296" s="133"/>
      <c r="L296" s="15"/>
      <c r="M296" s="15"/>
      <c r="N296" s="15"/>
      <c r="O296" s="15"/>
      <c r="P296" s="15"/>
      <c r="Q296" s="15"/>
      <c r="R296" s="15"/>
      <c r="S296" s="15"/>
      <c r="U296" s="233"/>
      <c r="V296" s="475"/>
    </row>
    <row r="297" spans="1:22" x14ac:dyDescent="0.25">
      <c r="A297" s="544"/>
      <c r="B297" s="282"/>
      <c r="C297" s="15"/>
      <c r="D297" s="233"/>
      <c r="E297" s="233"/>
      <c r="G297" s="15"/>
      <c r="J297" s="133"/>
      <c r="K297" s="133"/>
      <c r="L297" s="15"/>
      <c r="M297" s="15"/>
      <c r="N297" s="15"/>
      <c r="O297" s="15"/>
      <c r="P297" s="15"/>
      <c r="Q297" s="15"/>
      <c r="R297" s="15"/>
      <c r="S297" s="15"/>
      <c r="U297" s="233"/>
      <c r="V297" s="475"/>
    </row>
    <row r="298" spans="1:22" x14ac:dyDescent="0.25">
      <c r="A298" s="544"/>
      <c r="B298" s="282"/>
      <c r="C298" s="15"/>
      <c r="D298" s="233"/>
      <c r="E298" s="233"/>
      <c r="G298" s="15"/>
      <c r="J298" s="133"/>
      <c r="K298" s="133"/>
      <c r="L298" s="15"/>
      <c r="M298" s="15"/>
      <c r="N298" s="15"/>
      <c r="O298" s="15"/>
      <c r="P298" s="15"/>
      <c r="Q298" s="15"/>
      <c r="R298" s="15"/>
      <c r="S298" s="15"/>
      <c r="U298" s="233"/>
      <c r="V298" s="475"/>
    </row>
    <row r="299" spans="1:22" x14ac:dyDescent="0.25">
      <c r="A299" s="544"/>
      <c r="B299" s="282"/>
      <c r="C299" s="15"/>
      <c r="D299" s="233"/>
      <c r="E299" s="233"/>
      <c r="G299" s="15"/>
      <c r="J299" s="133"/>
      <c r="K299" s="133"/>
      <c r="L299" s="15"/>
      <c r="M299" s="15"/>
      <c r="N299" s="15"/>
      <c r="O299" s="15"/>
      <c r="P299" s="15"/>
      <c r="Q299" s="15"/>
      <c r="R299" s="15"/>
      <c r="S299" s="15"/>
      <c r="U299" s="233"/>
      <c r="V299" s="475"/>
    </row>
    <row r="300" spans="1:22" x14ac:dyDescent="0.25">
      <c r="A300" s="544"/>
      <c r="B300" s="282"/>
      <c r="C300" s="15"/>
      <c r="D300" s="233"/>
      <c r="E300" s="233"/>
      <c r="G300" s="15"/>
      <c r="J300" s="133"/>
      <c r="K300" s="133"/>
      <c r="L300" s="15"/>
      <c r="M300" s="15"/>
      <c r="N300" s="15"/>
      <c r="O300" s="15"/>
      <c r="P300" s="15"/>
      <c r="Q300" s="15"/>
      <c r="R300" s="15"/>
      <c r="S300" s="15"/>
      <c r="U300" s="233"/>
      <c r="V300" s="475"/>
    </row>
    <row r="301" spans="1:22" x14ac:dyDescent="0.25">
      <c r="A301" s="544"/>
      <c r="B301" s="282"/>
      <c r="C301" s="15"/>
      <c r="D301" s="233"/>
      <c r="E301" s="233"/>
      <c r="G301" s="15"/>
      <c r="J301" s="133"/>
      <c r="K301" s="133"/>
      <c r="L301" s="15"/>
      <c r="M301" s="15"/>
      <c r="N301" s="15"/>
      <c r="O301" s="15"/>
      <c r="P301" s="15"/>
      <c r="Q301" s="15"/>
      <c r="R301" s="15"/>
      <c r="S301" s="15"/>
      <c r="U301" s="233"/>
      <c r="V301" s="475"/>
    </row>
    <row r="302" spans="1:22" x14ac:dyDescent="0.25">
      <c r="A302" s="544"/>
      <c r="B302" s="282"/>
      <c r="C302" s="15"/>
      <c r="D302" s="233"/>
      <c r="E302" s="233"/>
      <c r="G302" s="15"/>
      <c r="J302" s="133"/>
      <c r="K302" s="133"/>
      <c r="L302" s="15"/>
      <c r="M302" s="15"/>
      <c r="N302" s="15"/>
      <c r="O302" s="15"/>
      <c r="P302" s="15"/>
      <c r="Q302" s="15"/>
      <c r="R302" s="15"/>
      <c r="S302" s="15"/>
      <c r="U302" s="233"/>
      <c r="V302" s="475"/>
    </row>
    <row r="303" spans="1:22" x14ac:dyDescent="0.25">
      <c r="A303" s="544"/>
      <c r="B303" s="282"/>
      <c r="C303" s="15"/>
      <c r="D303" s="233"/>
      <c r="E303" s="233"/>
      <c r="G303" s="15"/>
      <c r="J303" s="133"/>
      <c r="K303" s="133"/>
      <c r="L303" s="15"/>
      <c r="M303" s="15"/>
      <c r="N303" s="15"/>
      <c r="O303" s="15"/>
      <c r="P303" s="15"/>
      <c r="Q303" s="15"/>
      <c r="R303" s="15"/>
      <c r="S303" s="15"/>
      <c r="U303" s="233"/>
      <c r="V303" s="475"/>
    </row>
    <row r="304" spans="1:22" x14ac:dyDescent="0.25">
      <c r="A304" s="544"/>
      <c r="B304" s="282"/>
      <c r="C304" s="15"/>
      <c r="D304" s="233"/>
      <c r="E304" s="233"/>
      <c r="G304" s="15"/>
      <c r="J304" s="133"/>
      <c r="K304" s="133"/>
      <c r="L304" s="15"/>
      <c r="M304" s="15"/>
      <c r="N304" s="15"/>
      <c r="O304" s="15"/>
      <c r="P304" s="15"/>
      <c r="Q304" s="15"/>
      <c r="R304" s="15"/>
      <c r="S304" s="15"/>
      <c r="U304" s="233"/>
      <c r="V304" s="475"/>
    </row>
    <row r="305" spans="1:22" x14ac:dyDescent="0.25">
      <c r="A305" s="544"/>
      <c r="B305" s="282"/>
      <c r="C305" s="15"/>
      <c r="D305" s="233"/>
      <c r="E305" s="233"/>
      <c r="G305" s="15"/>
      <c r="J305" s="133"/>
      <c r="K305" s="133"/>
      <c r="L305" s="15"/>
      <c r="M305" s="15"/>
      <c r="N305" s="15"/>
      <c r="O305" s="15"/>
      <c r="P305" s="15"/>
      <c r="Q305" s="15"/>
      <c r="R305" s="15"/>
      <c r="S305" s="15"/>
      <c r="U305" s="233"/>
      <c r="V305" s="475"/>
    </row>
    <row r="306" spans="1:22" x14ac:dyDescent="0.25">
      <c r="A306" s="544"/>
      <c r="B306" s="282"/>
      <c r="C306" s="15"/>
      <c r="D306" s="233"/>
      <c r="E306" s="233"/>
      <c r="G306" s="15"/>
      <c r="J306" s="133"/>
      <c r="K306" s="133"/>
      <c r="L306" s="15"/>
      <c r="M306" s="15"/>
      <c r="N306" s="15"/>
      <c r="O306" s="15"/>
      <c r="P306" s="15"/>
      <c r="Q306" s="15"/>
      <c r="R306" s="15"/>
      <c r="S306" s="15"/>
      <c r="U306" s="233"/>
      <c r="V306" s="475"/>
    </row>
    <row r="307" spans="1:22" x14ac:dyDescent="0.25">
      <c r="A307" s="544"/>
      <c r="B307" s="282"/>
      <c r="C307" s="15"/>
      <c r="D307" s="233"/>
      <c r="E307" s="233"/>
      <c r="G307" s="15"/>
      <c r="J307" s="133"/>
      <c r="K307" s="133"/>
      <c r="L307" s="15"/>
      <c r="M307" s="15"/>
      <c r="N307" s="15"/>
      <c r="O307" s="15"/>
      <c r="P307" s="15"/>
      <c r="Q307" s="15"/>
      <c r="R307" s="15"/>
      <c r="S307" s="15"/>
      <c r="U307" s="233"/>
      <c r="V307" s="475"/>
    </row>
    <row r="308" spans="1:22" x14ac:dyDescent="0.25">
      <c r="A308" s="544"/>
      <c r="B308" s="282"/>
      <c r="C308" s="15"/>
      <c r="D308" s="233"/>
      <c r="E308" s="233"/>
      <c r="G308" s="15"/>
      <c r="J308" s="133"/>
      <c r="K308" s="133"/>
      <c r="L308" s="15"/>
      <c r="M308" s="15"/>
      <c r="N308" s="15"/>
      <c r="O308" s="15"/>
      <c r="P308" s="15"/>
      <c r="Q308" s="15"/>
      <c r="R308" s="15"/>
      <c r="S308" s="15"/>
      <c r="U308" s="233"/>
      <c r="V308" s="475"/>
    </row>
    <row r="309" spans="1:22" x14ac:dyDescent="0.25">
      <c r="A309" s="544"/>
      <c r="B309" s="282"/>
      <c r="C309" s="15"/>
      <c r="D309" s="233"/>
      <c r="E309" s="233"/>
      <c r="G309" s="15"/>
      <c r="J309" s="133"/>
      <c r="K309" s="133"/>
      <c r="L309" s="15"/>
      <c r="M309" s="15"/>
      <c r="N309" s="15"/>
      <c r="O309" s="15"/>
      <c r="P309" s="15"/>
      <c r="Q309" s="15"/>
      <c r="R309" s="15"/>
      <c r="S309" s="15"/>
      <c r="U309" s="233"/>
      <c r="V309" s="475"/>
    </row>
    <row r="310" spans="1:22" x14ac:dyDescent="0.25">
      <c r="A310" s="544"/>
      <c r="B310" s="282"/>
      <c r="C310" s="15"/>
      <c r="D310" s="233"/>
      <c r="E310" s="233"/>
      <c r="G310" s="15"/>
      <c r="J310" s="133"/>
      <c r="K310" s="133"/>
      <c r="L310" s="15"/>
      <c r="M310" s="15"/>
      <c r="N310" s="15"/>
      <c r="O310" s="15"/>
      <c r="P310" s="15"/>
      <c r="Q310" s="15"/>
      <c r="R310" s="15"/>
      <c r="S310" s="15"/>
      <c r="U310" s="233"/>
      <c r="V310" s="475"/>
    </row>
    <row r="311" spans="1:22" x14ac:dyDescent="0.25">
      <c r="A311" s="544"/>
      <c r="B311" s="282"/>
      <c r="C311" s="15"/>
      <c r="D311" s="233"/>
      <c r="E311" s="233"/>
      <c r="G311" s="15"/>
      <c r="J311" s="133"/>
      <c r="K311" s="133"/>
      <c r="L311" s="15"/>
      <c r="M311" s="15"/>
      <c r="N311" s="15"/>
      <c r="O311" s="15"/>
      <c r="P311" s="15"/>
      <c r="Q311" s="15"/>
      <c r="R311" s="15"/>
      <c r="S311" s="15"/>
      <c r="U311" s="233"/>
      <c r="V311" s="475"/>
    </row>
    <row r="312" spans="1:22" x14ac:dyDescent="0.25">
      <c r="A312" s="544"/>
      <c r="B312" s="282"/>
      <c r="C312" s="15"/>
      <c r="D312" s="233"/>
      <c r="E312" s="233"/>
      <c r="G312" s="15"/>
      <c r="J312" s="133"/>
      <c r="K312" s="133"/>
      <c r="L312" s="15"/>
      <c r="M312" s="15"/>
      <c r="N312" s="15"/>
      <c r="O312" s="15"/>
      <c r="P312" s="15"/>
      <c r="Q312" s="15"/>
      <c r="R312" s="15"/>
      <c r="S312" s="15"/>
      <c r="U312" s="233"/>
      <c r="V312" s="475"/>
    </row>
    <row r="313" spans="1:22" x14ac:dyDescent="0.25">
      <c r="A313" s="544"/>
      <c r="B313" s="282"/>
      <c r="C313" s="15"/>
      <c r="D313" s="233"/>
      <c r="E313" s="233"/>
      <c r="G313" s="15"/>
      <c r="J313" s="133"/>
      <c r="K313" s="133"/>
      <c r="L313" s="15"/>
      <c r="M313" s="15"/>
      <c r="N313" s="15"/>
      <c r="O313" s="15"/>
      <c r="P313" s="15"/>
      <c r="Q313" s="15"/>
      <c r="R313" s="15"/>
      <c r="S313" s="15"/>
      <c r="U313" s="233"/>
      <c r="V313" s="475"/>
    </row>
    <row r="314" spans="1:22" x14ac:dyDescent="0.25">
      <c r="A314" s="544"/>
      <c r="B314" s="282"/>
      <c r="C314" s="15"/>
      <c r="D314" s="233"/>
      <c r="E314" s="233"/>
      <c r="G314" s="15"/>
      <c r="J314" s="133"/>
      <c r="K314" s="133"/>
      <c r="L314" s="15"/>
      <c r="M314" s="15"/>
      <c r="N314" s="15"/>
      <c r="O314" s="15"/>
      <c r="P314" s="15"/>
      <c r="Q314" s="15"/>
      <c r="R314" s="15"/>
      <c r="S314" s="15"/>
      <c r="U314" s="233"/>
      <c r="V314" s="475"/>
    </row>
    <row r="315" spans="1:22" x14ac:dyDescent="0.25">
      <c r="A315" s="544"/>
      <c r="B315" s="282"/>
      <c r="C315" s="15"/>
      <c r="D315" s="233"/>
      <c r="E315" s="233"/>
      <c r="G315" s="15"/>
      <c r="J315" s="133"/>
      <c r="K315" s="133"/>
      <c r="L315" s="15"/>
      <c r="M315" s="15"/>
      <c r="N315" s="15"/>
      <c r="O315" s="15"/>
      <c r="P315" s="15"/>
      <c r="Q315" s="15"/>
      <c r="R315" s="15"/>
      <c r="S315" s="15"/>
      <c r="U315" s="233"/>
      <c r="V315" s="475"/>
    </row>
    <row r="316" spans="1:22" x14ac:dyDescent="0.25">
      <c r="A316" s="544"/>
      <c r="B316" s="282"/>
      <c r="C316" s="15"/>
      <c r="D316" s="233"/>
      <c r="E316" s="233"/>
      <c r="G316" s="15"/>
      <c r="J316" s="133"/>
      <c r="K316" s="133"/>
      <c r="L316" s="15"/>
      <c r="M316" s="15"/>
      <c r="N316" s="15"/>
      <c r="O316" s="15"/>
      <c r="P316" s="15"/>
      <c r="Q316" s="15"/>
      <c r="R316" s="15"/>
      <c r="S316" s="15"/>
      <c r="U316" s="233"/>
      <c r="V316" s="475"/>
    </row>
    <row r="317" spans="1:22" x14ac:dyDescent="0.25">
      <c r="A317" s="544"/>
      <c r="B317" s="282"/>
      <c r="C317" s="15"/>
      <c r="D317" s="233"/>
      <c r="E317" s="233"/>
      <c r="G317" s="15"/>
      <c r="J317" s="133"/>
      <c r="K317" s="133"/>
      <c r="L317" s="15"/>
      <c r="M317" s="15"/>
      <c r="N317" s="15"/>
      <c r="O317" s="15"/>
      <c r="P317" s="15"/>
      <c r="Q317" s="15"/>
      <c r="R317" s="15"/>
      <c r="S317" s="15"/>
      <c r="U317" s="233"/>
      <c r="V317" s="475"/>
    </row>
    <row r="318" spans="1:22" x14ac:dyDescent="0.25">
      <c r="A318" s="544"/>
      <c r="B318" s="282"/>
      <c r="C318" s="15"/>
      <c r="D318" s="233"/>
      <c r="E318" s="233"/>
      <c r="G318" s="15"/>
      <c r="J318" s="133"/>
      <c r="K318" s="133"/>
      <c r="L318" s="15"/>
      <c r="M318" s="15"/>
      <c r="N318" s="15"/>
      <c r="O318" s="15"/>
      <c r="P318" s="15"/>
      <c r="Q318" s="15"/>
      <c r="R318" s="15"/>
      <c r="S318" s="15"/>
      <c r="U318" s="233"/>
      <c r="V318" s="475"/>
    </row>
    <row r="319" spans="1:22" x14ac:dyDescent="0.25">
      <c r="A319" s="544"/>
      <c r="B319" s="282"/>
      <c r="C319" s="15"/>
      <c r="D319" s="233"/>
      <c r="E319" s="233"/>
      <c r="G319" s="15"/>
      <c r="J319" s="133"/>
      <c r="K319" s="133"/>
      <c r="L319" s="15"/>
      <c r="M319" s="15"/>
      <c r="N319" s="15"/>
      <c r="O319" s="15"/>
      <c r="P319" s="15"/>
      <c r="Q319" s="15"/>
      <c r="R319" s="15"/>
      <c r="S319" s="15"/>
      <c r="U319" s="233"/>
      <c r="V319" s="475"/>
    </row>
    <row r="320" spans="1:22" x14ac:dyDescent="0.25">
      <c r="A320" s="544"/>
      <c r="B320" s="282"/>
      <c r="C320" s="15"/>
      <c r="D320" s="233"/>
      <c r="E320" s="233"/>
      <c r="G320" s="15"/>
      <c r="J320" s="133"/>
      <c r="K320" s="133"/>
      <c r="L320" s="15"/>
      <c r="M320" s="15"/>
      <c r="N320" s="15"/>
      <c r="O320" s="15"/>
      <c r="P320" s="15"/>
      <c r="Q320" s="15"/>
      <c r="R320" s="15"/>
      <c r="S320" s="15"/>
      <c r="U320" s="233"/>
      <c r="V320" s="475"/>
    </row>
    <row r="321" spans="1:22" x14ac:dyDescent="0.25">
      <c r="A321" s="544"/>
      <c r="B321" s="282"/>
      <c r="C321" s="15"/>
      <c r="D321" s="233"/>
      <c r="E321" s="233"/>
      <c r="G321" s="15"/>
      <c r="J321" s="133"/>
      <c r="K321" s="133"/>
      <c r="L321" s="15"/>
      <c r="M321" s="15"/>
      <c r="N321" s="15"/>
      <c r="O321" s="15"/>
      <c r="P321" s="15"/>
      <c r="Q321" s="15"/>
      <c r="R321" s="15"/>
      <c r="S321" s="15"/>
      <c r="U321" s="233"/>
      <c r="V321" s="475"/>
    </row>
    <row r="322" spans="1:22" x14ac:dyDescent="0.25">
      <c r="A322" s="544"/>
      <c r="B322" s="282"/>
      <c r="C322" s="15"/>
      <c r="D322" s="233"/>
      <c r="E322" s="233"/>
      <c r="G322" s="15"/>
      <c r="J322" s="133"/>
      <c r="K322" s="133"/>
      <c r="L322" s="15"/>
      <c r="M322" s="15"/>
      <c r="N322" s="15"/>
      <c r="O322" s="15"/>
      <c r="P322" s="15"/>
      <c r="Q322" s="15"/>
      <c r="R322" s="15"/>
      <c r="S322" s="15"/>
      <c r="U322" s="233"/>
      <c r="V322" s="475"/>
    </row>
    <row r="323" spans="1:22" x14ac:dyDescent="0.25">
      <c r="A323" s="544"/>
      <c r="B323" s="282"/>
      <c r="C323" s="15"/>
      <c r="D323" s="233"/>
      <c r="E323" s="233"/>
      <c r="G323" s="15"/>
      <c r="J323" s="133"/>
      <c r="K323" s="133"/>
      <c r="L323" s="15"/>
      <c r="M323" s="15"/>
      <c r="N323" s="15"/>
      <c r="O323" s="15"/>
      <c r="P323" s="15"/>
      <c r="Q323" s="15"/>
      <c r="R323" s="15"/>
      <c r="S323" s="15"/>
      <c r="U323" s="233"/>
      <c r="V323" s="475"/>
    </row>
    <row r="324" spans="1:22" x14ac:dyDescent="0.25">
      <c r="A324" s="544"/>
      <c r="B324" s="282"/>
      <c r="C324" s="15"/>
      <c r="D324" s="233"/>
      <c r="E324" s="233"/>
      <c r="G324" s="15"/>
      <c r="J324" s="133"/>
      <c r="K324" s="133"/>
      <c r="L324" s="15"/>
      <c r="M324" s="15"/>
      <c r="N324" s="15"/>
      <c r="O324" s="15"/>
      <c r="P324" s="15"/>
      <c r="Q324" s="15"/>
      <c r="R324" s="15"/>
      <c r="S324" s="15"/>
      <c r="U324" s="233"/>
      <c r="V324" s="475"/>
    </row>
    <row r="325" spans="1:22" x14ac:dyDescent="0.25">
      <c r="A325" s="544"/>
      <c r="B325" s="282"/>
      <c r="C325" s="15"/>
      <c r="D325" s="233"/>
      <c r="E325" s="233"/>
      <c r="G325" s="15"/>
      <c r="J325" s="133"/>
      <c r="K325" s="133"/>
      <c r="L325" s="15"/>
      <c r="M325" s="15"/>
      <c r="N325" s="15"/>
      <c r="O325" s="15"/>
      <c r="P325" s="15"/>
      <c r="Q325" s="15"/>
      <c r="R325" s="15"/>
      <c r="S325" s="15"/>
      <c r="U325" s="233"/>
      <c r="V325" s="475"/>
    </row>
    <row r="326" spans="1:22" x14ac:dyDescent="0.25">
      <c r="A326" s="544"/>
      <c r="B326" s="282"/>
      <c r="C326" s="15"/>
      <c r="D326" s="233"/>
      <c r="E326" s="233"/>
      <c r="G326" s="15"/>
      <c r="J326" s="133"/>
      <c r="K326" s="133"/>
      <c r="L326" s="15"/>
      <c r="M326" s="15"/>
      <c r="N326" s="15"/>
      <c r="O326" s="15"/>
      <c r="P326" s="15"/>
      <c r="Q326" s="15"/>
      <c r="R326" s="15"/>
      <c r="S326" s="15"/>
      <c r="U326" s="233"/>
      <c r="V326" s="475"/>
    </row>
    <row r="327" spans="1:22" x14ac:dyDescent="0.25">
      <c r="A327" s="544"/>
      <c r="B327" s="282"/>
      <c r="C327" s="15"/>
      <c r="D327" s="233"/>
      <c r="E327" s="233"/>
      <c r="G327" s="15"/>
      <c r="J327" s="133"/>
      <c r="K327" s="133"/>
      <c r="L327" s="15"/>
      <c r="M327" s="15"/>
      <c r="N327" s="15"/>
      <c r="O327" s="15"/>
      <c r="P327" s="15"/>
      <c r="Q327" s="15"/>
      <c r="R327" s="15"/>
      <c r="S327" s="15"/>
      <c r="U327" s="233"/>
      <c r="V327" s="475"/>
    </row>
    <row r="328" spans="1:22" x14ac:dyDescent="0.25">
      <c r="A328" s="544"/>
      <c r="B328" s="282"/>
      <c r="C328" s="15"/>
      <c r="D328" s="233"/>
      <c r="E328" s="233"/>
      <c r="G328" s="15"/>
      <c r="J328" s="133"/>
      <c r="K328" s="133"/>
      <c r="L328" s="15"/>
      <c r="M328" s="15"/>
      <c r="N328" s="15"/>
      <c r="O328" s="15"/>
      <c r="P328" s="15"/>
      <c r="Q328" s="15"/>
      <c r="R328" s="15"/>
      <c r="S328" s="15"/>
      <c r="U328" s="233"/>
      <c r="V328" s="475"/>
    </row>
    <row r="329" spans="1:22" x14ac:dyDescent="0.25">
      <c r="A329" s="544"/>
      <c r="B329" s="282"/>
      <c r="C329" s="15"/>
      <c r="D329" s="233"/>
      <c r="E329" s="233"/>
      <c r="G329" s="15"/>
      <c r="J329" s="133"/>
      <c r="K329" s="133"/>
      <c r="L329" s="15"/>
      <c r="M329" s="15"/>
      <c r="N329" s="15"/>
      <c r="O329" s="15"/>
      <c r="P329" s="15"/>
      <c r="Q329" s="15"/>
      <c r="R329" s="15"/>
      <c r="S329" s="15"/>
      <c r="U329" s="233"/>
      <c r="V329" s="475"/>
    </row>
    <row r="330" spans="1:22" x14ac:dyDescent="0.25">
      <c r="A330" s="544"/>
      <c r="B330" s="282"/>
      <c r="C330" s="15"/>
      <c r="D330" s="233"/>
      <c r="E330" s="233"/>
      <c r="G330" s="15"/>
      <c r="J330" s="133"/>
      <c r="K330" s="133"/>
      <c r="L330" s="15"/>
      <c r="M330" s="15"/>
      <c r="N330" s="15"/>
      <c r="O330" s="15"/>
      <c r="P330" s="15"/>
      <c r="Q330" s="15"/>
      <c r="R330" s="15"/>
      <c r="S330" s="15"/>
      <c r="U330" s="233"/>
      <c r="V330" s="475"/>
    </row>
    <row r="331" spans="1:22" x14ac:dyDescent="0.25">
      <c r="A331" s="544"/>
      <c r="B331" s="282"/>
      <c r="C331" s="15"/>
      <c r="D331" s="233"/>
      <c r="E331" s="233"/>
      <c r="G331" s="15"/>
      <c r="J331" s="133"/>
      <c r="K331" s="133"/>
      <c r="L331" s="15"/>
      <c r="M331" s="15"/>
      <c r="N331" s="15"/>
      <c r="O331" s="15"/>
      <c r="P331" s="15"/>
      <c r="Q331" s="15"/>
      <c r="R331" s="15"/>
      <c r="S331" s="15"/>
      <c r="U331" s="233"/>
      <c r="V331" s="475"/>
    </row>
    <row r="332" spans="1:22" x14ac:dyDescent="0.25">
      <c r="A332" s="544"/>
      <c r="B332" s="282"/>
      <c r="C332" s="15"/>
      <c r="D332" s="233"/>
      <c r="E332" s="233"/>
      <c r="G332" s="15"/>
      <c r="J332" s="133"/>
      <c r="K332" s="133"/>
      <c r="L332" s="15"/>
      <c r="M332" s="15"/>
      <c r="N332" s="15"/>
      <c r="O332" s="15"/>
      <c r="P332" s="15"/>
      <c r="Q332" s="15"/>
      <c r="R332" s="15"/>
      <c r="S332" s="15"/>
      <c r="U332" s="233"/>
      <c r="V332" s="475"/>
    </row>
    <row r="333" spans="1:22" x14ac:dyDescent="0.25">
      <c r="A333" s="544"/>
      <c r="B333" s="282"/>
      <c r="C333" s="15"/>
      <c r="D333" s="233"/>
      <c r="E333" s="233"/>
      <c r="G333" s="15"/>
      <c r="J333" s="133"/>
      <c r="K333" s="133"/>
      <c r="L333" s="15"/>
      <c r="M333" s="15"/>
      <c r="N333" s="15"/>
      <c r="O333" s="15"/>
      <c r="P333" s="15"/>
      <c r="Q333" s="15"/>
      <c r="R333" s="15"/>
      <c r="S333" s="15"/>
      <c r="U333" s="233"/>
      <c r="V333" s="475"/>
    </row>
    <row r="334" spans="1:22" x14ac:dyDescent="0.25">
      <c r="A334" s="544"/>
      <c r="B334" s="282"/>
      <c r="C334" s="15"/>
      <c r="D334" s="233"/>
      <c r="E334" s="233"/>
      <c r="G334" s="15"/>
      <c r="J334" s="133"/>
      <c r="K334" s="133"/>
      <c r="L334" s="15"/>
      <c r="M334" s="15"/>
      <c r="N334" s="15"/>
      <c r="O334" s="15"/>
      <c r="P334" s="15"/>
      <c r="Q334" s="15"/>
      <c r="R334" s="15"/>
      <c r="S334" s="15"/>
      <c r="U334" s="233"/>
      <c r="V334" s="475"/>
    </row>
    <row r="335" spans="1:22" x14ac:dyDescent="0.25">
      <c r="A335" s="544"/>
      <c r="B335" s="282"/>
      <c r="C335" s="15"/>
      <c r="D335" s="233"/>
      <c r="E335" s="233"/>
      <c r="G335" s="15"/>
      <c r="J335" s="133"/>
      <c r="K335" s="133"/>
      <c r="L335" s="15"/>
      <c r="M335" s="15"/>
      <c r="N335" s="15"/>
      <c r="O335" s="15"/>
      <c r="P335" s="15"/>
      <c r="Q335" s="15"/>
      <c r="R335" s="15"/>
      <c r="S335" s="15"/>
      <c r="U335" s="233"/>
      <c r="V335" s="475"/>
    </row>
    <row r="336" spans="1:22" x14ac:dyDescent="0.25">
      <c r="A336" s="544"/>
      <c r="B336" s="282"/>
      <c r="C336" s="15"/>
      <c r="D336" s="233"/>
      <c r="E336" s="233"/>
      <c r="G336" s="15"/>
      <c r="J336" s="133"/>
      <c r="K336" s="133"/>
      <c r="L336" s="15"/>
      <c r="M336" s="15"/>
      <c r="N336" s="15"/>
      <c r="O336" s="15"/>
      <c r="P336" s="15"/>
      <c r="Q336" s="15"/>
      <c r="R336" s="15"/>
      <c r="S336" s="15"/>
      <c r="U336" s="233"/>
      <c r="V336" s="475"/>
    </row>
    <row r="337" spans="1:22" x14ac:dyDescent="0.25">
      <c r="A337" s="544"/>
      <c r="B337" s="282"/>
      <c r="C337" s="15"/>
      <c r="D337" s="233"/>
      <c r="E337" s="233"/>
      <c r="G337" s="15"/>
      <c r="J337" s="133"/>
      <c r="K337" s="133"/>
      <c r="L337" s="15"/>
      <c r="M337" s="15"/>
      <c r="N337" s="15"/>
      <c r="O337" s="15"/>
      <c r="P337" s="15"/>
      <c r="Q337" s="15"/>
      <c r="R337" s="15"/>
      <c r="S337" s="15"/>
      <c r="U337" s="233"/>
      <c r="V337" s="475"/>
    </row>
    <row r="338" spans="1:22" x14ac:dyDescent="0.25">
      <c r="A338" s="544"/>
      <c r="B338" s="282"/>
      <c r="C338" s="15"/>
      <c r="D338" s="233"/>
      <c r="E338" s="233"/>
      <c r="G338" s="15"/>
      <c r="J338" s="133"/>
      <c r="K338" s="133"/>
      <c r="L338" s="15"/>
      <c r="M338" s="15"/>
      <c r="N338" s="15"/>
      <c r="O338" s="15"/>
      <c r="P338" s="15"/>
      <c r="Q338" s="15"/>
      <c r="R338" s="15"/>
      <c r="S338" s="15"/>
      <c r="U338" s="233"/>
      <c r="V338" s="475"/>
    </row>
    <row r="339" spans="1:22" x14ac:dyDescent="0.25">
      <c r="A339" s="544"/>
      <c r="B339" s="282"/>
      <c r="C339" s="15"/>
      <c r="D339" s="233"/>
      <c r="E339" s="233"/>
      <c r="G339" s="15"/>
      <c r="J339" s="133"/>
      <c r="K339" s="133"/>
      <c r="L339" s="15"/>
      <c r="M339" s="15"/>
      <c r="N339" s="15"/>
      <c r="O339" s="15"/>
      <c r="P339" s="15"/>
      <c r="Q339" s="15"/>
      <c r="R339" s="15"/>
      <c r="S339" s="15"/>
      <c r="U339" s="233"/>
      <c r="V339" s="475"/>
    </row>
    <row r="340" spans="1:22" x14ac:dyDescent="0.25">
      <c r="A340" s="544"/>
      <c r="B340" s="282"/>
      <c r="C340" s="15"/>
      <c r="D340" s="233"/>
      <c r="E340" s="233"/>
      <c r="G340" s="15"/>
      <c r="J340" s="133"/>
      <c r="K340" s="133"/>
      <c r="L340" s="15"/>
      <c r="M340" s="15"/>
      <c r="N340" s="15"/>
      <c r="O340" s="15"/>
      <c r="P340" s="15"/>
      <c r="Q340" s="15"/>
      <c r="R340" s="15"/>
      <c r="S340" s="15"/>
      <c r="U340" s="233"/>
      <c r="V340" s="475"/>
    </row>
    <row r="341" spans="1:22" x14ac:dyDescent="0.25">
      <c r="A341" s="544"/>
      <c r="B341" s="282"/>
      <c r="C341" s="15"/>
      <c r="D341" s="233"/>
      <c r="E341" s="233"/>
      <c r="G341" s="15"/>
      <c r="J341" s="133"/>
      <c r="K341" s="133"/>
      <c r="L341" s="15"/>
      <c r="M341" s="15"/>
      <c r="N341" s="15"/>
      <c r="O341" s="15"/>
      <c r="P341" s="15"/>
      <c r="Q341" s="15"/>
      <c r="R341" s="15"/>
      <c r="S341" s="15"/>
      <c r="U341" s="233"/>
      <c r="V341" s="475"/>
    </row>
    <row r="342" spans="1:22" x14ac:dyDescent="0.25">
      <c r="A342" s="544"/>
      <c r="B342" s="282"/>
      <c r="C342" s="15"/>
      <c r="D342" s="233"/>
      <c r="E342" s="233"/>
      <c r="G342" s="15"/>
      <c r="J342" s="133"/>
      <c r="K342" s="133"/>
      <c r="L342" s="15"/>
      <c r="M342" s="15"/>
      <c r="N342" s="15"/>
      <c r="O342" s="15"/>
      <c r="P342" s="15"/>
      <c r="Q342" s="15"/>
      <c r="R342" s="15"/>
      <c r="S342" s="15"/>
      <c r="U342" s="233"/>
      <c r="V342" s="475"/>
    </row>
    <row r="343" spans="1:22" x14ac:dyDescent="0.25">
      <c r="A343" s="544"/>
      <c r="B343" s="282"/>
      <c r="C343" s="15"/>
      <c r="D343" s="233"/>
      <c r="E343" s="233"/>
      <c r="G343" s="15"/>
      <c r="J343" s="133"/>
      <c r="K343" s="133"/>
      <c r="L343" s="15"/>
      <c r="M343" s="15"/>
      <c r="N343" s="15"/>
      <c r="O343" s="15"/>
      <c r="P343" s="15"/>
      <c r="Q343" s="15"/>
      <c r="R343" s="15"/>
      <c r="S343" s="15"/>
      <c r="U343" s="233"/>
      <c r="V343" s="475"/>
    </row>
    <row r="344" spans="1:22" x14ac:dyDescent="0.25">
      <c r="A344" s="544"/>
      <c r="B344" s="282"/>
      <c r="C344" s="15"/>
      <c r="D344" s="233"/>
      <c r="E344" s="233"/>
      <c r="G344" s="15"/>
      <c r="J344" s="133"/>
      <c r="K344" s="133"/>
      <c r="L344" s="15"/>
      <c r="M344" s="15"/>
      <c r="N344" s="15"/>
      <c r="O344" s="15"/>
      <c r="P344" s="15"/>
      <c r="Q344" s="15"/>
      <c r="R344" s="15"/>
      <c r="S344" s="15"/>
      <c r="U344" s="233"/>
      <c r="V344" s="475"/>
    </row>
    <row r="345" spans="1:22" x14ac:dyDescent="0.25">
      <c r="A345" s="544"/>
      <c r="B345" s="282"/>
      <c r="C345" s="15"/>
      <c r="D345" s="233"/>
      <c r="E345" s="233"/>
      <c r="G345" s="15"/>
      <c r="J345" s="133"/>
      <c r="K345" s="133"/>
      <c r="L345" s="15"/>
      <c r="M345" s="15"/>
      <c r="N345" s="15"/>
      <c r="O345" s="15"/>
      <c r="P345" s="15"/>
      <c r="Q345" s="15"/>
      <c r="R345" s="15"/>
      <c r="S345" s="15"/>
      <c r="U345" s="233"/>
      <c r="V345" s="475"/>
    </row>
    <row r="346" spans="1:22" x14ac:dyDescent="0.25">
      <c r="A346" s="544"/>
      <c r="B346" s="282"/>
      <c r="C346" s="15"/>
      <c r="D346" s="233"/>
      <c r="E346" s="233"/>
      <c r="G346" s="15"/>
      <c r="J346" s="133"/>
      <c r="K346" s="133"/>
      <c r="L346" s="15"/>
      <c r="M346" s="15"/>
      <c r="N346" s="15"/>
      <c r="O346" s="15"/>
      <c r="P346" s="15"/>
      <c r="Q346" s="15"/>
      <c r="R346" s="15"/>
      <c r="S346" s="15"/>
      <c r="U346" s="233"/>
      <c r="V346" s="475"/>
    </row>
    <row r="347" spans="1:22" x14ac:dyDescent="0.25">
      <c r="A347" s="544"/>
      <c r="B347" s="282"/>
      <c r="C347" s="15"/>
      <c r="D347" s="233"/>
      <c r="E347" s="233"/>
      <c r="G347" s="15"/>
      <c r="J347" s="133"/>
      <c r="K347" s="133"/>
      <c r="L347" s="15"/>
      <c r="M347" s="15"/>
      <c r="N347" s="15"/>
      <c r="O347" s="15"/>
      <c r="P347" s="15"/>
      <c r="Q347" s="15"/>
      <c r="R347" s="15"/>
      <c r="S347" s="15"/>
      <c r="U347" s="233"/>
      <c r="V347" s="475"/>
    </row>
    <row r="348" spans="1:22" x14ac:dyDescent="0.25">
      <c r="A348" s="544"/>
      <c r="B348" s="282"/>
      <c r="C348" s="15"/>
      <c r="D348" s="233"/>
      <c r="E348" s="233"/>
      <c r="G348" s="15"/>
      <c r="J348" s="133"/>
      <c r="K348" s="133"/>
      <c r="L348" s="15"/>
      <c r="M348" s="15"/>
      <c r="N348" s="15"/>
      <c r="O348" s="15"/>
      <c r="P348" s="15"/>
      <c r="Q348" s="15"/>
      <c r="R348" s="15"/>
      <c r="S348" s="15"/>
      <c r="U348" s="233"/>
      <c r="V348" s="475"/>
    </row>
    <row r="349" spans="1:22" x14ac:dyDescent="0.25">
      <c r="A349" s="544"/>
      <c r="B349" s="282"/>
      <c r="C349" s="15"/>
      <c r="D349" s="233"/>
      <c r="E349" s="233"/>
      <c r="G349" s="15"/>
      <c r="J349" s="133"/>
      <c r="K349" s="133"/>
      <c r="L349" s="15"/>
      <c r="M349" s="15"/>
      <c r="N349" s="15"/>
      <c r="O349" s="15"/>
      <c r="P349" s="15"/>
      <c r="Q349" s="15"/>
      <c r="R349" s="15"/>
      <c r="S349" s="15"/>
      <c r="U349" s="233"/>
      <c r="V349" s="475"/>
    </row>
    <row r="350" spans="1:22" x14ac:dyDescent="0.25">
      <c r="A350" s="544"/>
      <c r="B350" s="282"/>
      <c r="C350" s="15"/>
      <c r="D350" s="233"/>
      <c r="E350" s="233"/>
      <c r="G350" s="15"/>
      <c r="J350" s="133"/>
      <c r="K350" s="133"/>
      <c r="L350" s="15"/>
      <c r="M350" s="15"/>
      <c r="N350" s="15"/>
      <c r="O350" s="15"/>
      <c r="P350" s="15"/>
      <c r="Q350" s="15"/>
      <c r="R350" s="15"/>
      <c r="S350" s="15"/>
      <c r="U350" s="233"/>
      <c r="V350" s="475"/>
    </row>
    <row r="351" spans="1:22" x14ac:dyDescent="0.25">
      <c r="A351" s="544"/>
      <c r="B351" s="282"/>
      <c r="C351" s="15"/>
      <c r="D351" s="233"/>
      <c r="E351" s="233"/>
      <c r="G351" s="15"/>
      <c r="J351" s="133"/>
      <c r="K351" s="133"/>
      <c r="L351" s="15"/>
      <c r="M351" s="15"/>
      <c r="N351" s="15"/>
      <c r="O351" s="15"/>
      <c r="P351" s="15"/>
      <c r="Q351" s="15"/>
      <c r="R351" s="15"/>
      <c r="S351" s="15"/>
      <c r="U351" s="233"/>
      <c r="V351" s="475"/>
    </row>
    <row r="352" spans="1:22" x14ac:dyDescent="0.25">
      <c r="A352" s="544"/>
      <c r="B352" s="282"/>
      <c r="C352" s="15"/>
      <c r="D352" s="233"/>
      <c r="E352" s="233"/>
      <c r="G352" s="15"/>
      <c r="J352" s="133"/>
      <c r="K352" s="133"/>
      <c r="L352" s="15"/>
      <c r="M352" s="15"/>
      <c r="N352" s="15"/>
      <c r="O352" s="15"/>
      <c r="P352" s="15"/>
      <c r="Q352" s="15"/>
      <c r="R352" s="15"/>
      <c r="S352" s="15"/>
      <c r="U352" s="233"/>
      <c r="V352" s="475"/>
    </row>
    <row r="353" spans="1:22" x14ac:dyDescent="0.25">
      <c r="A353" s="544"/>
      <c r="B353" s="282"/>
      <c r="C353" s="15"/>
      <c r="D353" s="233"/>
      <c r="E353" s="233"/>
      <c r="G353" s="15"/>
      <c r="J353" s="133"/>
      <c r="K353" s="133"/>
      <c r="L353" s="15"/>
      <c r="M353" s="15"/>
      <c r="N353" s="15"/>
      <c r="O353" s="15"/>
      <c r="P353" s="15"/>
      <c r="Q353" s="15"/>
      <c r="R353" s="15"/>
      <c r="S353" s="15"/>
      <c r="U353" s="233"/>
      <c r="V353" s="475"/>
    </row>
    <row r="354" spans="1:22" x14ac:dyDescent="0.25">
      <c r="A354" s="544"/>
      <c r="B354" s="282"/>
      <c r="C354" s="15"/>
      <c r="D354" s="233"/>
      <c r="E354" s="233"/>
      <c r="G354" s="15"/>
      <c r="J354" s="133"/>
      <c r="K354" s="133"/>
      <c r="L354" s="15"/>
      <c r="M354" s="15"/>
      <c r="N354" s="15"/>
      <c r="O354" s="15"/>
      <c r="P354" s="15"/>
      <c r="Q354" s="15"/>
      <c r="R354" s="15"/>
      <c r="S354" s="15"/>
      <c r="U354" s="233"/>
      <c r="V354" s="475"/>
    </row>
    <row r="355" spans="1:22" x14ac:dyDescent="0.25">
      <c r="A355" s="544"/>
      <c r="B355" s="282"/>
      <c r="C355" s="15"/>
      <c r="D355" s="233"/>
      <c r="E355" s="233"/>
      <c r="G355" s="15"/>
      <c r="J355" s="133"/>
      <c r="K355" s="133"/>
      <c r="L355" s="15"/>
      <c r="M355" s="15"/>
      <c r="N355" s="15"/>
      <c r="O355" s="15"/>
      <c r="P355" s="15"/>
      <c r="Q355" s="15"/>
      <c r="R355" s="15"/>
      <c r="S355" s="15"/>
      <c r="U355" s="233"/>
      <c r="V355" s="475"/>
    </row>
    <row r="356" spans="1:22" x14ac:dyDescent="0.25">
      <c r="A356" s="544"/>
      <c r="B356" s="282"/>
      <c r="C356" s="15"/>
      <c r="D356" s="233"/>
      <c r="E356" s="233"/>
      <c r="G356" s="15"/>
      <c r="J356" s="133"/>
      <c r="K356" s="133"/>
      <c r="L356" s="15"/>
      <c r="M356" s="15"/>
      <c r="N356" s="15"/>
      <c r="O356" s="15"/>
      <c r="P356" s="15"/>
      <c r="Q356" s="15"/>
      <c r="R356" s="15"/>
      <c r="S356" s="15"/>
      <c r="U356" s="233"/>
      <c r="V356" s="475"/>
    </row>
    <row r="357" spans="1:22" x14ac:dyDescent="0.25">
      <c r="A357" s="544"/>
      <c r="B357" s="282"/>
      <c r="C357" s="15"/>
      <c r="D357" s="233"/>
      <c r="E357" s="233"/>
      <c r="G357" s="15"/>
      <c r="J357" s="133"/>
      <c r="K357" s="133"/>
      <c r="L357" s="15"/>
      <c r="M357" s="15"/>
      <c r="N357" s="15"/>
      <c r="O357" s="15"/>
      <c r="P357" s="15"/>
      <c r="Q357" s="15"/>
      <c r="R357" s="15"/>
      <c r="S357" s="15"/>
      <c r="U357" s="233"/>
      <c r="V357" s="475"/>
    </row>
    <row r="358" spans="1:22" x14ac:dyDescent="0.25">
      <c r="A358" s="544"/>
      <c r="B358" s="282"/>
      <c r="C358" s="15"/>
      <c r="D358" s="233"/>
      <c r="E358" s="233"/>
      <c r="G358" s="15"/>
      <c r="J358" s="133"/>
      <c r="K358" s="133"/>
      <c r="L358" s="15"/>
      <c r="M358" s="15"/>
      <c r="N358" s="15"/>
      <c r="O358" s="15"/>
      <c r="P358" s="15"/>
      <c r="Q358" s="15"/>
      <c r="R358" s="15"/>
      <c r="S358" s="15"/>
      <c r="U358" s="233"/>
      <c r="V358" s="475"/>
    </row>
    <row r="359" spans="1:22" x14ac:dyDescent="0.25">
      <c r="A359" s="544"/>
      <c r="B359" s="282"/>
      <c r="C359" s="15"/>
      <c r="D359" s="233"/>
      <c r="E359" s="233"/>
      <c r="G359" s="15"/>
      <c r="J359" s="133"/>
      <c r="K359" s="133"/>
      <c r="L359" s="15"/>
      <c r="M359" s="15"/>
      <c r="N359" s="15"/>
      <c r="O359" s="15"/>
      <c r="P359" s="15"/>
      <c r="Q359" s="15"/>
      <c r="R359" s="15"/>
      <c r="S359" s="15"/>
      <c r="U359" s="233"/>
      <c r="V359" s="475"/>
    </row>
    <row r="360" spans="1:22" x14ac:dyDescent="0.25">
      <c r="A360" s="544"/>
      <c r="B360" s="282"/>
      <c r="C360" s="15"/>
      <c r="D360" s="233"/>
      <c r="E360" s="233"/>
      <c r="G360" s="15"/>
      <c r="J360" s="133"/>
      <c r="K360" s="133"/>
      <c r="L360" s="15"/>
      <c r="M360" s="15"/>
      <c r="N360" s="15"/>
      <c r="O360" s="15"/>
      <c r="P360" s="15"/>
      <c r="Q360" s="15"/>
      <c r="R360" s="15"/>
      <c r="S360" s="15"/>
      <c r="U360" s="233"/>
      <c r="V360" s="475"/>
    </row>
    <row r="361" spans="1:22" x14ac:dyDescent="0.25">
      <c r="A361" s="544"/>
      <c r="B361" s="282"/>
      <c r="C361" s="15"/>
      <c r="D361" s="233"/>
      <c r="E361" s="233"/>
      <c r="G361" s="15"/>
      <c r="J361" s="133"/>
      <c r="K361" s="133"/>
      <c r="L361" s="15"/>
      <c r="M361" s="15"/>
      <c r="N361" s="15"/>
      <c r="O361" s="15"/>
      <c r="P361" s="15"/>
      <c r="Q361" s="15"/>
      <c r="R361" s="15"/>
      <c r="S361" s="15"/>
      <c r="U361" s="233"/>
      <c r="V361" s="475"/>
    </row>
    <row r="362" spans="1:22" x14ac:dyDescent="0.25">
      <c r="A362" s="544"/>
      <c r="B362" s="282"/>
      <c r="C362" s="15"/>
      <c r="D362" s="233"/>
      <c r="E362" s="233"/>
      <c r="G362" s="15"/>
      <c r="J362" s="133"/>
      <c r="K362" s="133"/>
      <c r="L362" s="15"/>
      <c r="M362" s="15"/>
      <c r="N362" s="15"/>
      <c r="O362" s="15"/>
      <c r="P362" s="15"/>
      <c r="Q362" s="15"/>
      <c r="R362" s="15"/>
      <c r="S362" s="15"/>
      <c r="U362" s="233"/>
      <c r="V362" s="475"/>
    </row>
    <row r="363" spans="1:22" x14ac:dyDescent="0.25">
      <c r="A363" s="544"/>
      <c r="B363" s="282"/>
      <c r="C363" s="15"/>
      <c r="D363" s="233"/>
      <c r="E363" s="233"/>
      <c r="G363" s="15"/>
      <c r="J363" s="133"/>
      <c r="K363" s="133"/>
      <c r="L363" s="15"/>
      <c r="M363" s="15"/>
      <c r="N363" s="15"/>
      <c r="O363" s="15"/>
      <c r="P363" s="15"/>
      <c r="Q363" s="15"/>
      <c r="R363" s="15"/>
      <c r="S363" s="15"/>
      <c r="U363" s="233"/>
      <c r="V363" s="475"/>
    </row>
    <row r="364" spans="1:22" x14ac:dyDescent="0.25">
      <c r="A364" s="544"/>
      <c r="B364" s="282"/>
      <c r="C364" s="15"/>
      <c r="D364" s="233"/>
      <c r="E364" s="233"/>
      <c r="G364" s="15"/>
      <c r="J364" s="133"/>
      <c r="K364" s="133"/>
      <c r="L364" s="15"/>
      <c r="M364" s="15"/>
      <c r="N364" s="15"/>
      <c r="O364" s="15"/>
      <c r="P364" s="15"/>
      <c r="Q364" s="15"/>
      <c r="R364" s="15"/>
      <c r="S364" s="15"/>
      <c r="U364" s="233"/>
      <c r="V364" s="475"/>
    </row>
    <row r="365" spans="1:22" x14ac:dyDescent="0.25">
      <c r="A365" s="544"/>
      <c r="B365" s="282"/>
      <c r="C365" s="15"/>
      <c r="D365" s="233"/>
      <c r="E365" s="233"/>
      <c r="G365" s="15"/>
      <c r="J365" s="133"/>
      <c r="K365" s="133"/>
      <c r="L365" s="15"/>
      <c r="M365" s="15"/>
      <c r="N365" s="15"/>
      <c r="O365" s="15"/>
      <c r="P365" s="15"/>
      <c r="Q365" s="15"/>
      <c r="R365" s="15"/>
      <c r="S365" s="15"/>
      <c r="U365" s="233"/>
      <c r="V365" s="475"/>
    </row>
    <row r="366" spans="1:22" x14ac:dyDescent="0.25">
      <c r="A366" s="544"/>
      <c r="B366" s="282"/>
      <c r="C366" s="15"/>
      <c r="D366" s="233"/>
      <c r="E366" s="233"/>
      <c r="G366" s="15"/>
      <c r="J366" s="133"/>
      <c r="K366" s="133"/>
      <c r="L366" s="15"/>
      <c r="M366" s="15"/>
      <c r="N366" s="15"/>
      <c r="O366" s="15"/>
      <c r="P366" s="15"/>
      <c r="Q366" s="15"/>
      <c r="R366" s="15"/>
      <c r="S366" s="15"/>
      <c r="U366" s="233"/>
      <c r="V366" s="475"/>
    </row>
    <row r="367" spans="1:22" x14ac:dyDescent="0.25">
      <c r="A367" s="544"/>
      <c r="B367" s="282"/>
      <c r="C367" s="15"/>
      <c r="D367" s="233"/>
      <c r="E367" s="233"/>
      <c r="G367" s="15"/>
      <c r="J367" s="133"/>
      <c r="K367" s="133"/>
      <c r="L367" s="15"/>
      <c r="M367" s="15"/>
      <c r="N367" s="15"/>
      <c r="O367" s="15"/>
      <c r="P367" s="15"/>
      <c r="Q367" s="15"/>
      <c r="R367" s="15"/>
      <c r="S367" s="15"/>
      <c r="U367" s="233"/>
      <c r="V367" s="475"/>
    </row>
    <row r="368" spans="1:22" x14ac:dyDescent="0.25">
      <c r="A368" s="544"/>
      <c r="B368" s="282"/>
      <c r="C368" s="15"/>
      <c r="D368" s="233"/>
      <c r="E368" s="233"/>
      <c r="G368" s="15"/>
      <c r="J368" s="133"/>
      <c r="K368" s="133"/>
      <c r="L368" s="15"/>
      <c r="M368" s="15"/>
      <c r="N368" s="15"/>
      <c r="O368" s="15"/>
      <c r="P368" s="15"/>
      <c r="Q368" s="15"/>
      <c r="R368" s="15"/>
      <c r="S368" s="15"/>
      <c r="U368" s="233"/>
      <c r="V368" s="475"/>
    </row>
    <row r="369" spans="1:22" x14ac:dyDescent="0.25">
      <c r="A369" s="544"/>
      <c r="B369" s="282"/>
      <c r="C369" s="15"/>
      <c r="D369" s="233"/>
      <c r="E369" s="233"/>
      <c r="G369" s="15"/>
      <c r="J369" s="133"/>
      <c r="K369" s="133"/>
      <c r="L369" s="15"/>
      <c r="M369" s="15"/>
      <c r="N369" s="15"/>
      <c r="O369" s="15"/>
      <c r="P369" s="15"/>
      <c r="Q369" s="15"/>
      <c r="R369" s="15"/>
      <c r="S369" s="15"/>
      <c r="U369" s="233"/>
      <c r="V369" s="475"/>
    </row>
    <row r="370" spans="1:22" x14ac:dyDescent="0.25">
      <c r="A370" s="544"/>
      <c r="B370" s="282"/>
      <c r="C370" s="15"/>
      <c r="D370" s="233"/>
      <c r="E370" s="233"/>
      <c r="G370" s="15"/>
      <c r="J370" s="133"/>
      <c r="K370" s="133"/>
      <c r="L370" s="15"/>
      <c r="M370" s="15"/>
      <c r="N370" s="15"/>
      <c r="O370" s="15"/>
      <c r="P370" s="15"/>
      <c r="Q370" s="15"/>
      <c r="R370" s="15"/>
      <c r="S370" s="15"/>
      <c r="U370" s="233"/>
      <c r="V370" s="475"/>
    </row>
    <row r="371" spans="1:22" x14ac:dyDescent="0.25">
      <c r="A371" s="544"/>
      <c r="B371" s="282"/>
      <c r="C371" s="15"/>
      <c r="D371" s="233"/>
      <c r="E371" s="233"/>
      <c r="G371" s="15"/>
      <c r="J371" s="133"/>
      <c r="K371" s="133"/>
      <c r="L371" s="15"/>
      <c r="M371" s="15"/>
      <c r="N371" s="15"/>
      <c r="O371" s="15"/>
      <c r="P371" s="15"/>
      <c r="Q371" s="15"/>
      <c r="R371" s="15"/>
      <c r="S371" s="15"/>
      <c r="U371" s="233"/>
      <c r="V371" s="475"/>
    </row>
    <row r="372" spans="1:22" x14ac:dyDescent="0.25">
      <c r="A372" s="544"/>
      <c r="B372" s="282"/>
      <c r="C372" s="15"/>
      <c r="D372" s="233"/>
      <c r="E372" s="233"/>
      <c r="G372" s="15"/>
      <c r="J372" s="133"/>
      <c r="K372" s="133"/>
      <c r="L372" s="15"/>
      <c r="M372" s="15"/>
      <c r="N372" s="15"/>
      <c r="O372" s="15"/>
      <c r="P372" s="15"/>
      <c r="Q372" s="15"/>
      <c r="R372" s="15"/>
      <c r="S372" s="15"/>
      <c r="U372" s="233"/>
      <c r="V372" s="475"/>
    </row>
    <row r="373" spans="1:22" x14ac:dyDescent="0.25">
      <c r="A373" s="544"/>
      <c r="B373" s="282"/>
      <c r="C373" s="15"/>
      <c r="D373" s="233"/>
      <c r="E373" s="233"/>
      <c r="G373" s="15"/>
      <c r="J373" s="133"/>
      <c r="K373" s="133"/>
      <c r="L373" s="15"/>
      <c r="M373" s="15"/>
      <c r="N373" s="15"/>
      <c r="O373" s="15"/>
      <c r="P373" s="15"/>
      <c r="Q373" s="15"/>
      <c r="R373" s="15"/>
      <c r="S373" s="15"/>
      <c r="U373" s="233"/>
      <c r="V373" s="475"/>
    </row>
    <row r="374" spans="1:22" x14ac:dyDescent="0.25">
      <c r="A374" s="544"/>
      <c r="B374" s="282"/>
      <c r="C374" s="15"/>
      <c r="D374" s="233"/>
      <c r="E374" s="233"/>
      <c r="G374" s="15"/>
      <c r="J374" s="133"/>
      <c r="K374" s="133"/>
      <c r="L374" s="15"/>
      <c r="M374" s="15"/>
      <c r="N374" s="15"/>
      <c r="O374" s="15"/>
      <c r="P374" s="15"/>
      <c r="Q374" s="15"/>
      <c r="R374" s="15"/>
      <c r="S374" s="15"/>
      <c r="U374" s="233"/>
      <c r="V374" s="475"/>
    </row>
    <row r="375" spans="1:22" x14ac:dyDescent="0.25">
      <c r="A375" s="544"/>
      <c r="B375" s="282"/>
      <c r="C375" s="15"/>
      <c r="D375" s="233"/>
      <c r="E375" s="233"/>
      <c r="G375" s="15"/>
      <c r="J375" s="133"/>
      <c r="K375" s="133"/>
      <c r="L375" s="15"/>
      <c r="M375" s="15"/>
      <c r="N375" s="15"/>
      <c r="O375" s="15"/>
      <c r="P375" s="15"/>
      <c r="Q375" s="15"/>
      <c r="R375" s="15"/>
      <c r="S375" s="15"/>
      <c r="U375" s="233"/>
      <c r="V375" s="475"/>
    </row>
    <row r="376" spans="1:22" x14ac:dyDescent="0.25">
      <c r="A376" s="544"/>
      <c r="B376" s="282"/>
      <c r="C376" s="15"/>
      <c r="D376" s="233"/>
      <c r="E376" s="233"/>
      <c r="G376" s="15"/>
      <c r="J376" s="133"/>
      <c r="K376" s="133"/>
      <c r="L376" s="15"/>
      <c r="M376" s="15"/>
      <c r="N376" s="15"/>
      <c r="O376" s="15"/>
      <c r="P376" s="15"/>
      <c r="Q376" s="15"/>
      <c r="R376" s="15"/>
      <c r="S376" s="15"/>
      <c r="U376" s="233"/>
      <c r="V376" s="475"/>
    </row>
    <row r="377" spans="1:22" x14ac:dyDescent="0.25">
      <c r="A377" s="544"/>
      <c r="B377" s="282"/>
      <c r="C377" s="15"/>
      <c r="D377" s="233"/>
      <c r="E377" s="233"/>
      <c r="G377" s="15"/>
      <c r="J377" s="133"/>
      <c r="K377" s="133"/>
      <c r="L377" s="15"/>
      <c r="M377" s="15"/>
      <c r="N377" s="15"/>
      <c r="O377" s="15"/>
      <c r="P377" s="15"/>
      <c r="Q377" s="15"/>
      <c r="R377" s="15"/>
      <c r="S377" s="15"/>
      <c r="U377" s="233"/>
      <c r="V377" s="475"/>
    </row>
    <row r="378" spans="1:22" x14ac:dyDescent="0.25">
      <c r="A378" s="544"/>
      <c r="B378" s="282"/>
      <c r="C378" s="15"/>
      <c r="D378" s="233"/>
      <c r="E378" s="233"/>
      <c r="G378" s="15"/>
      <c r="J378" s="133"/>
      <c r="K378" s="133"/>
      <c r="L378" s="15"/>
      <c r="M378" s="15"/>
      <c r="N378" s="15"/>
      <c r="O378" s="15"/>
      <c r="P378" s="15"/>
      <c r="Q378" s="15"/>
      <c r="R378" s="15"/>
      <c r="S378" s="15"/>
      <c r="U378" s="233"/>
      <c r="V378" s="475"/>
    </row>
    <row r="379" spans="1:22" x14ac:dyDescent="0.25">
      <c r="A379" s="544"/>
      <c r="B379" s="282"/>
      <c r="C379" s="15"/>
      <c r="D379" s="233"/>
      <c r="E379" s="233"/>
      <c r="G379" s="15"/>
      <c r="J379" s="133"/>
      <c r="K379" s="133"/>
      <c r="L379" s="15"/>
      <c r="M379" s="15"/>
      <c r="N379" s="15"/>
      <c r="O379" s="15"/>
      <c r="P379" s="15"/>
      <c r="Q379" s="15"/>
      <c r="R379" s="15"/>
      <c r="S379" s="15"/>
      <c r="U379" s="233"/>
      <c r="V379" s="475"/>
    </row>
    <row r="380" spans="1:22" x14ac:dyDescent="0.25">
      <c r="A380" s="544"/>
      <c r="B380" s="282"/>
      <c r="C380" s="15"/>
      <c r="D380" s="233"/>
      <c r="E380" s="233"/>
      <c r="G380" s="15"/>
      <c r="J380" s="133"/>
      <c r="K380" s="133"/>
      <c r="L380" s="15"/>
      <c r="M380" s="15"/>
      <c r="N380" s="15"/>
      <c r="O380" s="15"/>
      <c r="P380" s="15"/>
      <c r="Q380" s="15"/>
      <c r="R380" s="15"/>
      <c r="S380" s="15"/>
      <c r="U380" s="233"/>
      <c r="V380" s="475"/>
    </row>
    <row r="381" spans="1:22" x14ac:dyDescent="0.25">
      <c r="A381" s="544"/>
      <c r="B381" s="282"/>
      <c r="C381" s="15"/>
      <c r="D381" s="233"/>
      <c r="E381" s="233"/>
      <c r="G381" s="15"/>
      <c r="J381" s="133"/>
      <c r="K381" s="133"/>
      <c r="L381" s="15"/>
      <c r="M381" s="15"/>
      <c r="N381" s="15"/>
      <c r="O381" s="15"/>
      <c r="P381" s="15"/>
      <c r="Q381" s="15"/>
      <c r="R381" s="15"/>
      <c r="S381" s="15"/>
      <c r="U381" s="233"/>
      <c r="V381" s="475"/>
    </row>
    <row r="382" spans="1:22" x14ac:dyDescent="0.25">
      <c r="A382" s="544"/>
      <c r="B382" s="282"/>
      <c r="C382" s="15"/>
      <c r="D382" s="233"/>
      <c r="E382" s="233"/>
      <c r="G382" s="15"/>
      <c r="J382" s="133"/>
      <c r="K382" s="133"/>
      <c r="L382" s="15"/>
      <c r="M382" s="15"/>
      <c r="N382" s="15"/>
      <c r="O382" s="15"/>
      <c r="P382" s="15"/>
      <c r="Q382" s="15"/>
      <c r="R382" s="15"/>
      <c r="S382" s="15"/>
      <c r="U382" s="233"/>
      <c r="V382" s="475"/>
    </row>
    <row r="383" spans="1:22" x14ac:dyDescent="0.25">
      <c r="A383" s="544"/>
      <c r="B383" s="282"/>
      <c r="C383" s="15"/>
      <c r="D383" s="233"/>
      <c r="E383" s="233"/>
      <c r="G383" s="15"/>
      <c r="J383" s="133"/>
      <c r="K383" s="133"/>
      <c r="L383" s="15"/>
      <c r="M383" s="15"/>
      <c r="N383" s="15"/>
      <c r="O383" s="15"/>
      <c r="P383" s="15"/>
      <c r="Q383" s="15"/>
      <c r="R383" s="15"/>
      <c r="S383" s="15"/>
      <c r="U383" s="233"/>
      <c r="V383" s="475"/>
    </row>
    <row r="384" spans="1:22" x14ac:dyDescent="0.25">
      <c r="A384" s="544"/>
      <c r="B384" s="282"/>
      <c r="C384" s="15"/>
      <c r="D384" s="233"/>
      <c r="E384" s="233"/>
      <c r="G384" s="15"/>
      <c r="J384" s="133"/>
      <c r="K384" s="133"/>
      <c r="L384" s="15"/>
      <c r="M384" s="15"/>
      <c r="N384" s="15"/>
      <c r="O384" s="15"/>
      <c r="P384" s="15"/>
      <c r="Q384" s="15"/>
      <c r="R384" s="15"/>
      <c r="S384" s="15"/>
      <c r="U384" s="233"/>
      <c r="V384" s="475"/>
    </row>
    <row r="385" spans="1:22" x14ac:dyDescent="0.25">
      <c r="A385" s="544"/>
      <c r="B385" s="282"/>
      <c r="C385" s="15"/>
      <c r="D385" s="233"/>
      <c r="E385" s="233"/>
      <c r="G385" s="15"/>
      <c r="J385" s="133"/>
      <c r="K385" s="133"/>
      <c r="L385" s="15"/>
      <c r="M385" s="15"/>
      <c r="N385" s="15"/>
      <c r="O385" s="15"/>
      <c r="P385" s="15"/>
      <c r="Q385" s="15"/>
      <c r="R385" s="15"/>
      <c r="S385" s="15"/>
      <c r="U385" s="233"/>
      <c r="V385" s="475"/>
    </row>
    <row r="386" spans="1:22" x14ac:dyDescent="0.25">
      <c r="A386" s="544"/>
      <c r="B386" s="282"/>
      <c r="C386" s="15"/>
      <c r="D386" s="233"/>
      <c r="E386" s="233"/>
      <c r="G386" s="15"/>
      <c r="J386" s="133"/>
      <c r="K386" s="133"/>
      <c r="L386" s="15"/>
      <c r="M386" s="15"/>
      <c r="N386" s="15"/>
      <c r="O386" s="15"/>
      <c r="P386" s="15"/>
      <c r="Q386" s="15"/>
      <c r="R386" s="15"/>
      <c r="S386" s="15"/>
      <c r="U386" s="233"/>
      <c r="V386" s="475"/>
    </row>
    <row r="387" spans="1:22" x14ac:dyDescent="0.25">
      <c r="A387" s="544"/>
      <c r="B387" s="282"/>
      <c r="C387" s="15"/>
      <c r="D387" s="233"/>
      <c r="E387" s="233"/>
      <c r="G387" s="15"/>
      <c r="J387" s="133"/>
      <c r="K387" s="133"/>
      <c r="L387" s="15"/>
      <c r="M387" s="15"/>
      <c r="N387" s="15"/>
      <c r="O387" s="15"/>
      <c r="P387" s="15"/>
      <c r="Q387" s="15"/>
      <c r="R387" s="15"/>
      <c r="S387" s="15"/>
      <c r="U387" s="233"/>
      <c r="V387" s="475"/>
    </row>
    <row r="388" spans="1:22" x14ac:dyDescent="0.25">
      <c r="A388" s="544"/>
      <c r="B388" s="282"/>
      <c r="C388" s="15"/>
      <c r="D388" s="233"/>
      <c r="E388" s="233"/>
      <c r="G388" s="15"/>
      <c r="J388" s="133"/>
      <c r="K388" s="133"/>
      <c r="L388" s="15"/>
      <c r="M388" s="15"/>
      <c r="N388" s="15"/>
      <c r="O388" s="15"/>
      <c r="P388" s="15"/>
      <c r="Q388" s="15"/>
      <c r="R388" s="15"/>
      <c r="S388" s="15"/>
      <c r="U388" s="233"/>
      <c r="V388" s="475"/>
    </row>
    <row r="389" spans="1:22" x14ac:dyDescent="0.25">
      <c r="A389" s="544"/>
      <c r="B389" s="282"/>
      <c r="C389" s="15"/>
      <c r="D389" s="233"/>
      <c r="E389" s="233"/>
      <c r="G389" s="15"/>
      <c r="J389" s="133"/>
      <c r="K389" s="133"/>
      <c r="L389" s="15"/>
      <c r="M389" s="15"/>
      <c r="N389" s="15"/>
      <c r="O389" s="15"/>
      <c r="P389" s="15"/>
      <c r="Q389" s="15"/>
      <c r="R389" s="15"/>
      <c r="S389" s="15"/>
      <c r="U389" s="233"/>
      <c r="V389" s="475"/>
    </row>
    <row r="390" spans="1:22" x14ac:dyDescent="0.25">
      <c r="A390" s="544"/>
      <c r="B390" s="282"/>
      <c r="C390" s="15"/>
      <c r="D390" s="233"/>
      <c r="E390" s="233"/>
      <c r="G390" s="15"/>
      <c r="J390" s="133"/>
      <c r="K390" s="133"/>
      <c r="L390" s="15"/>
      <c r="M390" s="15"/>
      <c r="N390" s="15"/>
      <c r="O390" s="15"/>
      <c r="P390" s="15"/>
      <c r="Q390" s="15"/>
      <c r="R390" s="15"/>
      <c r="S390" s="15"/>
      <c r="U390" s="233"/>
      <c r="V390" s="475"/>
    </row>
    <row r="391" spans="1:22" x14ac:dyDescent="0.25">
      <c r="A391" s="544"/>
      <c r="B391" s="282"/>
      <c r="C391" s="15"/>
      <c r="D391" s="233"/>
      <c r="E391" s="233"/>
      <c r="G391" s="15"/>
      <c r="J391" s="133"/>
      <c r="K391" s="133"/>
      <c r="L391" s="15"/>
      <c r="M391" s="15"/>
      <c r="N391" s="15"/>
      <c r="O391" s="15"/>
      <c r="P391" s="15"/>
      <c r="Q391" s="15"/>
      <c r="R391" s="15"/>
      <c r="S391" s="15"/>
      <c r="U391" s="233"/>
      <c r="V391" s="475"/>
    </row>
    <row r="392" spans="1:22" x14ac:dyDescent="0.25">
      <c r="A392" s="544"/>
      <c r="B392" s="282"/>
      <c r="C392" s="15"/>
      <c r="D392" s="233"/>
      <c r="E392" s="233"/>
      <c r="G392" s="15"/>
      <c r="J392" s="133"/>
      <c r="K392" s="133"/>
      <c r="L392" s="15"/>
      <c r="M392" s="15"/>
      <c r="N392" s="15"/>
      <c r="O392" s="15"/>
      <c r="P392" s="15"/>
      <c r="Q392" s="15"/>
      <c r="R392" s="15"/>
      <c r="S392" s="15"/>
      <c r="U392" s="233"/>
      <c r="V392" s="475"/>
    </row>
    <row r="393" spans="1:22" x14ac:dyDescent="0.25">
      <c r="A393" s="544"/>
      <c r="B393" s="282"/>
      <c r="C393" s="15"/>
      <c r="D393" s="233"/>
      <c r="E393" s="233"/>
      <c r="G393" s="15"/>
      <c r="J393" s="133"/>
      <c r="K393" s="133"/>
      <c r="L393" s="15"/>
      <c r="M393" s="15"/>
      <c r="N393" s="15"/>
      <c r="O393" s="15"/>
      <c r="P393" s="15"/>
      <c r="Q393" s="15"/>
      <c r="R393" s="15"/>
      <c r="S393" s="15"/>
      <c r="U393" s="233"/>
      <c r="V393" s="475"/>
    </row>
    <row r="394" spans="1:22" x14ac:dyDescent="0.25">
      <c r="A394" s="544"/>
      <c r="B394" s="282"/>
      <c r="C394" s="15"/>
      <c r="D394" s="233"/>
      <c r="E394" s="233"/>
      <c r="G394" s="15"/>
      <c r="J394" s="133"/>
      <c r="K394" s="133"/>
      <c r="L394" s="15"/>
      <c r="M394" s="15"/>
      <c r="N394" s="15"/>
      <c r="O394" s="15"/>
      <c r="P394" s="15"/>
      <c r="Q394" s="15"/>
      <c r="R394" s="15"/>
      <c r="S394" s="15"/>
      <c r="U394" s="233"/>
      <c r="V394" s="475"/>
    </row>
    <row r="395" spans="1:22" x14ac:dyDescent="0.25">
      <c r="A395" s="544"/>
      <c r="B395" s="282"/>
      <c r="C395" s="15"/>
      <c r="D395" s="233"/>
      <c r="E395" s="233"/>
      <c r="G395" s="15"/>
      <c r="J395" s="133"/>
      <c r="K395" s="133"/>
      <c r="L395" s="15"/>
      <c r="M395" s="15"/>
      <c r="N395" s="15"/>
      <c r="O395" s="15"/>
      <c r="P395" s="15"/>
      <c r="Q395" s="15"/>
      <c r="R395" s="15"/>
      <c r="S395" s="15"/>
      <c r="U395" s="233"/>
      <c r="V395" s="475"/>
    </row>
    <row r="396" spans="1:22" x14ac:dyDescent="0.25">
      <c r="A396" s="544"/>
      <c r="B396" s="282"/>
      <c r="C396" s="15"/>
      <c r="D396" s="233"/>
      <c r="E396" s="233"/>
      <c r="G396" s="15"/>
      <c r="J396" s="133"/>
      <c r="K396" s="133"/>
      <c r="L396" s="15"/>
      <c r="M396" s="15"/>
      <c r="N396" s="15"/>
      <c r="O396" s="15"/>
      <c r="P396" s="15"/>
      <c r="Q396" s="15"/>
      <c r="R396" s="15"/>
      <c r="S396" s="15"/>
      <c r="U396" s="233"/>
      <c r="V396" s="475"/>
    </row>
    <row r="397" spans="1:22" x14ac:dyDescent="0.25">
      <c r="A397" s="544"/>
      <c r="B397" s="282"/>
      <c r="C397" s="15"/>
      <c r="D397" s="233"/>
      <c r="E397" s="233"/>
      <c r="G397" s="15"/>
      <c r="J397" s="133"/>
      <c r="K397" s="133"/>
      <c r="L397" s="15"/>
      <c r="M397" s="15"/>
      <c r="N397" s="15"/>
      <c r="O397" s="15"/>
      <c r="P397" s="15"/>
      <c r="Q397" s="15"/>
      <c r="R397" s="15"/>
      <c r="S397" s="15"/>
      <c r="U397" s="233"/>
      <c r="V397" s="475"/>
    </row>
    <row r="398" spans="1:22" x14ac:dyDescent="0.25">
      <c r="A398" s="544"/>
      <c r="B398" s="282"/>
      <c r="C398" s="15"/>
      <c r="D398" s="233"/>
      <c r="E398" s="233"/>
      <c r="G398" s="15"/>
      <c r="J398" s="133"/>
      <c r="K398" s="133"/>
      <c r="L398" s="15"/>
      <c r="M398" s="15"/>
      <c r="N398" s="15"/>
      <c r="O398" s="15"/>
      <c r="P398" s="15"/>
      <c r="Q398" s="15"/>
      <c r="R398" s="15"/>
      <c r="S398" s="15"/>
      <c r="U398" s="233"/>
      <c r="V398" s="475"/>
    </row>
    <row r="399" spans="1:22" x14ac:dyDescent="0.25">
      <c r="A399" s="544"/>
      <c r="B399" s="282"/>
      <c r="C399" s="15"/>
      <c r="D399" s="233"/>
      <c r="E399" s="233"/>
      <c r="G399" s="15"/>
      <c r="J399" s="133"/>
      <c r="K399" s="133"/>
      <c r="L399" s="15"/>
      <c r="M399" s="15"/>
      <c r="N399" s="15"/>
      <c r="O399" s="15"/>
      <c r="P399" s="15"/>
      <c r="Q399" s="15"/>
      <c r="R399" s="15"/>
      <c r="S399" s="15"/>
      <c r="U399" s="233"/>
      <c r="V399" s="475"/>
    </row>
    <row r="400" spans="1:22" x14ac:dyDescent="0.25">
      <c r="A400" s="544"/>
      <c r="B400" s="282"/>
      <c r="C400" s="15"/>
      <c r="D400" s="233"/>
      <c r="E400" s="233"/>
      <c r="G400" s="15"/>
      <c r="J400" s="133"/>
      <c r="K400" s="133"/>
      <c r="L400" s="15"/>
      <c r="M400" s="15"/>
      <c r="N400" s="15"/>
      <c r="O400" s="15"/>
      <c r="P400" s="15"/>
      <c r="Q400" s="15"/>
      <c r="R400" s="15"/>
      <c r="S400" s="15"/>
      <c r="U400" s="233"/>
      <c r="V400" s="475"/>
    </row>
    <row r="401" spans="1:22" x14ac:dyDescent="0.25">
      <c r="A401" s="544"/>
      <c r="B401" s="282"/>
      <c r="C401" s="15"/>
      <c r="D401" s="233"/>
      <c r="E401" s="233"/>
      <c r="G401" s="15"/>
      <c r="J401" s="133"/>
      <c r="K401" s="133"/>
      <c r="L401" s="15"/>
      <c r="M401" s="15"/>
      <c r="N401" s="15"/>
      <c r="O401" s="15"/>
      <c r="P401" s="15"/>
      <c r="Q401" s="15"/>
      <c r="R401" s="15"/>
      <c r="S401" s="15"/>
      <c r="U401" s="233"/>
      <c r="V401" s="475"/>
    </row>
    <row r="402" spans="1:22" x14ac:dyDescent="0.25">
      <c r="A402" s="544"/>
      <c r="B402" s="282"/>
      <c r="C402" s="15"/>
      <c r="D402" s="233"/>
      <c r="E402" s="233"/>
      <c r="G402" s="15"/>
      <c r="J402" s="133"/>
      <c r="K402" s="133"/>
      <c r="L402" s="15"/>
      <c r="M402" s="15"/>
      <c r="N402" s="15"/>
      <c r="O402" s="15"/>
      <c r="P402" s="15"/>
      <c r="Q402" s="15"/>
      <c r="R402" s="15"/>
      <c r="S402" s="15"/>
      <c r="U402" s="233"/>
      <c r="V402" s="475"/>
    </row>
    <row r="403" spans="1:22" x14ac:dyDescent="0.25">
      <c r="A403" s="544"/>
      <c r="B403" s="282"/>
      <c r="C403" s="15"/>
      <c r="D403" s="233"/>
      <c r="E403" s="233"/>
      <c r="G403" s="15"/>
      <c r="J403" s="133"/>
      <c r="K403" s="133"/>
      <c r="L403" s="15"/>
      <c r="M403" s="15"/>
      <c r="N403" s="15"/>
      <c r="O403" s="15"/>
      <c r="P403" s="15"/>
      <c r="Q403" s="15"/>
      <c r="R403" s="15"/>
      <c r="S403" s="15"/>
      <c r="U403" s="233"/>
      <c r="V403" s="475"/>
    </row>
    <row r="404" spans="1:22" x14ac:dyDescent="0.25">
      <c r="A404" s="544"/>
      <c r="B404" s="282"/>
      <c r="C404" s="15"/>
      <c r="D404" s="233"/>
      <c r="E404" s="233"/>
      <c r="G404" s="15"/>
      <c r="J404" s="133"/>
      <c r="K404" s="133"/>
      <c r="L404" s="15"/>
      <c r="M404" s="15"/>
      <c r="N404" s="15"/>
      <c r="O404" s="15"/>
      <c r="P404" s="15"/>
      <c r="Q404" s="15"/>
      <c r="R404" s="15"/>
      <c r="S404" s="15"/>
      <c r="U404" s="233"/>
      <c r="V404" s="475"/>
    </row>
    <row r="405" spans="1:22" x14ac:dyDescent="0.25">
      <c r="A405" s="544"/>
      <c r="B405" s="282"/>
      <c r="C405" s="15"/>
      <c r="D405" s="233"/>
      <c r="E405" s="233"/>
      <c r="G405" s="15"/>
      <c r="J405" s="133"/>
      <c r="K405" s="133"/>
      <c r="L405" s="15"/>
      <c r="M405" s="15"/>
      <c r="N405" s="15"/>
      <c r="O405" s="15"/>
      <c r="P405" s="15"/>
      <c r="Q405" s="15"/>
      <c r="R405" s="15"/>
      <c r="S405" s="15"/>
      <c r="U405" s="233"/>
      <c r="V405" s="475"/>
    </row>
    <row r="406" spans="1:22" x14ac:dyDescent="0.25">
      <c r="A406" s="544"/>
      <c r="B406" s="282"/>
      <c r="C406" s="15"/>
      <c r="D406" s="233"/>
      <c r="E406" s="233"/>
      <c r="G406" s="15"/>
      <c r="J406" s="133"/>
      <c r="K406" s="133"/>
      <c r="L406" s="15"/>
      <c r="M406" s="15"/>
      <c r="N406" s="15"/>
      <c r="O406" s="15"/>
      <c r="P406" s="15"/>
      <c r="Q406" s="15"/>
      <c r="R406" s="15"/>
      <c r="S406" s="15"/>
      <c r="U406" s="233"/>
      <c r="V406" s="475"/>
    </row>
    <row r="407" spans="1:22" x14ac:dyDescent="0.25">
      <c r="A407" s="544"/>
      <c r="B407" s="282"/>
      <c r="C407" s="15"/>
      <c r="D407" s="233"/>
      <c r="E407" s="233"/>
      <c r="G407" s="15"/>
      <c r="J407" s="133"/>
      <c r="K407" s="133"/>
      <c r="L407" s="15"/>
      <c r="M407" s="15"/>
      <c r="N407" s="15"/>
      <c r="O407" s="15"/>
      <c r="P407" s="15"/>
      <c r="Q407" s="15"/>
      <c r="R407" s="15"/>
      <c r="S407" s="15"/>
      <c r="U407" s="233"/>
      <c r="V407" s="475"/>
    </row>
    <row r="408" spans="1:22" x14ac:dyDescent="0.25">
      <c r="A408" s="544"/>
      <c r="B408" s="282"/>
      <c r="C408" s="15"/>
      <c r="D408" s="233"/>
      <c r="E408" s="233"/>
      <c r="G408" s="15"/>
      <c r="J408" s="133"/>
      <c r="K408" s="133"/>
      <c r="L408" s="15"/>
      <c r="M408" s="15"/>
      <c r="N408" s="15"/>
      <c r="O408" s="15"/>
      <c r="P408" s="15"/>
      <c r="Q408" s="15"/>
      <c r="R408" s="15"/>
      <c r="S408" s="15"/>
      <c r="U408" s="233"/>
      <c r="V408" s="475"/>
    </row>
    <row r="409" spans="1:22" x14ac:dyDescent="0.25">
      <c r="A409" s="544"/>
      <c r="B409" s="282"/>
      <c r="C409" s="15"/>
      <c r="D409" s="233"/>
      <c r="E409" s="233"/>
      <c r="G409" s="15"/>
      <c r="J409" s="133"/>
      <c r="K409" s="133"/>
      <c r="L409" s="15"/>
      <c r="M409" s="15"/>
      <c r="N409" s="15"/>
      <c r="O409" s="15"/>
      <c r="P409" s="15"/>
      <c r="Q409" s="15"/>
      <c r="R409" s="15"/>
      <c r="S409" s="15"/>
      <c r="U409" s="233"/>
      <c r="V409" s="475"/>
    </row>
    <row r="410" spans="1:22" x14ac:dyDescent="0.25">
      <c r="A410" s="544"/>
      <c r="B410" s="282"/>
      <c r="C410" s="15"/>
      <c r="D410" s="233"/>
      <c r="E410" s="233"/>
      <c r="G410" s="15"/>
      <c r="J410" s="133"/>
      <c r="K410" s="133"/>
      <c r="L410" s="15"/>
      <c r="M410" s="15"/>
      <c r="N410" s="15"/>
      <c r="O410" s="15"/>
      <c r="P410" s="15"/>
      <c r="Q410" s="15"/>
      <c r="R410" s="15"/>
      <c r="S410" s="15"/>
      <c r="U410" s="233"/>
      <c r="V410" s="475"/>
    </row>
    <row r="411" spans="1:22" x14ac:dyDescent="0.25">
      <c r="A411" s="544"/>
      <c r="B411" s="282"/>
      <c r="C411" s="15"/>
      <c r="D411" s="233"/>
      <c r="E411" s="233"/>
      <c r="G411" s="15"/>
      <c r="J411" s="133"/>
      <c r="K411" s="133"/>
      <c r="L411" s="15"/>
      <c r="M411" s="15"/>
      <c r="N411" s="15"/>
      <c r="O411" s="15"/>
      <c r="P411" s="15"/>
      <c r="Q411" s="15"/>
      <c r="R411" s="15"/>
      <c r="S411" s="15"/>
      <c r="U411" s="233"/>
      <c r="V411" s="475"/>
    </row>
    <row r="412" spans="1:22" x14ac:dyDescent="0.25">
      <c r="A412" s="544"/>
      <c r="B412" s="282"/>
      <c r="C412" s="15"/>
      <c r="D412" s="233"/>
      <c r="E412" s="233"/>
      <c r="G412" s="15"/>
      <c r="J412" s="133"/>
      <c r="K412" s="133"/>
      <c r="L412" s="15"/>
      <c r="M412" s="15"/>
      <c r="N412" s="15"/>
      <c r="O412" s="15"/>
      <c r="P412" s="15"/>
      <c r="Q412" s="15"/>
      <c r="R412" s="15"/>
      <c r="S412" s="15"/>
      <c r="U412" s="233"/>
      <c r="V412" s="475"/>
    </row>
    <row r="413" spans="1:22" x14ac:dyDescent="0.25">
      <c r="A413" s="544"/>
      <c r="B413" s="282"/>
      <c r="C413" s="15"/>
      <c r="D413" s="233"/>
      <c r="E413" s="233"/>
      <c r="G413" s="15"/>
      <c r="J413" s="133"/>
      <c r="K413" s="133"/>
      <c r="L413" s="15"/>
      <c r="M413" s="15"/>
      <c r="N413" s="15"/>
      <c r="O413" s="15"/>
      <c r="P413" s="15"/>
      <c r="Q413" s="15"/>
      <c r="R413" s="15"/>
      <c r="S413" s="15"/>
      <c r="U413" s="233"/>
      <c r="V413" s="475"/>
    </row>
    <row r="414" spans="1:22" x14ac:dyDescent="0.25">
      <c r="A414" s="544"/>
      <c r="B414" s="282"/>
      <c r="C414" s="15"/>
      <c r="D414" s="233"/>
      <c r="E414" s="233"/>
      <c r="G414" s="15"/>
      <c r="J414" s="133"/>
      <c r="K414" s="133"/>
      <c r="L414" s="15"/>
      <c r="M414" s="15"/>
      <c r="N414" s="15"/>
      <c r="O414" s="15"/>
      <c r="P414" s="15"/>
      <c r="Q414" s="15"/>
      <c r="R414" s="15"/>
      <c r="S414" s="15"/>
      <c r="U414" s="233"/>
      <c r="V414" s="475"/>
    </row>
    <row r="415" spans="1:22" x14ac:dyDescent="0.25">
      <c r="A415" s="544"/>
      <c r="B415" s="282"/>
      <c r="C415" s="15"/>
      <c r="D415" s="233"/>
      <c r="E415" s="233"/>
      <c r="G415" s="15"/>
      <c r="J415" s="133"/>
      <c r="K415" s="133"/>
      <c r="L415" s="15"/>
      <c r="M415" s="15"/>
      <c r="N415" s="15"/>
      <c r="O415" s="15"/>
      <c r="P415" s="15"/>
      <c r="Q415" s="15"/>
      <c r="R415" s="15"/>
      <c r="S415" s="15"/>
      <c r="U415" s="233"/>
      <c r="V415" s="475"/>
    </row>
    <row r="416" spans="1:22" x14ac:dyDescent="0.25">
      <c r="A416" s="544"/>
      <c r="B416" s="282"/>
      <c r="C416" s="15"/>
      <c r="D416" s="233"/>
      <c r="E416" s="233"/>
      <c r="G416" s="15"/>
      <c r="J416" s="133"/>
      <c r="K416" s="133"/>
      <c r="L416" s="15"/>
      <c r="M416" s="15"/>
      <c r="N416" s="15"/>
      <c r="O416" s="15"/>
      <c r="P416" s="15"/>
      <c r="Q416" s="15"/>
      <c r="R416" s="15"/>
      <c r="S416" s="15"/>
      <c r="U416" s="233"/>
      <c r="V416" s="475"/>
    </row>
    <row r="417" spans="1:22" x14ac:dyDescent="0.25">
      <c r="A417" s="544"/>
      <c r="B417" s="282"/>
      <c r="C417" s="15"/>
      <c r="D417" s="233"/>
      <c r="E417" s="233"/>
      <c r="G417" s="15"/>
      <c r="J417" s="133"/>
      <c r="K417" s="133"/>
      <c r="L417" s="15"/>
      <c r="M417" s="15"/>
      <c r="N417" s="15"/>
      <c r="O417" s="15"/>
      <c r="P417" s="15"/>
      <c r="Q417" s="15"/>
      <c r="R417" s="15"/>
      <c r="S417" s="15"/>
      <c r="U417" s="233"/>
      <c r="V417" s="475"/>
    </row>
    <row r="418" spans="1:22" x14ac:dyDescent="0.25">
      <c r="A418" s="544"/>
      <c r="B418" s="282"/>
      <c r="C418" s="15"/>
      <c r="D418" s="233"/>
      <c r="E418" s="233"/>
      <c r="G418" s="15"/>
      <c r="J418" s="133"/>
      <c r="K418" s="133"/>
      <c r="L418" s="15"/>
      <c r="M418" s="15"/>
      <c r="N418" s="15"/>
      <c r="O418" s="15"/>
      <c r="P418" s="15"/>
      <c r="Q418" s="15"/>
      <c r="R418" s="15"/>
      <c r="S418" s="15"/>
      <c r="U418" s="233"/>
      <c r="V418" s="475"/>
    </row>
    <row r="419" spans="1:22" x14ac:dyDescent="0.25">
      <c r="A419" s="544"/>
      <c r="B419" s="282"/>
      <c r="C419" s="15"/>
      <c r="D419" s="233"/>
      <c r="E419" s="233"/>
      <c r="G419" s="15"/>
      <c r="J419" s="133"/>
      <c r="K419" s="133"/>
      <c r="L419" s="15"/>
      <c r="M419" s="15"/>
      <c r="N419" s="15"/>
      <c r="O419" s="15"/>
      <c r="P419" s="15"/>
      <c r="Q419" s="15"/>
      <c r="R419" s="15"/>
      <c r="S419" s="15"/>
      <c r="U419" s="233"/>
      <c r="V419" s="475"/>
    </row>
    <row r="420" spans="1:22" x14ac:dyDescent="0.25">
      <c r="A420" s="544"/>
      <c r="B420" s="282"/>
      <c r="C420" s="15"/>
      <c r="D420" s="233"/>
      <c r="E420" s="233"/>
      <c r="G420" s="15"/>
      <c r="J420" s="133"/>
      <c r="K420" s="133"/>
      <c r="L420" s="15"/>
      <c r="M420" s="15"/>
      <c r="N420" s="15"/>
      <c r="O420" s="15"/>
      <c r="P420" s="15"/>
      <c r="Q420" s="15"/>
      <c r="R420" s="15"/>
      <c r="S420" s="15"/>
      <c r="U420" s="233"/>
      <c r="V420" s="475"/>
    </row>
    <row r="421" spans="1:22" x14ac:dyDescent="0.25">
      <c r="A421" s="544"/>
      <c r="B421" s="282"/>
      <c r="C421" s="15"/>
      <c r="D421" s="233"/>
      <c r="E421" s="233"/>
      <c r="G421" s="15"/>
      <c r="J421" s="133"/>
      <c r="K421" s="133"/>
      <c r="L421" s="15"/>
      <c r="M421" s="15"/>
      <c r="N421" s="15"/>
      <c r="O421" s="15"/>
      <c r="P421" s="15"/>
      <c r="Q421" s="15"/>
      <c r="R421" s="15"/>
      <c r="S421" s="15"/>
      <c r="U421" s="233"/>
      <c r="V421" s="475"/>
    </row>
    <row r="422" spans="1:22" x14ac:dyDescent="0.25">
      <c r="A422" s="544"/>
      <c r="B422" s="282"/>
      <c r="C422" s="15"/>
      <c r="D422" s="233"/>
      <c r="E422" s="233"/>
      <c r="G422" s="15"/>
      <c r="J422" s="133"/>
      <c r="K422" s="133"/>
      <c r="L422" s="15"/>
      <c r="M422" s="15"/>
      <c r="N422" s="15"/>
      <c r="O422" s="15"/>
      <c r="P422" s="15"/>
      <c r="Q422" s="15"/>
      <c r="R422" s="15"/>
      <c r="S422" s="15"/>
      <c r="U422" s="233"/>
      <c r="V422" s="475"/>
    </row>
    <row r="423" spans="1:22" x14ac:dyDescent="0.25">
      <c r="A423" s="544"/>
      <c r="B423" s="282"/>
      <c r="C423" s="15"/>
      <c r="D423" s="233"/>
      <c r="E423" s="233"/>
      <c r="G423" s="15"/>
      <c r="J423" s="133"/>
      <c r="K423" s="133"/>
      <c r="L423" s="15"/>
      <c r="M423" s="15"/>
      <c r="N423" s="15"/>
      <c r="O423" s="15"/>
      <c r="P423" s="15"/>
      <c r="Q423" s="15"/>
      <c r="R423" s="15"/>
      <c r="S423" s="15"/>
      <c r="U423" s="233"/>
      <c r="V423" s="475"/>
    </row>
    <row r="424" spans="1:22" x14ac:dyDescent="0.25">
      <c r="A424" s="544"/>
      <c r="B424" s="282"/>
      <c r="C424" s="15"/>
      <c r="D424" s="233"/>
      <c r="E424" s="233"/>
      <c r="G424" s="15"/>
      <c r="J424" s="133"/>
      <c r="K424" s="133"/>
      <c r="L424" s="15"/>
      <c r="M424" s="15"/>
      <c r="N424" s="15"/>
      <c r="O424" s="15"/>
      <c r="P424" s="15"/>
      <c r="Q424" s="15"/>
      <c r="R424" s="15"/>
      <c r="S424" s="15"/>
      <c r="U424" s="233"/>
      <c r="V424" s="475"/>
    </row>
    <row r="425" spans="1:22" x14ac:dyDescent="0.25">
      <c r="A425" s="544"/>
      <c r="B425" s="282"/>
      <c r="C425" s="15"/>
      <c r="D425" s="233"/>
      <c r="E425" s="233"/>
      <c r="G425" s="15"/>
      <c r="J425" s="133"/>
      <c r="K425" s="133"/>
      <c r="L425" s="15"/>
      <c r="M425" s="15"/>
      <c r="N425" s="15"/>
      <c r="O425" s="15"/>
      <c r="P425" s="15"/>
      <c r="Q425" s="15"/>
      <c r="R425" s="15"/>
      <c r="S425" s="15"/>
      <c r="U425" s="233"/>
      <c r="V425" s="475"/>
    </row>
    <row r="426" spans="1:22" x14ac:dyDescent="0.25">
      <c r="A426" s="544"/>
      <c r="B426" s="282"/>
      <c r="C426" s="15"/>
      <c r="D426" s="233"/>
      <c r="E426" s="233"/>
      <c r="G426" s="15"/>
      <c r="J426" s="133"/>
      <c r="K426" s="133"/>
      <c r="L426" s="15"/>
      <c r="M426" s="15"/>
      <c r="N426" s="15"/>
      <c r="O426" s="15"/>
      <c r="P426" s="15"/>
      <c r="Q426" s="15"/>
      <c r="R426" s="15"/>
      <c r="S426" s="15"/>
      <c r="U426" s="233"/>
      <c r="V426" s="475"/>
    </row>
    <row r="427" spans="1:22" x14ac:dyDescent="0.25">
      <c r="A427" s="544"/>
      <c r="B427" s="282"/>
      <c r="C427" s="15"/>
      <c r="D427" s="233"/>
      <c r="E427" s="233"/>
      <c r="G427" s="15"/>
      <c r="J427" s="133"/>
      <c r="K427" s="133"/>
      <c r="L427" s="15"/>
      <c r="M427" s="15"/>
      <c r="N427" s="15"/>
      <c r="O427" s="15"/>
      <c r="P427" s="15"/>
      <c r="Q427" s="15"/>
      <c r="R427" s="15"/>
      <c r="S427" s="15"/>
      <c r="U427" s="233"/>
      <c r="V427" s="475"/>
    </row>
    <row r="428" spans="1:22" x14ac:dyDescent="0.25">
      <c r="A428" s="544"/>
      <c r="B428" s="282"/>
      <c r="C428" s="15"/>
      <c r="D428" s="233"/>
      <c r="E428" s="233"/>
      <c r="G428" s="15"/>
      <c r="J428" s="133"/>
      <c r="K428" s="133"/>
      <c r="L428" s="15"/>
      <c r="M428" s="15"/>
      <c r="N428" s="15"/>
      <c r="O428" s="15"/>
      <c r="P428" s="15"/>
      <c r="Q428" s="15"/>
      <c r="R428" s="15"/>
      <c r="S428" s="15"/>
      <c r="U428" s="233"/>
      <c r="V428" s="475"/>
    </row>
    <row r="429" spans="1:22" x14ac:dyDescent="0.25">
      <c r="A429" s="544"/>
      <c r="B429" s="282"/>
      <c r="C429" s="15"/>
      <c r="D429" s="233"/>
      <c r="E429" s="233"/>
      <c r="G429" s="15"/>
      <c r="J429" s="133"/>
      <c r="K429" s="133"/>
      <c r="L429" s="15"/>
      <c r="M429" s="15"/>
      <c r="N429" s="15"/>
      <c r="O429" s="15"/>
      <c r="P429" s="15"/>
      <c r="Q429" s="15"/>
      <c r="R429" s="15"/>
      <c r="S429" s="15"/>
      <c r="U429" s="233"/>
      <c r="V429" s="475"/>
    </row>
    <row r="430" spans="1:22" x14ac:dyDescent="0.25">
      <c r="A430" s="544"/>
      <c r="B430" s="282"/>
      <c r="C430" s="15"/>
      <c r="D430" s="233"/>
      <c r="E430" s="233"/>
      <c r="G430" s="15"/>
      <c r="J430" s="133"/>
      <c r="K430" s="133"/>
      <c r="L430" s="15"/>
      <c r="M430" s="15"/>
      <c r="N430" s="15"/>
      <c r="O430" s="15"/>
      <c r="P430" s="15"/>
      <c r="Q430" s="15"/>
      <c r="R430" s="15"/>
      <c r="S430" s="15"/>
      <c r="U430" s="233"/>
      <c r="V430" s="475"/>
    </row>
    <row r="431" spans="1:22" x14ac:dyDescent="0.25">
      <c r="A431" s="544"/>
      <c r="B431" s="282"/>
      <c r="C431" s="15"/>
      <c r="D431" s="233"/>
      <c r="E431" s="233"/>
      <c r="G431" s="15"/>
      <c r="J431" s="133"/>
      <c r="K431" s="133"/>
      <c r="L431" s="15"/>
      <c r="M431" s="15"/>
      <c r="N431" s="15"/>
      <c r="O431" s="15"/>
      <c r="P431" s="15"/>
      <c r="Q431" s="15"/>
      <c r="R431" s="15"/>
      <c r="S431" s="15"/>
      <c r="U431" s="233"/>
      <c r="V431" s="475"/>
    </row>
    <row r="432" spans="1:22" x14ac:dyDescent="0.25">
      <c r="A432" s="544"/>
      <c r="B432" s="282"/>
      <c r="C432" s="15"/>
      <c r="D432" s="233"/>
      <c r="E432" s="233"/>
      <c r="G432" s="15"/>
      <c r="J432" s="133"/>
      <c r="K432" s="133"/>
      <c r="L432" s="15"/>
      <c r="M432" s="15"/>
      <c r="N432" s="15"/>
      <c r="O432" s="15"/>
      <c r="P432" s="15"/>
      <c r="Q432" s="15"/>
      <c r="R432" s="15"/>
      <c r="S432" s="15"/>
      <c r="U432" s="233"/>
      <c r="V432" s="475"/>
    </row>
    <row r="433" spans="1:22" x14ac:dyDescent="0.25">
      <c r="A433" s="544"/>
      <c r="B433" s="282"/>
      <c r="C433" s="15"/>
      <c r="D433" s="233"/>
      <c r="E433" s="233"/>
      <c r="G433" s="15"/>
      <c r="J433" s="133"/>
      <c r="K433" s="133"/>
      <c r="L433" s="15"/>
      <c r="M433" s="15"/>
      <c r="N433" s="15"/>
      <c r="O433" s="15"/>
      <c r="P433" s="15"/>
      <c r="Q433" s="15"/>
      <c r="R433" s="15"/>
      <c r="S433" s="15"/>
      <c r="U433" s="233"/>
      <c r="V433" s="475"/>
    </row>
    <row r="434" spans="1:22" x14ac:dyDescent="0.25">
      <c r="A434" s="544"/>
      <c r="B434" s="282"/>
      <c r="C434" s="15"/>
      <c r="D434" s="233"/>
      <c r="E434" s="233"/>
      <c r="G434" s="15"/>
      <c r="J434" s="133"/>
      <c r="K434" s="133"/>
      <c r="L434" s="15"/>
      <c r="M434" s="15"/>
      <c r="N434" s="15"/>
      <c r="O434" s="15"/>
      <c r="P434" s="15"/>
      <c r="Q434" s="15"/>
      <c r="R434" s="15"/>
      <c r="S434" s="15"/>
      <c r="U434" s="233"/>
      <c r="V434" s="475"/>
    </row>
    <row r="435" spans="1:22" x14ac:dyDescent="0.25">
      <c r="A435" s="544"/>
      <c r="B435" s="282"/>
      <c r="C435" s="15"/>
      <c r="D435" s="233"/>
      <c r="E435" s="233"/>
      <c r="G435" s="15"/>
      <c r="J435" s="133"/>
      <c r="K435" s="133"/>
      <c r="L435" s="15"/>
      <c r="M435" s="15"/>
      <c r="N435" s="15"/>
      <c r="O435" s="15"/>
      <c r="P435" s="15"/>
      <c r="Q435" s="15"/>
      <c r="R435" s="15"/>
      <c r="S435" s="15"/>
      <c r="U435" s="233"/>
      <c r="V435" s="475"/>
    </row>
    <row r="436" spans="1:22" x14ac:dyDescent="0.25">
      <c r="A436" s="544"/>
      <c r="B436" s="282"/>
      <c r="C436" s="15"/>
      <c r="D436" s="233"/>
      <c r="E436" s="233"/>
      <c r="G436" s="15"/>
      <c r="J436" s="133"/>
      <c r="K436" s="133"/>
      <c r="L436" s="15"/>
      <c r="M436" s="15"/>
      <c r="N436" s="15"/>
      <c r="O436" s="15"/>
      <c r="P436" s="15"/>
      <c r="Q436" s="15"/>
      <c r="R436" s="15"/>
      <c r="S436" s="15"/>
      <c r="U436" s="233"/>
      <c r="V436" s="475"/>
    </row>
    <row r="437" spans="1:22" x14ac:dyDescent="0.25">
      <c r="A437" s="544"/>
      <c r="B437" s="282"/>
      <c r="C437" s="15"/>
      <c r="D437" s="233"/>
      <c r="E437" s="233"/>
      <c r="G437" s="15"/>
      <c r="J437" s="133"/>
      <c r="K437" s="133"/>
      <c r="L437" s="15"/>
      <c r="M437" s="15"/>
      <c r="N437" s="15"/>
      <c r="O437" s="15"/>
      <c r="P437" s="15"/>
      <c r="Q437" s="15"/>
      <c r="R437" s="15"/>
      <c r="S437" s="15"/>
      <c r="U437" s="233"/>
      <c r="V437" s="475"/>
    </row>
    <row r="438" spans="1:22" x14ac:dyDescent="0.25">
      <c r="A438" s="544"/>
      <c r="B438" s="282"/>
      <c r="C438" s="15"/>
      <c r="D438" s="233"/>
      <c r="E438" s="233"/>
      <c r="G438" s="15"/>
      <c r="J438" s="133"/>
      <c r="K438" s="133"/>
      <c r="L438" s="15"/>
      <c r="M438" s="15"/>
      <c r="N438" s="15"/>
      <c r="O438" s="15"/>
      <c r="P438" s="15"/>
      <c r="Q438" s="15"/>
      <c r="R438" s="15"/>
      <c r="S438" s="15"/>
      <c r="U438" s="233"/>
      <c r="V438" s="475"/>
    </row>
    <row r="439" spans="1:22" x14ac:dyDescent="0.25">
      <c r="A439" s="544"/>
      <c r="B439" s="282"/>
      <c r="C439" s="15"/>
      <c r="D439" s="233"/>
      <c r="E439" s="233"/>
      <c r="G439" s="15"/>
      <c r="J439" s="133"/>
      <c r="K439" s="133"/>
      <c r="L439" s="15"/>
      <c r="M439" s="15"/>
      <c r="N439" s="15"/>
      <c r="O439" s="15"/>
      <c r="P439" s="15"/>
      <c r="Q439" s="15"/>
      <c r="R439" s="15"/>
      <c r="S439" s="15"/>
      <c r="U439" s="233"/>
      <c r="V439" s="475"/>
    </row>
    <row r="440" spans="1:22" x14ac:dyDescent="0.25">
      <c r="A440" s="544"/>
      <c r="B440" s="282"/>
      <c r="C440" s="15"/>
      <c r="D440" s="233"/>
      <c r="E440" s="233"/>
      <c r="G440" s="15"/>
      <c r="J440" s="133"/>
      <c r="K440" s="133"/>
      <c r="L440" s="15"/>
      <c r="M440" s="15"/>
      <c r="N440" s="15"/>
      <c r="O440" s="15"/>
      <c r="P440" s="15"/>
      <c r="Q440" s="15"/>
      <c r="R440" s="15"/>
      <c r="S440" s="15"/>
      <c r="U440" s="233"/>
      <c r="V440" s="475"/>
    </row>
    <row r="441" spans="1:22" x14ac:dyDescent="0.25">
      <c r="A441" s="544"/>
      <c r="B441" s="282"/>
      <c r="C441" s="15"/>
      <c r="D441" s="233"/>
      <c r="E441" s="233"/>
      <c r="G441" s="15"/>
      <c r="J441" s="133"/>
      <c r="K441" s="133"/>
      <c r="L441" s="15"/>
      <c r="M441" s="15"/>
      <c r="N441" s="15"/>
      <c r="O441" s="15"/>
      <c r="P441" s="15"/>
      <c r="Q441" s="15"/>
      <c r="R441" s="15"/>
      <c r="S441" s="15"/>
      <c r="U441" s="233"/>
      <c r="V441" s="475"/>
    </row>
    <row r="442" spans="1:22" x14ac:dyDescent="0.25">
      <c r="A442" s="544"/>
      <c r="B442" s="282"/>
      <c r="C442" s="15"/>
      <c r="D442" s="233"/>
      <c r="E442" s="233"/>
      <c r="G442" s="15"/>
      <c r="J442" s="133"/>
      <c r="K442" s="133"/>
      <c r="L442" s="15"/>
      <c r="M442" s="15"/>
      <c r="N442" s="15"/>
      <c r="O442" s="15"/>
      <c r="P442" s="15"/>
      <c r="Q442" s="15"/>
      <c r="R442" s="15"/>
      <c r="S442" s="15"/>
      <c r="U442" s="233"/>
      <c r="V442" s="475"/>
    </row>
    <row r="443" spans="1:22" x14ac:dyDescent="0.25">
      <c r="A443" s="544"/>
      <c r="B443" s="282"/>
      <c r="C443" s="15"/>
      <c r="D443" s="233"/>
      <c r="E443" s="233"/>
      <c r="G443" s="15"/>
      <c r="J443" s="133"/>
      <c r="K443" s="133"/>
      <c r="L443" s="15"/>
      <c r="M443" s="15"/>
      <c r="N443" s="15"/>
      <c r="O443" s="15"/>
      <c r="P443" s="15"/>
      <c r="Q443" s="15"/>
      <c r="R443" s="15"/>
      <c r="S443" s="15"/>
      <c r="U443" s="233"/>
      <c r="V443" s="475"/>
    </row>
    <row r="444" spans="1:22" x14ac:dyDescent="0.25">
      <c r="A444" s="544"/>
      <c r="B444" s="282"/>
      <c r="C444" s="15"/>
      <c r="D444" s="233"/>
      <c r="E444" s="233"/>
      <c r="G444" s="15"/>
      <c r="J444" s="133"/>
      <c r="K444" s="133"/>
      <c r="L444" s="15"/>
      <c r="M444" s="15"/>
      <c r="N444" s="15"/>
      <c r="O444" s="15"/>
      <c r="P444" s="15"/>
      <c r="Q444" s="15"/>
      <c r="R444" s="15"/>
      <c r="S444" s="15"/>
      <c r="U444" s="233"/>
      <c r="V444" s="475"/>
    </row>
    <row r="445" spans="1:22" x14ac:dyDescent="0.25">
      <c r="A445" s="544"/>
      <c r="B445" s="282"/>
      <c r="C445" s="15"/>
      <c r="D445" s="233"/>
      <c r="E445" s="233"/>
      <c r="G445" s="15"/>
      <c r="J445" s="133"/>
      <c r="K445" s="133"/>
      <c r="L445" s="15"/>
      <c r="M445" s="15"/>
      <c r="N445" s="15"/>
      <c r="O445" s="15"/>
      <c r="P445" s="15"/>
      <c r="Q445" s="15"/>
      <c r="R445" s="15"/>
      <c r="S445" s="15"/>
      <c r="U445" s="233"/>
      <c r="V445" s="475"/>
    </row>
    <row r="446" spans="1:22" x14ac:dyDescent="0.25">
      <c r="A446" s="544"/>
      <c r="B446" s="282"/>
      <c r="C446" s="15"/>
      <c r="D446" s="233"/>
      <c r="E446" s="233"/>
      <c r="G446" s="15"/>
      <c r="J446" s="133"/>
      <c r="K446" s="133"/>
      <c r="L446" s="15"/>
      <c r="M446" s="15"/>
      <c r="N446" s="15"/>
      <c r="O446" s="15"/>
      <c r="P446" s="15"/>
      <c r="Q446" s="15"/>
      <c r="R446" s="15"/>
      <c r="S446" s="15"/>
      <c r="U446" s="233"/>
      <c r="V446" s="475"/>
    </row>
    <row r="447" spans="1:22" x14ac:dyDescent="0.25">
      <c r="A447" s="544"/>
      <c r="B447" s="282"/>
      <c r="C447" s="15"/>
      <c r="D447" s="233"/>
      <c r="E447" s="233"/>
      <c r="G447" s="15"/>
      <c r="J447" s="133"/>
      <c r="K447" s="133"/>
      <c r="L447" s="15"/>
      <c r="M447" s="15"/>
      <c r="N447" s="15"/>
      <c r="O447" s="15"/>
      <c r="P447" s="15"/>
      <c r="Q447" s="15"/>
      <c r="R447" s="15"/>
      <c r="S447" s="15"/>
      <c r="U447" s="233"/>
      <c r="V447" s="475"/>
    </row>
    <row r="448" spans="1:22" x14ac:dyDescent="0.25">
      <c r="A448" s="544"/>
      <c r="B448" s="282"/>
      <c r="C448" s="15"/>
      <c r="D448" s="233"/>
      <c r="E448" s="233"/>
      <c r="G448" s="15"/>
      <c r="J448" s="133"/>
      <c r="K448" s="133"/>
      <c r="L448" s="15"/>
      <c r="M448" s="15"/>
      <c r="N448" s="15"/>
      <c r="O448" s="15"/>
      <c r="P448" s="15"/>
      <c r="Q448" s="15"/>
      <c r="R448" s="15"/>
      <c r="S448" s="15"/>
      <c r="U448" s="233"/>
      <c r="V448" s="475"/>
    </row>
    <row r="449" spans="1:22" x14ac:dyDescent="0.25">
      <c r="A449" s="544"/>
      <c r="B449" s="282"/>
      <c r="C449" s="15"/>
      <c r="D449" s="233"/>
      <c r="E449" s="233"/>
      <c r="G449" s="15"/>
      <c r="J449" s="133"/>
      <c r="K449" s="133"/>
      <c r="L449" s="15"/>
      <c r="M449" s="15"/>
      <c r="N449" s="15"/>
      <c r="O449" s="15"/>
      <c r="P449" s="15"/>
      <c r="Q449" s="15"/>
      <c r="R449" s="15"/>
      <c r="S449" s="15"/>
      <c r="U449" s="233"/>
      <c r="V449" s="475"/>
    </row>
    <row r="450" spans="1:22" x14ac:dyDescent="0.25">
      <c r="A450" s="544"/>
      <c r="B450" s="282"/>
      <c r="C450" s="15"/>
      <c r="D450" s="233"/>
      <c r="E450" s="233"/>
      <c r="G450" s="15"/>
      <c r="J450" s="133"/>
      <c r="K450" s="133"/>
      <c r="L450" s="15"/>
      <c r="M450" s="15"/>
      <c r="N450" s="15"/>
      <c r="O450" s="15"/>
      <c r="P450" s="15"/>
      <c r="Q450" s="15"/>
      <c r="R450" s="15"/>
      <c r="S450" s="15"/>
      <c r="U450" s="233"/>
      <c r="V450" s="475"/>
    </row>
    <row r="451" spans="1:22" x14ac:dyDescent="0.25">
      <c r="A451" s="544"/>
      <c r="B451" s="282"/>
      <c r="C451" s="15"/>
      <c r="D451" s="233"/>
      <c r="E451" s="233"/>
      <c r="G451" s="15"/>
      <c r="J451" s="133"/>
      <c r="K451" s="133"/>
      <c r="L451" s="15"/>
      <c r="M451" s="15"/>
      <c r="N451" s="15"/>
      <c r="O451" s="15"/>
      <c r="P451" s="15"/>
      <c r="Q451" s="15"/>
      <c r="R451" s="15"/>
      <c r="S451" s="15"/>
      <c r="U451" s="233"/>
      <c r="V451" s="475"/>
    </row>
    <row r="452" spans="1:22" x14ac:dyDescent="0.25">
      <c r="A452" s="544"/>
      <c r="B452" s="282"/>
      <c r="C452" s="15"/>
      <c r="D452" s="233"/>
      <c r="E452" s="233"/>
      <c r="G452" s="15"/>
      <c r="J452" s="133"/>
      <c r="K452" s="133"/>
      <c r="L452" s="15"/>
      <c r="M452" s="15"/>
      <c r="N452" s="15"/>
      <c r="O452" s="15"/>
      <c r="P452" s="15"/>
      <c r="Q452" s="15"/>
      <c r="R452" s="15"/>
      <c r="S452" s="15"/>
      <c r="U452" s="233"/>
      <c r="V452" s="475"/>
    </row>
    <row r="453" spans="1:22" x14ac:dyDescent="0.25">
      <c r="A453" s="544"/>
      <c r="B453" s="282"/>
      <c r="C453" s="15"/>
      <c r="D453" s="233"/>
      <c r="E453" s="233"/>
      <c r="G453" s="15"/>
      <c r="J453" s="133"/>
      <c r="K453" s="133"/>
      <c r="L453" s="15"/>
      <c r="M453" s="15"/>
      <c r="N453" s="15"/>
      <c r="O453" s="15"/>
      <c r="P453" s="15"/>
      <c r="Q453" s="15"/>
      <c r="R453" s="15"/>
      <c r="S453" s="15"/>
      <c r="U453" s="233"/>
      <c r="V453" s="475"/>
    </row>
    <row r="454" spans="1:22" x14ac:dyDescent="0.25">
      <c r="A454" s="544"/>
      <c r="B454" s="282"/>
      <c r="C454" s="15"/>
      <c r="D454" s="233"/>
      <c r="E454" s="233"/>
      <c r="G454" s="15"/>
      <c r="J454" s="133"/>
      <c r="K454" s="133"/>
      <c r="L454" s="15"/>
      <c r="M454" s="15"/>
      <c r="N454" s="15"/>
      <c r="O454" s="15"/>
      <c r="P454" s="15"/>
      <c r="Q454" s="15"/>
      <c r="R454" s="15"/>
      <c r="S454" s="15"/>
      <c r="U454" s="233"/>
      <c r="V454" s="475"/>
    </row>
    <row r="455" spans="1:22" x14ac:dyDescent="0.25">
      <c r="A455" s="544"/>
      <c r="B455" s="282"/>
      <c r="C455" s="15"/>
      <c r="D455" s="233"/>
      <c r="E455" s="233"/>
      <c r="G455" s="15"/>
      <c r="J455" s="133"/>
      <c r="K455" s="133"/>
      <c r="L455" s="15"/>
      <c r="M455" s="15"/>
      <c r="N455" s="15"/>
      <c r="O455" s="15"/>
      <c r="P455" s="15"/>
      <c r="Q455" s="15"/>
      <c r="R455" s="15"/>
      <c r="S455" s="15"/>
      <c r="U455" s="233"/>
      <c r="V455" s="475"/>
    </row>
    <row r="456" spans="1:22" x14ac:dyDescent="0.25">
      <c r="A456" s="544"/>
      <c r="B456" s="282"/>
      <c r="C456" s="15"/>
      <c r="D456" s="233"/>
      <c r="E456" s="233"/>
      <c r="G456" s="15"/>
      <c r="J456" s="133"/>
      <c r="K456" s="133"/>
      <c r="L456" s="15"/>
      <c r="M456" s="15"/>
      <c r="N456" s="15"/>
      <c r="O456" s="15"/>
      <c r="P456" s="15"/>
      <c r="Q456" s="15"/>
      <c r="R456" s="15"/>
      <c r="S456" s="15"/>
      <c r="U456" s="233"/>
      <c r="V456" s="475"/>
    </row>
    <row r="457" spans="1:22" x14ac:dyDescent="0.25">
      <c r="A457" s="544"/>
      <c r="B457" s="282"/>
      <c r="C457" s="15"/>
      <c r="D457" s="233"/>
      <c r="E457" s="233"/>
      <c r="G457" s="15"/>
      <c r="J457" s="133"/>
      <c r="K457" s="133"/>
      <c r="L457" s="15"/>
      <c r="M457" s="15"/>
      <c r="N457" s="15"/>
      <c r="O457" s="15"/>
      <c r="P457" s="15"/>
      <c r="Q457" s="15"/>
      <c r="R457" s="15"/>
      <c r="S457" s="15"/>
      <c r="U457" s="233"/>
      <c r="V457" s="475"/>
    </row>
    <row r="458" spans="1:22" x14ac:dyDescent="0.25">
      <c r="A458" s="544"/>
      <c r="B458" s="282"/>
      <c r="C458" s="15"/>
      <c r="D458" s="233"/>
      <c r="E458" s="233"/>
      <c r="G458" s="15"/>
      <c r="J458" s="133"/>
      <c r="K458" s="133"/>
      <c r="L458" s="15"/>
      <c r="M458" s="15"/>
      <c r="N458" s="15"/>
      <c r="O458" s="15"/>
      <c r="P458" s="15"/>
      <c r="Q458" s="15"/>
      <c r="R458" s="15"/>
      <c r="S458" s="15"/>
      <c r="U458" s="233"/>
      <c r="V458" s="475"/>
    </row>
    <row r="459" spans="1:22" x14ac:dyDescent="0.25">
      <c r="A459" s="544"/>
      <c r="B459" s="282"/>
      <c r="C459" s="15"/>
      <c r="D459" s="233"/>
      <c r="E459" s="233"/>
      <c r="G459" s="15"/>
      <c r="J459" s="133"/>
      <c r="K459" s="133"/>
      <c r="L459" s="15"/>
      <c r="M459" s="15"/>
      <c r="N459" s="15"/>
      <c r="O459" s="15"/>
      <c r="P459" s="15"/>
      <c r="Q459" s="15"/>
      <c r="R459" s="15"/>
      <c r="S459" s="15"/>
      <c r="U459" s="233"/>
      <c r="V459" s="475"/>
    </row>
    <row r="460" spans="1:22" x14ac:dyDescent="0.25">
      <c r="A460" s="544"/>
      <c r="B460" s="282"/>
      <c r="C460" s="15"/>
      <c r="D460" s="233"/>
      <c r="E460" s="233"/>
      <c r="G460" s="15"/>
      <c r="J460" s="133"/>
      <c r="K460" s="133"/>
      <c r="L460" s="15"/>
      <c r="M460" s="15"/>
      <c r="N460" s="15"/>
      <c r="O460" s="15"/>
      <c r="P460" s="15"/>
      <c r="Q460" s="15"/>
      <c r="R460" s="15"/>
      <c r="S460" s="15"/>
      <c r="U460" s="233"/>
      <c r="V460" s="475"/>
    </row>
    <row r="461" spans="1:22" x14ac:dyDescent="0.25">
      <c r="A461" s="544"/>
      <c r="B461" s="282"/>
      <c r="C461" s="15"/>
      <c r="D461" s="233"/>
      <c r="E461" s="233"/>
      <c r="G461" s="15"/>
      <c r="J461" s="133"/>
      <c r="K461" s="133"/>
      <c r="L461" s="15"/>
      <c r="M461" s="15"/>
      <c r="N461" s="15"/>
      <c r="O461" s="15"/>
      <c r="P461" s="15"/>
      <c r="Q461" s="15"/>
      <c r="R461" s="15"/>
      <c r="S461" s="15"/>
      <c r="U461" s="233"/>
      <c r="V461" s="475"/>
    </row>
    <row r="462" spans="1:22" x14ac:dyDescent="0.25">
      <c r="A462" s="544"/>
      <c r="B462" s="282"/>
      <c r="C462" s="15"/>
      <c r="D462" s="233"/>
      <c r="E462" s="233"/>
      <c r="G462" s="15"/>
      <c r="J462" s="133"/>
      <c r="K462" s="133"/>
      <c r="L462" s="15"/>
      <c r="M462" s="15"/>
      <c r="N462" s="15"/>
      <c r="O462" s="15"/>
      <c r="P462" s="15"/>
      <c r="Q462" s="15"/>
      <c r="R462" s="15"/>
      <c r="S462" s="15"/>
      <c r="U462" s="233"/>
      <c r="V462" s="475"/>
    </row>
    <row r="463" spans="1:22" x14ac:dyDescent="0.25">
      <c r="A463" s="544"/>
      <c r="B463" s="282"/>
      <c r="C463" s="15"/>
      <c r="D463" s="233"/>
      <c r="E463" s="233"/>
      <c r="G463" s="15"/>
      <c r="J463" s="133"/>
      <c r="K463" s="133"/>
      <c r="L463" s="15"/>
      <c r="M463" s="15"/>
      <c r="N463" s="15"/>
      <c r="O463" s="15"/>
      <c r="P463" s="15"/>
      <c r="Q463" s="15"/>
      <c r="R463" s="15"/>
      <c r="S463" s="15"/>
      <c r="U463" s="233"/>
      <c r="V463" s="475"/>
    </row>
    <row r="464" spans="1:22" x14ac:dyDescent="0.25">
      <c r="A464" s="544"/>
      <c r="B464" s="282"/>
      <c r="C464" s="15"/>
      <c r="D464" s="233"/>
      <c r="E464" s="233"/>
      <c r="G464" s="15"/>
      <c r="J464" s="133"/>
      <c r="K464" s="133"/>
      <c r="L464" s="15"/>
      <c r="M464" s="15"/>
      <c r="N464" s="15"/>
      <c r="O464" s="15"/>
      <c r="P464" s="15"/>
      <c r="Q464" s="15"/>
      <c r="R464" s="15"/>
      <c r="S464" s="15"/>
      <c r="U464" s="233"/>
      <c r="V464" s="475"/>
    </row>
    <row r="465" spans="1:22" x14ac:dyDescent="0.25">
      <c r="A465" s="544"/>
      <c r="B465" s="282"/>
      <c r="C465" s="15"/>
      <c r="D465" s="233"/>
      <c r="E465" s="233"/>
      <c r="G465" s="15"/>
      <c r="J465" s="133"/>
      <c r="K465" s="133"/>
      <c r="L465" s="15"/>
      <c r="M465" s="15"/>
      <c r="N465" s="15"/>
      <c r="O465" s="15"/>
      <c r="P465" s="15"/>
      <c r="Q465" s="15"/>
      <c r="R465" s="15"/>
      <c r="S465" s="15"/>
      <c r="U465" s="233"/>
      <c r="V465" s="475"/>
    </row>
    <row r="466" spans="1:22" x14ac:dyDescent="0.25">
      <c r="A466" s="544"/>
      <c r="B466" s="282"/>
      <c r="C466" s="15"/>
      <c r="D466" s="233"/>
      <c r="E466" s="233"/>
      <c r="G466" s="15"/>
      <c r="J466" s="133"/>
      <c r="K466" s="133"/>
      <c r="L466" s="15"/>
      <c r="M466" s="15"/>
      <c r="N466" s="15"/>
      <c r="O466" s="15"/>
      <c r="P466" s="15"/>
      <c r="Q466" s="15"/>
      <c r="R466" s="15"/>
      <c r="S466" s="15"/>
      <c r="U466" s="233"/>
      <c r="V466" s="475"/>
    </row>
    <row r="467" spans="1:22" x14ac:dyDescent="0.25">
      <c r="A467" s="544"/>
      <c r="B467" s="282"/>
      <c r="C467" s="15"/>
      <c r="D467" s="233"/>
      <c r="E467" s="233"/>
      <c r="G467" s="15"/>
      <c r="J467" s="133"/>
      <c r="K467" s="133"/>
      <c r="L467" s="15"/>
      <c r="M467" s="15"/>
      <c r="N467" s="15"/>
      <c r="O467" s="15"/>
      <c r="P467" s="15"/>
      <c r="Q467" s="15"/>
      <c r="R467" s="15"/>
      <c r="S467" s="15"/>
      <c r="U467" s="233"/>
      <c r="V467" s="475"/>
    </row>
    <row r="468" spans="1:22" x14ac:dyDescent="0.25">
      <c r="A468" s="544"/>
      <c r="B468" s="282"/>
      <c r="C468" s="15"/>
      <c r="D468" s="233"/>
      <c r="E468" s="233"/>
      <c r="G468" s="15"/>
      <c r="J468" s="133"/>
      <c r="K468" s="133"/>
      <c r="L468" s="15"/>
      <c r="M468" s="15"/>
      <c r="N468" s="15"/>
      <c r="O468" s="15"/>
      <c r="P468" s="15"/>
      <c r="Q468" s="15"/>
      <c r="R468" s="15"/>
      <c r="S468" s="15"/>
      <c r="U468" s="233"/>
      <c r="V468" s="475"/>
    </row>
    <row r="469" spans="1:22" x14ac:dyDescent="0.25">
      <c r="A469" s="544"/>
      <c r="B469" s="282"/>
      <c r="C469" s="15"/>
      <c r="D469" s="233"/>
      <c r="E469" s="233"/>
      <c r="G469" s="15"/>
      <c r="J469" s="133"/>
      <c r="K469" s="133"/>
      <c r="L469" s="15"/>
      <c r="M469" s="15"/>
      <c r="N469" s="15"/>
      <c r="O469" s="15"/>
      <c r="P469" s="15"/>
      <c r="Q469" s="15"/>
      <c r="R469" s="15"/>
      <c r="S469" s="15"/>
      <c r="U469" s="233"/>
      <c r="V469" s="475"/>
    </row>
    <row r="470" spans="1:22" x14ac:dyDescent="0.25">
      <c r="A470" s="544"/>
      <c r="B470" s="282"/>
      <c r="C470" s="15"/>
      <c r="D470" s="233"/>
      <c r="E470" s="233"/>
      <c r="G470" s="15"/>
      <c r="J470" s="133"/>
      <c r="K470" s="133"/>
      <c r="L470" s="15"/>
      <c r="M470" s="15"/>
      <c r="N470" s="15"/>
      <c r="O470" s="15"/>
      <c r="P470" s="15"/>
      <c r="Q470" s="15"/>
      <c r="R470" s="15"/>
      <c r="S470" s="15"/>
      <c r="U470" s="233"/>
      <c r="V470" s="475"/>
    </row>
    <row r="471" spans="1:22" x14ac:dyDescent="0.25">
      <c r="A471" s="544"/>
      <c r="B471" s="282"/>
      <c r="C471" s="15"/>
      <c r="D471" s="233"/>
      <c r="E471" s="233"/>
      <c r="G471" s="15"/>
      <c r="J471" s="133"/>
      <c r="K471" s="133"/>
      <c r="L471" s="15"/>
      <c r="M471" s="15"/>
      <c r="N471" s="15"/>
      <c r="O471" s="15"/>
      <c r="P471" s="15"/>
      <c r="Q471" s="15"/>
      <c r="R471" s="15"/>
      <c r="S471" s="15"/>
      <c r="U471" s="233"/>
      <c r="V471" s="475"/>
    </row>
    <row r="472" spans="1:22" x14ac:dyDescent="0.25">
      <c r="A472" s="544"/>
      <c r="B472" s="282"/>
      <c r="C472" s="15"/>
      <c r="D472" s="233"/>
      <c r="E472" s="233"/>
      <c r="G472" s="15"/>
      <c r="J472" s="133"/>
      <c r="K472" s="133"/>
      <c r="L472" s="15"/>
      <c r="M472" s="15"/>
      <c r="N472" s="15"/>
      <c r="O472" s="15"/>
      <c r="P472" s="15"/>
      <c r="Q472" s="15"/>
      <c r="R472" s="15"/>
      <c r="S472" s="15"/>
      <c r="U472" s="233"/>
      <c r="V472" s="475"/>
    </row>
    <row r="473" spans="1:22" x14ac:dyDescent="0.25">
      <c r="A473" s="544"/>
      <c r="B473" s="282"/>
      <c r="C473" s="15"/>
      <c r="D473" s="233"/>
      <c r="E473" s="233"/>
      <c r="G473" s="15"/>
      <c r="J473" s="133"/>
      <c r="K473" s="133"/>
      <c r="L473" s="15"/>
      <c r="M473" s="15"/>
      <c r="N473" s="15"/>
      <c r="O473" s="15"/>
      <c r="P473" s="15"/>
      <c r="Q473" s="15"/>
      <c r="R473" s="15"/>
      <c r="S473" s="15"/>
      <c r="U473" s="233"/>
      <c r="V473" s="475"/>
    </row>
    <row r="474" spans="1:22" x14ac:dyDescent="0.25">
      <c r="A474" s="544"/>
      <c r="B474" s="282"/>
      <c r="C474" s="15"/>
      <c r="D474" s="233"/>
      <c r="E474" s="233"/>
      <c r="G474" s="15"/>
      <c r="J474" s="133"/>
      <c r="K474" s="133"/>
      <c r="L474" s="15"/>
      <c r="M474" s="15"/>
      <c r="N474" s="15"/>
      <c r="O474" s="15"/>
      <c r="P474" s="15"/>
      <c r="Q474" s="15"/>
      <c r="R474" s="15"/>
      <c r="S474" s="15"/>
      <c r="U474" s="233"/>
      <c r="V474" s="475"/>
    </row>
    <row r="475" spans="1:22" x14ac:dyDescent="0.25">
      <c r="A475" s="544"/>
      <c r="B475" s="282"/>
      <c r="C475" s="15"/>
      <c r="D475" s="233"/>
      <c r="E475" s="233"/>
      <c r="G475" s="15"/>
      <c r="J475" s="133"/>
      <c r="K475" s="133"/>
      <c r="L475" s="15"/>
      <c r="M475" s="15"/>
      <c r="N475" s="15"/>
      <c r="O475" s="15"/>
      <c r="P475" s="15"/>
      <c r="Q475" s="15"/>
      <c r="R475" s="15"/>
      <c r="S475" s="15"/>
      <c r="U475" s="233"/>
      <c r="V475" s="475"/>
    </row>
    <row r="476" spans="1:22" x14ac:dyDescent="0.25">
      <c r="A476" s="544"/>
      <c r="B476" s="282"/>
      <c r="C476" s="15"/>
      <c r="D476" s="233"/>
      <c r="E476" s="233"/>
      <c r="G476" s="15"/>
      <c r="J476" s="133"/>
      <c r="K476" s="133"/>
      <c r="L476" s="15"/>
      <c r="M476" s="15"/>
      <c r="N476" s="15"/>
      <c r="O476" s="15"/>
      <c r="P476" s="15"/>
      <c r="Q476" s="15"/>
      <c r="R476" s="15"/>
      <c r="S476" s="15"/>
      <c r="U476" s="233"/>
      <c r="V476" s="475"/>
    </row>
    <row r="477" spans="1:22" x14ac:dyDescent="0.25">
      <c r="A477" s="544"/>
      <c r="B477" s="282"/>
      <c r="C477" s="15"/>
      <c r="D477" s="233"/>
      <c r="E477" s="233"/>
      <c r="G477" s="15"/>
      <c r="J477" s="133"/>
      <c r="K477" s="133"/>
      <c r="L477" s="15"/>
      <c r="M477" s="15"/>
      <c r="N477" s="15"/>
      <c r="O477" s="15"/>
      <c r="P477" s="15"/>
      <c r="Q477" s="15"/>
      <c r="R477" s="15"/>
      <c r="S477" s="15"/>
      <c r="U477" s="233"/>
      <c r="V477" s="475"/>
    </row>
    <row r="478" spans="1:22" x14ac:dyDescent="0.25">
      <c r="A478" s="544"/>
      <c r="B478" s="282"/>
      <c r="C478" s="15"/>
      <c r="D478" s="233"/>
      <c r="E478" s="233"/>
      <c r="G478" s="15"/>
      <c r="J478" s="133"/>
      <c r="K478" s="133"/>
      <c r="L478" s="15"/>
      <c r="M478" s="15"/>
      <c r="N478" s="15"/>
      <c r="O478" s="15"/>
      <c r="P478" s="15"/>
      <c r="Q478" s="15"/>
      <c r="R478" s="15"/>
      <c r="S478" s="15"/>
      <c r="U478" s="233"/>
      <c r="V478" s="475"/>
    </row>
    <row r="479" spans="1:22" x14ac:dyDescent="0.25">
      <c r="A479" s="544"/>
      <c r="B479" s="282"/>
      <c r="C479" s="15"/>
      <c r="D479" s="233"/>
      <c r="E479" s="233"/>
      <c r="G479" s="15"/>
      <c r="J479" s="133"/>
      <c r="K479" s="133"/>
      <c r="L479" s="15"/>
      <c r="M479" s="15"/>
      <c r="N479" s="15"/>
      <c r="O479" s="15"/>
      <c r="P479" s="15"/>
      <c r="Q479" s="15"/>
      <c r="R479" s="15"/>
      <c r="S479" s="15"/>
      <c r="U479" s="233"/>
      <c r="V479" s="475"/>
    </row>
    <row r="480" spans="1:22" x14ac:dyDescent="0.25">
      <c r="A480" s="544"/>
      <c r="B480" s="282"/>
      <c r="C480" s="15"/>
      <c r="D480" s="233"/>
      <c r="E480" s="233"/>
      <c r="G480" s="15"/>
      <c r="J480" s="133"/>
      <c r="K480" s="133"/>
      <c r="L480" s="15"/>
      <c r="M480" s="15"/>
      <c r="N480" s="15"/>
      <c r="O480" s="15"/>
      <c r="P480" s="15"/>
      <c r="Q480" s="15"/>
      <c r="R480" s="15"/>
      <c r="S480" s="15"/>
      <c r="U480" s="233"/>
      <c r="V480" s="475"/>
    </row>
    <row r="481" spans="1:22" x14ac:dyDescent="0.25">
      <c r="A481" s="544"/>
      <c r="B481" s="282"/>
      <c r="C481" s="15"/>
      <c r="D481" s="233"/>
      <c r="E481" s="233"/>
      <c r="G481" s="15"/>
      <c r="J481" s="133"/>
      <c r="K481" s="133"/>
      <c r="L481" s="15"/>
      <c r="M481" s="15"/>
      <c r="N481" s="15"/>
      <c r="O481" s="15"/>
      <c r="P481" s="15"/>
      <c r="Q481" s="15"/>
      <c r="R481" s="15"/>
      <c r="S481" s="15"/>
      <c r="U481" s="233"/>
      <c r="V481" s="475"/>
    </row>
    <row r="482" spans="1:22" x14ac:dyDescent="0.25">
      <c r="A482" s="544"/>
      <c r="B482" s="282"/>
      <c r="C482" s="15"/>
      <c r="D482" s="233"/>
      <c r="E482" s="233"/>
      <c r="G482" s="15"/>
      <c r="J482" s="133"/>
      <c r="K482" s="133"/>
      <c r="L482" s="15"/>
      <c r="M482" s="15"/>
      <c r="N482" s="15"/>
      <c r="O482" s="15"/>
      <c r="P482" s="15"/>
      <c r="Q482" s="15"/>
      <c r="R482" s="15"/>
      <c r="S482" s="15"/>
      <c r="U482" s="233"/>
      <c r="V482" s="475"/>
    </row>
    <row r="483" spans="1:22" x14ac:dyDescent="0.25">
      <c r="A483" s="544"/>
      <c r="B483" s="282"/>
      <c r="C483" s="15"/>
      <c r="D483" s="233"/>
      <c r="E483" s="233"/>
      <c r="G483" s="15"/>
      <c r="J483" s="133"/>
      <c r="K483" s="133"/>
      <c r="L483" s="15"/>
      <c r="M483" s="15"/>
      <c r="N483" s="15"/>
      <c r="O483" s="15"/>
      <c r="P483" s="15"/>
      <c r="Q483" s="15"/>
      <c r="R483" s="15"/>
      <c r="S483" s="15"/>
      <c r="U483" s="233"/>
      <c r="V483" s="475"/>
    </row>
    <row r="484" spans="1:22" x14ac:dyDescent="0.25">
      <c r="A484" s="544"/>
      <c r="B484" s="282"/>
      <c r="C484" s="15"/>
      <c r="D484" s="233"/>
      <c r="E484" s="233"/>
      <c r="G484" s="15"/>
      <c r="J484" s="133"/>
      <c r="K484" s="133"/>
      <c r="L484" s="15"/>
      <c r="M484" s="15"/>
      <c r="N484" s="15"/>
      <c r="O484" s="15"/>
      <c r="P484" s="15"/>
      <c r="Q484" s="15"/>
      <c r="R484" s="15"/>
      <c r="S484" s="15"/>
      <c r="U484" s="233"/>
      <c r="V484" s="475"/>
    </row>
    <row r="485" spans="1:22" x14ac:dyDescent="0.25">
      <c r="A485" s="544"/>
      <c r="B485" s="282"/>
      <c r="C485" s="15"/>
      <c r="D485" s="233"/>
      <c r="E485" s="233"/>
      <c r="G485" s="15"/>
      <c r="J485" s="133"/>
      <c r="K485" s="133"/>
      <c r="L485" s="15"/>
      <c r="M485" s="15"/>
      <c r="N485" s="15"/>
      <c r="O485" s="15"/>
      <c r="P485" s="15"/>
      <c r="Q485" s="15"/>
      <c r="R485" s="15"/>
      <c r="S485" s="15"/>
      <c r="U485" s="233"/>
      <c r="V485" s="475"/>
    </row>
    <row r="486" spans="1:22" x14ac:dyDescent="0.25">
      <c r="A486" s="544"/>
      <c r="B486" s="282"/>
      <c r="C486" s="15"/>
      <c r="D486" s="233"/>
      <c r="E486" s="233"/>
      <c r="G486" s="15"/>
      <c r="J486" s="133"/>
      <c r="K486" s="133"/>
      <c r="L486" s="15"/>
      <c r="M486" s="15"/>
      <c r="N486" s="15"/>
      <c r="O486" s="15"/>
      <c r="P486" s="15"/>
      <c r="Q486" s="15"/>
      <c r="R486" s="15"/>
      <c r="S486" s="15"/>
      <c r="U486" s="233"/>
      <c r="V486" s="475"/>
    </row>
    <row r="487" spans="1:22" x14ac:dyDescent="0.25">
      <c r="A487" s="544"/>
      <c r="B487" s="282"/>
      <c r="C487" s="15"/>
      <c r="D487" s="233"/>
      <c r="E487" s="233"/>
      <c r="G487" s="15"/>
      <c r="J487" s="133"/>
      <c r="K487" s="133"/>
      <c r="L487" s="15"/>
      <c r="M487" s="15"/>
      <c r="N487" s="15"/>
      <c r="O487" s="15"/>
      <c r="P487" s="15"/>
      <c r="Q487" s="15"/>
      <c r="R487" s="15"/>
      <c r="S487" s="15"/>
      <c r="U487" s="233"/>
      <c r="V487" s="475"/>
    </row>
    <row r="488" spans="1:22" x14ac:dyDescent="0.25">
      <c r="A488" s="544"/>
      <c r="B488" s="282"/>
      <c r="C488" s="15"/>
      <c r="D488" s="233"/>
      <c r="E488" s="233"/>
      <c r="G488" s="15"/>
      <c r="J488" s="133"/>
      <c r="K488" s="133"/>
      <c r="L488" s="15"/>
      <c r="M488" s="15"/>
      <c r="N488" s="15"/>
      <c r="O488" s="15"/>
      <c r="P488" s="15"/>
      <c r="Q488" s="15"/>
      <c r="R488" s="15"/>
      <c r="S488" s="15"/>
      <c r="U488" s="233"/>
      <c r="V488" s="475"/>
    </row>
    <row r="489" spans="1:22" x14ac:dyDescent="0.25">
      <c r="A489" s="544"/>
      <c r="B489" s="282"/>
      <c r="C489" s="15"/>
      <c r="D489" s="233"/>
      <c r="E489" s="233"/>
      <c r="G489" s="15"/>
      <c r="J489" s="133"/>
      <c r="K489" s="133"/>
      <c r="L489" s="15"/>
      <c r="M489" s="15"/>
      <c r="N489" s="15"/>
      <c r="O489" s="15"/>
      <c r="P489" s="15"/>
      <c r="Q489" s="15"/>
      <c r="R489" s="15"/>
      <c r="S489" s="15"/>
      <c r="U489" s="233"/>
      <c r="V489" s="475"/>
    </row>
    <row r="490" spans="1:22" x14ac:dyDescent="0.25">
      <c r="A490" s="544"/>
      <c r="B490" s="282"/>
      <c r="C490" s="15"/>
      <c r="D490" s="233"/>
      <c r="E490" s="233"/>
      <c r="G490" s="15"/>
      <c r="J490" s="133"/>
      <c r="K490" s="133"/>
      <c r="L490" s="15"/>
      <c r="M490" s="15"/>
      <c r="N490" s="15"/>
      <c r="O490" s="15"/>
      <c r="P490" s="15"/>
      <c r="Q490" s="15"/>
      <c r="R490" s="15"/>
      <c r="S490" s="15"/>
      <c r="U490" s="233"/>
      <c r="V490" s="475"/>
    </row>
    <row r="491" spans="1:22" x14ac:dyDescent="0.25">
      <c r="A491" s="544"/>
      <c r="B491" s="282"/>
      <c r="C491" s="15"/>
      <c r="D491" s="233"/>
      <c r="E491" s="233"/>
      <c r="G491" s="15"/>
      <c r="J491" s="133"/>
      <c r="K491" s="133"/>
      <c r="L491" s="15"/>
      <c r="M491" s="15"/>
      <c r="N491" s="15"/>
      <c r="O491" s="15"/>
      <c r="P491" s="15"/>
      <c r="Q491" s="15"/>
      <c r="R491" s="15"/>
      <c r="S491" s="15"/>
      <c r="U491" s="233"/>
      <c r="V491" s="475"/>
    </row>
    <row r="492" spans="1:22" x14ac:dyDescent="0.25">
      <c r="A492" s="544"/>
      <c r="B492" s="282"/>
      <c r="C492" s="15"/>
      <c r="D492" s="233"/>
      <c r="E492" s="233"/>
      <c r="G492" s="15"/>
      <c r="J492" s="133"/>
      <c r="K492" s="133"/>
      <c r="L492" s="15"/>
      <c r="M492" s="15"/>
      <c r="N492" s="15"/>
      <c r="O492" s="15"/>
      <c r="P492" s="15"/>
      <c r="Q492" s="15"/>
      <c r="R492" s="15"/>
      <c r="S492" s="15"/>
      <c r="U492" s="233"/>
      <c r="V492" s="475"/>
    </row>
    <row r="493" spans="1:22" x14ac:dyDescent="0.25">
      <c r="A493" s="544"/>
      <c r="B493" s="282"/>
      <c r="C493" s="15"/>
      <c r="D493" s="233"/>
      <c r="E493" s="233"/>
      <c r="G493" s="15"/>
      <c r="J493" s="133"/>
      <c r="K493" s="133"/>
      <c r="L493" s="15"/>
      <c r="M493" s="15"/>
      <c r="N493" s="15"/>
      <c r="O493" s="15"/>
      <c r="P493" s="15"/>
      <c r="Q493" s="15"/>
      <c r="R493" s="15"/>
      <c r="S493" s="15"/>
      <c r="U493" s="233"/>
      <c r="V493" s="475"/>
    </row>
    <row r="494" spans="1:22" x14ac:dyDescent="0.25">
      <c r="A494" s="544"/>
      <c r="B494" s="282"/>
      <c r="C494" s="15"/>
      <c r="D494" s="233"/>
      <c r="E494" s="233"/>
      <c r="G494" s="15"/>
      <c r="J494" s="133"/>
      <c r="K494" s="133"/>
      <c r="L494" s="15"/>
      <c r="M494" s="15"/>
      <c r="N494" s="15"/>
      <c r="O494" s="15"/>
      <c r="P494" s="15"/>
      <c r="Q494" s="15"/>
      <c r="R494" s="15"/>
      <c r="S494" s="15"/>
      <c r="U494" s="233"/>
      <c r="V494" s="475"/>
    </row>
    <row r="495" spans="1:22" x14ac:dyDescent="0.25">
      <c r="A495" s="544"/>
      <c r="B495" s="282"/>
      <c r="C495" s="15"/>
      <c r="D495" s="233"/>
      <c r="E495" s="233"/>
      <c r="G495" s="15"/>
      <c r="J495" s="133"/>
      <c r="K495" s="133"/>
      <c r="L495" s="15"/>
      <c r="M495" s="15"/>
      <c r="N495" s="15"/>
      <c r="O495" s="15"/>
      <c r="P495" s="15"/>
      <c r="Q495" s="15"/>
      <c r="R495" s="15"/>
      <c r="S495" s="15"/>
      <c r="U495" s="233"/>
      <c r="V495" s="475"/>
    </row>
    <row r="496" spans="1:22" x14ac:dyDescent="0.25">
      <c r="A496" s="544"/>
      <c r="B496" s="282"/>
      <c r="C496" s="15"/>
      <c r="D496" s="233"/>
      <c r="E496" s="233"/>
      <c r="G496" s="15"/>
      <c r="J496" s="133"/>
      <c r="K496" s="133"/>
      <c r="L496" s="15"/>
      <c r="M496" s="15"/>
      <c r="N496" s="15"/>
      <c r="O496" s="15"/>
      <c r="P496" s="15"/>
      <c r="Q496" s="15"/>
      <c r="R496" s="15"/>
      <c r="S496" s="15"/>
      <c r="U496" s="233"/>
      <c r="V496" s="475"/>
    </row>
    <row r="497" spans="1:22" x14ac:dyDescent="0.25">
      <c r="A497" s="544"/>
      <c r="B497" s="282"/>
      <c r="C497" s="15"/>
      <c r="D497" s="233"/>
      <c r="E497" s="233"/>
      <c r="G497" s="15"/>
      <c r="J497" s="133"/>
      <c r="K497" s="133"/>
      <c r="L497" s="15"/>
      <c r="M497" s="15"/>
      <c r="N497" s="15"/>
      <c r="O497" s="15"/>
      <c r="P497" s="15"/>
      <c r="Q497" s="15"/>
      <c r="R497" s="15"/>
      <c r="S497" s="15"/>
      <c r="U497" s="233"/>
      <c r="V497" s="475"/>
    </row>
    <row r="498" spans="1:22" x14ac:dyDescent="0.25">
      <c r="A498" s="544"/>
      <c r="B498" s="282"/>
      <c r="C498" s="15"/>
      <c r="D498" s="233"/>
      <c r="E498" s="233"/>
      <c r="G498" s="15"/>
      <c r="J498" s="133"/>
      <c r="K498" s="133"/>
      <c r="L498" s="15"/>
      <c r="M498" s="15"/>
      <c r="N498" s="15"/>
      <c r="O498" s="15"/>
      <c r="P498" s="15"/>
      <c r="Q498" s="15"/>
      <c r="R498" s="15"/>
      <c r="S498" s="15"/>
      <c r="U498" s="233"/>
      <c r="V498" s="475"/>
    </row>
    <row r="499" spans="1:22" x14ac:dyDescent="0.25">
      <c r="A499" s="544"/>
      <c r="B499" s="282"/>
      <c r="C499" s="15"/>
      <c r="D499" s="233"/>
      <c r="E499" s="233"/>
      <c r="G499" s="15"/>
      <c r="J499" s="133"/>
      <c r="K499" s="133"/>
      <c r="L499" s="15"/>
      <c r="M499" s="15"/>
      <c r="N499" s="15"/>
      <c r="O499" s="15"/>
      <c r="P499" s="15"/>
      <c r="Q499" s="15"/>
      <c r="R499" s="15"/>
      <c r="S499" s="15"/>
      <c r="U499" s="233"/>
      <c r="V499" s="475"/>
    </row>
    <row r="500" spans="1:22" x14ac:dyDescent="0.25">
      <c r="A500" s="544"/>
      <c r="B500" s="282"/>
      <c r="C500" s="15"/>
      <c r="D500" s="233"/>
      <c r="E500" s="233"/>
      <c r="G500" s="15"/>
      <c r="J500" s="133"/>
      <c r="K500" s="133"/>
      <c r="L500" s="15"/>
      <c r="M500" s="15"/>
      <c r="N500" s="15"/>
      <c r="O500" s="15"/>
      <c r="P500" s="15"/>
      <c r="Q500" s="15"/>
      <c r="R500" s="15"/>
      <c r="S500" s="15"/>
      <c r="U500" s="233"/>
      <c r="V500" s="475"/>
    </row>
    <row r="501" spans="1:22" x14ac:dyDescent="0.25">
      <c r="A501" s="544"/>
      <c r="B501" s="282"/>
      <c r="C501" s="15"/>
      <c r="D501" s="233"/>
      <c r="E501" s="233"/>
      <c r="G501" s="15"/>
      <c r="J501" s="133"/>
      <c r="K501" s="133"/>
      <c r="L501" s="15"/>
      <c r="M501" s="15"/>
      <c r="N501" s="15"/>
      <c r="O501" s="15"/>
      <c r="P501" s="15"/>
      <c r="Q501" s="15"/>
      <c r="R501" s="15"/>
      <c r="S501" s="15"/>
      <c r="U501" s="233"/>
      <c r="V501" s="475"/>
    </row>
    <row r="502" spans="1:22" x14ac:dyDescent="0.25">
      <c r="A502" s="544"/>
      <c r="B502" s="282"/>
      <c r="C502" s="15"/>
      <c r="D502" s="233"/>
      <c r="E502" s="233"/>
      <c r="G502" s="15"/>
      <c r="J502" s="133"/>
      <c r="K502" s="133"/>
      <c r="L502" s="15"/>
      <c r="M502" s="15"/>
      <c r="N502" s="15"/>
      <c r="O502" s="15"/>
      <c r="P502" s="15"/>
      <c r="Q502" s="15"/>
      <c r="R502" s="15"/>
      <c r="S502" s="15"/>
      <c r="U502" s="233"/>
      <c r="V502" s="475"/>
    </row>
    <row r="503" spans="1:22" x14ac:dyDescent="0.25">
      <c r="A503" s="544"/>
      <c r="B503" s="282"/>
      <c r="C503" s="15"/>
      <c r="D503" s="233"/>
      <c r="E503" s="233"/>
      <c r="G503" s="15"/>
      <c r="J503" s="133"/>
      <c r="K503" s="133"/>
      <c r="L503" s="15"/>
      <c r="M503" s="15"/>
      <c r="N503" s="15"/>
      <c r="O503" s="15"/>
      <c r="P503" s="15"/>
      <c r="Q503" s="15"/>
      <c r="R503" s="15"/>
      <c r="S503" s="15"/>
      <c r="U503" s="233"/>
      <c r="V503" s="475"/>
    </row>
    <row r="504" spans="1:22" x14ac:dyDescent="0.25">
      <c r="A504" s="544"/>
      <c r="B504" s="282"/>
      <c r="C504" s="15"/>
      <c r="D504" s="233"/>
      <c r="E504" s="233"/>
      <c r="G504" s="15"/>
      <c r="J504" s="133"/>
      <c r="K504" s="133"/>
      <c r="L504" s="15"/>
      <c r="M504" s="15"/>
      <c r="N504" s="15"/>
      <c r="O504" s="15"/>
      <c r="P504" s="15"/>
      <c r="Q504" s="15"/>
      <c r="R504" s="15"/>
      <c r="S504" s="15"/>
      <c r="U504" s="233"/>
      <c r="V504" s="475"/>
    </row>
    <row r="505" spans="1:22" x14ac:dyDescent="0.25">
      <c r="A505" s="544"/>
      <c r="B505" s="282"/>
      <c r="C505" s="15"/>
      <c r="D505" s="233"/>
      <c r="E505" s="233"/>
      <c r="G505" s="15"/>
      <c r="J505" s="133"/>
      <c r="K505" s="133"/>
      <c r="L505" s="15"/>
      <c r="M505" s="15"/>
      <c r="N505" s="15"/>
      <c r="O505" s="15"/>
      <c r="P505" s="15"/>
      <c r="Q505" s="15"/>
      <c r="R505" s="15"/>
      <c r="S505" s="15"/>
      <c r="U505" s="233"/>
      <c r="V505" s="475"/>
    </row>
    <row r="506" spans="1:22" x14ac:dyDescent="0.25">
      <c r="A506" s="544"/>
      <c r="B506" s="282"/>
      <c r="C506" s="15"/>
      <c r="D506" s="233"/>
      <c r="E506" s="233"/>
      <c r="G506" s="15"/>
      <c r="J506" s="133"/>
      <c r="K506" s="133"/>
      <c r="L506" s="15"/>
      <c r="M506" s="15"/>
      <c r="N506" s="15"/>
      <c r="O506" s="15"/>
      <c r="P506" s="15"/>
      <c r="Q506" s="15"/>
      <c r="R506" s="15"/>
      <c r="S506" s="15"/>
      <c r="U506" s="233"/>
      <c r="V506" s="475"/>
    </row>
    <row r="507" spans="1:22" x14ac:dyDescent="0.25">
      <c r="A507" s="544"/>
      <c r="B507" s="282"/>
      <c r="C507" s="15"/>
      <c r="D507" s="233"/>
      <c r="E507" s="233"/>
      <c r="G507" s="15"/>
      <c r="J507" s="133"/>
      <c r="K507" s="133"/>
      <c r="L507" s="15"/>
      <c r="M507" s="15"/>
      <c r="N507" s="15"/>
      <c r="O507" s="15"/>
      <c r="P507" s="15"/>
      <c r="Q507" s="15"/>
      <c r="R507" s="15"/>
      <c r="S507" s="15"/>
      <c r="U507" s="233"/>
      <c r="V507" s="475"/>
    </row>
    <row r="508" spans="1:22" x14ac:dyDescent="0.25">
      <c r="A508" s="544"/>
      <c r="B508" s="282"/>
      <c r="C508" s="15"/>
      <c r="D508" s="233"/>
      <c r="E508" s="233"/>
      <c r="G508" s="15"/>
      <c r="J508" s="133"/>
      <c r="K508" s="133"/>
      <c r="L508" s="15"/>
      <c r="M508" s="15"/>
      <c r="N508" s="15"/>
      <c r="O508" s="15"/>
      <c r="P508" s="15"/>
      <c r="Q508" s="15"/>
      <c r="R508" s="15"/>
      <c r="S508" s="15"/>
      <c r="U508" s="233"/>
      <c r="V508" s="475"/>
    </row>
    <row r="509" spans="1:22" x14ac:dyDescent="0.25">
      <c r="A509" s="544"/>
      <c r="B509" s="282"/>
      <c r="C509" s="15"/>
      <c r="D509" s="233"/>
      <c r="E509" s="233"/>
      <c r="G509" s="15"/>
      <c r="J509" s="133"/>
      <c r="K509" s="133"/>
      <c r="L509" s="15"/>
      <c r="M509" s="15"/>
      <c r="N509" s="15"/>
      <c r="O509" s="15"/>
      <c r="P509" s="15"/>
      <c r="Q509" s="15"/>
      <c r="R509" s="15"/>
      <c r="S509" s="15"/>
      <c r="U509" s="233"/>
      <c r="V509" s="475"/>
    </row>
    <row r="510" spans="1:22" x14ac:dyDescent="0.25">
      <c r="A510" s="544"/>
      <c r="B510" s="282"/>
      <c r="C510" s="15"/>
      <c r="D510" s="233"/>
      <c r="E510" s="233"/>
      <c r="G510" s="15"/>
      <c r="J510" s="133"/>
      <c r="K510" s="133"/>
      <c r="L510" s="15"/>
      <c r="M510" s="15"/>
      <c r="N510" s="15"/>
      <c r="O510" s="15"/>
      <c r="P510" s="15"/>
      <c r="Q510" s="15"/>
      <c r="R510" s="15"/>
      <c r="S510" s="15"/>
      <c r="U510" s="233"/>
      <c r="V510" s="475"/>
    </row>
    <row r="511" spans="1:22" x14ac:dyDescent="0.25">
      <c r="A511" s="544"/>
      <c r="B511" s="282"/>
      <c r="C511" s="15"/>
      <c r="D511" s="233"/>
      <c r="E511" s="233"/>
      <c r="G511" s="15"/>
      <c r="J511" s="133"/>
      <c r="K511" s="133"/>
      <c r="L511" s="15"/>
      <c r="M511" s="15"/>
      <c r="N511" s="15"/>
      <c r="O511" s="15"/>
      <c r="P511" s="15"/>
      <c r="Q511" s="15"/>
      <c r="R511" s="15"/>
      <c r="S511" s="15"/>
      <c r="U511" s="233"/>
      <c r="V511" s="475"/>
    </row>
    <row r="512" spans="1:22" x14ac:dyDescent="0.25">
      <c r="A512" s="544"/>
      <c r="B512" s="282"/>
      <c r="C512" s="15"/>
      <c r="D512" s="233"/>
      <c r="E512" s="233"/>
      <c r="G512" s="15"/>
      <c r="J512" s="133"/>
      <c r="K512" s="133"/>
      <c r="L512" s="15"/>
      <c r="M512" s="15"/>
      <c r="N512" s="15"/>
      <c r="O512" s="15"/>
      <c r="P512" s="15"/>
      <c r="Q512" s="15"/>
      <c r="R512" s="15"/>
      <c r="S512" s="15"/>
      <c r="U512" s="233"/>
      <c r="V512" s="475"/>
    </row>
    <row r="513" spans="1:22" x14ac:dyDescent="0.25">
      <c r="A513" s="544"/>
      <c r="B513" s="282"/>
      <c r="C513" s="15"/>
      <c r="D513" s="233"/>
      <c r="E513" s="233"/>
      <c r="G513" s="15"/>
      <c r="J513" s="133"/>
      <c r="K513" s="133"/>
      <c r="L513" s="15"/>
      <c r="M513" s="15"/>
      <c r="N513" s="15"/>
      <c r="O513" s="15"/>
      <c r="P513" s="15"/>
      <c r="Q513" s="15"/>
      <c r="R513" s="15"/>
      <c r="S513" s="15"/>
      <c r="U513" s="233"/>
      <c r="V513" s="475"/>
    </row>
    <row r="514" spans="1:22" x14ac:dyDescent="0.25">
      <c r="A514" s="544"/>
      <c r="B514" s="282"/>
      <c r="C514" s="15"/>
      <c r="D514" s="233"/>
      <c r="E514" s="233"/>
      <c r="G514" s="15"/>
      <c r="J514" s="133"/>
      <c r="K514" s="133"/>
      <c r="L514" s="15"/>
      <c r="M514" s="15"/>
      <c r="N514" s="15"/>
      <c r="O514" s="15"/>
      <c r="P514" s="15"/>
      <c r="Q514" s="15"/>
      <c r="R514" s="15"/>
      <c r="S514" s="15"/>
      <c r="U514" s="233"/>
      <c r="V514" s="475"/>
    </row>
    <row r="515" spans="1:22" x14ac:dyDescent="0.25">
      <c r="A515" s="544"/>
      <c r="B515" s="282"/>
      <c r="C515" s="15"/>
      <c r="D515" s="233"/>
      <c r="E515" s="233"/>
      <c r="G515" s="15"/>
      <c r="J515" s="133"/>
      <c r="K515" s="133"/>
      <c r="L515" s="15"/>
      <c r="M515" s="15"/>
      <c r="N515" s="15"/>
      <c r="O515" s="15"/>
      <c r="P515" s="15"/>
      <c r="Q515" s="15"/>
      <c r="R515" s="15"/>
      <c r="S515" s="15"/>
      <c r="U515" s="233"/>
      <c r="V515" s="475"/>
    </row>
    <row r="516" spans="1:22" x14ac:dyDescent="0.25">
      <c r="A516" s="544"/>
      <c r="B516" s="282"/>
      <c r="C516" s="15"/>
      <c r="D516" s="233"/>
      <c r="E516" s="233"/>
      <c r="G516" s="15"/>
      <c r="J516" s="133"/>
      <c r="K516" s="133"/>
      <c r="L516" s="15"/>
      <c r="M516" s="15"/>
      <c r="N516" s="15"/>
      <c r="O516" s="15"/>
      <c r="P516" s="15"/>
      <c r="Q516" s="15"/>
      <c r="R516" s="15"/>
      <c r="S516" s="15"/>
      <c r="U516" s="233"/>
      <c r="V516" s="475"/>
    </row>
    <row r="517" spans="1:22" x14ac:dyDescent="0.25">
      <c r="A517" s="544"/>
      <c r="B517" s="282"/>
      <c r="C517" s="15"/>
      <c r="D517" s="233"/>
      <c r="E517" s="233"/>
      <c r="G517" s="15"/>
      <c r="J517" s="133"/>
      <c r="K517" s="133"/>
      <c r="L517" s="15"/>
      <c r="M517" s="15"/>
      <c r="N517" s="15"/>
      <c r="O517" s="15"/>
      <c r="P517" s="15"/>
      <c r="Q517" s="15"/>
      <c r="R517" s="15"/>
      <c r="S517" s="15"/>
      <c r="U517" s="233"/>
      <c r="V517" s="475"/>
    </row>
    <row r="518" spans="1:22" x14ac:dyDescent="0.25">
      <c r="A518" s="544"/>
      <c r="B518" s="282"/>
      <c r="C518" s="15"/>
      <c r="D518" s="233"/>
      <c r="E518" s="233"/>
      <c r="G518" s="15"/>
      <c r="J518" s="133"/>
      <c r="K518" s="133"/>
      <c r="L518" s="15"/>
      <c r="M518" s="15"/>
      <c r="N518" s="15"/>
      <c r="O518" s="15"/>
      <c r="P518" s="15"/>
      <c r="Q518" s="15"/>
      <c r="R518" s="15"/>
      <c r="S518" s="15"/>
      <c r="U518" s="233"/>
      <c r="V518" s="475"/>
    </row>
    <row r="519" spans="1:22" x14ac:dyDescent="0.25">
      <c r="A519" s="544"/>
      <c r="B519" s="282"/>
      <c r="C519" s="15"/>
      <c r="D519" s="233"/>
      <c r="E519" s="233"/>
      <c r="G519" s="15"/>
      <c r="J519" s="133"/>
      <c r="K519" s="133"/>
      <c r="L519" s="15"/>
      <c r="M519" s="15"/>
      <c r="N519" s="15"/>
      <c r="O519" s="15"/>
      <c r="P519" s="15"/>
      <c r="Q519" s="15"/>
      <c r="R519" s="15"/>
      <c r="S519" s="15"/>
      <c r="U519" s="233"/>
      <c r="V519" s="475"/>
    </row>
    <row r="520" spans="1:22" x14ac:dyDescent="0.25">
      <c r="A520" s="544"/>
      <c r="B520" s="282"/>
      <c r="C520" s="15"/>
      <c r="D520" s="233"/>
      <c r="E520" s="233"/>
      <c r="G520" s="15"/>
      <c r="J520" s="133"/>
      <c r="K520" s="133"/>
      <c r="L520" s="15"/>
      <c r="M520" s="15"/>
      <c r="N520" s="15"/>
      <c r="O520" s="15"/>
      <c r="P520" s="15"/>
      <c r="Q520" s="15"/>
      <c r="R520" s="15"/>
      <c r="S520" s="15"/>
      <c r="U520" s="233"/>
      <c r="V520" s="475"/>
    </row>
    <row r="521" spans="1:22" x14ac:dyDescent="0.25">
      <c r="A521" s="544"/>
      <c r="B521" s="282"/>
      <c r="C521" s="15"/>
      <c r="D521" s="233"/>
      <c r="E521" s="233"/>
      <c r="G521" s="15"/>
      <c r="J521" s="133"/>
      <c r="K521" s="133"/>
      <c r="L521" s="15"/>
      <c r="M521" s="15"/>
      <c r="N521" s="15"/>
      <c r="O521" s="15"/>
      <c r="P521" s="15"/>
      <c r="Q521" s="15"/>
      <c r="R521" s="15"/>
      <c r="S521" s="15"/>
      <c r="U521" s="233"/>
      <c r="V521" s="475"/>
    </row>
    <row r="522" spans="1:22" x14ac:dyDescent="0.25">
      <c r="A522" s="544"/>
      <c r="B522" s="282"/>
      <c r="C522" s="15"/>
      <c r="D522" s="233"/>
      <c r="E522" s="233"/>
      <c r="G522" s="15"/>
      <c r="J522" s="133"/>
      <c r="K522" s="133"/>
      <c r="L522" s="15"/>
      <c r="M522" s="15"/>
      <c r="N522" s="15"/>
      <c r="O522" s="15"/>
      <c r="P522" s="15"/>
      <c r="Q522" s="15"/>
      <c r="R522" s="15"/>
      <c r="S522" s="15"/>
      <c r="U522" s="233"/>
      <c r="V522" s="475"/>
    </row>
    <row r="523" spans="1:22" x14ac:dyDescent="0.25">
      <c r="A523" s="544"/>
      <c r="B523" s="282"/>
      <c r="C523" s="15"/>
      <c r="D523" s="233"/>
      <c r="E523" s="233"/>
      <c r="G523" s="15"/>
      <c r="J523" s="133"/>
      <c r="K523" s="133"/>
      <c r="L523" s="15"/>
      <c r="M523" s="15"/>
      <c r="N523" s="15"/>
      <c r="O523" s="15"/>
      <c r="P523" s="15"/>
      <c r="Q523" s="15"/>
      <c r="R523" s="15"/>
      <c r="S523" s="15"/>
      <c r="U523" s="233"/>
      <c r="V523" s="475"/>
    </row>
    <row r="524" spans="1:22" x14ac:dyDescent="0.25">
      <c r="A524" s="544"/>
      <c r="B524" s="282"/>
      <c r="C524" s="15"/>
      <c r="D524" s="233"/>
      <c r="E524" s="233"/>
      <c r="G524" s="15"/>
      <c r="J524" s="133"/>
      <c r="K524" s="133"/>
      <c r="L524" s="15"/>
      <c r="M524" s="15"/>
      <c r="N524" s="15"/>
      <c r="O524" s="15"/>
      <c r="P524" s="15"/>
      <c r="Q524" s="15"/>
      <c r="R524" s="15"/>
      <c r="S524" s="15"/>
      <c r="U524" s="233"/>
      <c r="V524" s="475"/>
    </row>
    <row r="525" spans="1:22" x14ac:dyDescent="0.25">
      <c r="A525" s="544"/>
      <c r="B525" s="282"/>
      <c r="C525" s="15"/>
      <c r="D525" s="233"/>
      <c r="E525" s="233"/>
      <c r="G525" s="15"/>
      <c r="J525" s="133"/>
      <c r="K525" s="133"/>
      <c r="L525" s="15"/>
      <c r="M525" s="15"/>
      <c r="N525" s="15"/>
      <c r="O525" s="15"/>
      <c r="P525" s="15"/>
      <c r="Q525" s="15"/>
      <c r="R525" s="15"/>
      <c r="S525" s="15"/>
      <c r="U525" s="233"/>
      <c r="V525" s="475"/>
    </row>
    <row r="526" spans="1:22" x14ac:dyDescent="0.25">
      <c r="A526" s="544"/>
      <c r="B526" s="282"/>
      <c r="C526" s="15"/>
      <c r="D526" s="233"/>
      <c r="E526" s="233"/>
      <c r="G526" s="15"/>
      <c r="J526" s="133"/>
      <c r="K526" s="133"/>
      <c r="L526" s="15"/>
      <c r="M526" s="15"/>
      <c r="N526" s="15"/>
      <c r="O526" s="15"/>
      <c r="P526" s="15"/>
      <c r="Q526" s="15"/>
      <c r="R526" s="15"/>
      <c r="S526" s="15"/>
      <c r="U526" s="233"/>
      <c r="V526" s="475"/>
    </row>
    <row r="527" spans="1:22" x14ac:dyDescent="0.25">
      <c r="A527" s="544"/>
      <c r="B527" s="282"/>
      <c r="C527" s="15"/>
      <c r="D527" s="233"/>
      <c r="E527" s="233"/>
      <c r="G527" s="15"/>
      <c r="J527" s="133"/>
      <c r="K527" s="133"/>
      <c r="L527" s="15"/>
      <c r="M527" s="15"/>
      <c r="N527" s="15"/>
      <c r="O527" s="15"/>
      <c r="P527" s="15"/>
      <c r="Q527" s="15"/>
      <c r="R527" s="15"/>
      <c r="S527" s="15"/>
      <c r="U527" s="233"/>
      <c r="V527" s="475"/>
    </row>
    <row r="528" spans="1:22" x14ac:dyDescent="0.25">
      <c r="A528" s="544"/>
      <c r="B528" s="282"/>
      <c r="C528" s="15"/>
      <c r="D528" s="233"/>
      <c r="E528" s="233"/>
      <c r="G528" s="15"/>
      <c r="J528" s="133"/>
      <c r="K528" s="133"/>
      <c r="L528" s="15"/>
      <c r="M528" s="15"/>
      <c r="N528" s="15"/>
      <c r="O528" s="15"/>
      <c r="P528" s="15"/>
      <c r="Q528" s="15"/>
      <c r="R528" s="15"/>
      <c r="S528" s="15"/>
      <c r="U528" s="233"/>
      <c r="V528" s="475"/>
    </row>
    <row r="529" spans="1:22" x14ac:dyDescent="0.25">
      <c r="A529" s="544"/>
      <c r="B529" s="282"/>
      <c r="C529" s="15"/>
      <c r="D529" s="233"/>
      <c r="E529" s="233"/>
      <c r="G529" s="15"/>
      <c r="J529" s="133"/>
      <c r="K529" s="133"/>
      <c r="L529" s="15"/>
      <c r="M529" s="15"/>
      <c r="N529" s="15"/>
      <c r="O529" s="15"/>
      <c r="P529" s="15"/>
      <c r="Q529" s="15"/>
      <c r="R529" s="15"/>
      <c r="S529" s="15"/>
      <c r="U529" s="233"/>
      <c r="V529" s="475"/>
    </row>
    <row r="530" spans="1:22" x14ac:dyDescent="0.25">
      <c r="A530" s="544"/>
      <c r="B530" s="282"/>
      <c r="C530" s="15"/>
      <c r="D530" s="233"/>
      <c r="E530" s="233"/>
      <c r="G530" s="15"/>
      <c r="J530" s="133"/>
      <c r="K530" s="133"/>
      <c r="L530" s="15"/>
      <c r="M530" s="15"/>
      <c r="N530" s="15"/>
      <c r="O530" s="15"/>
      <c r="P530" s="15"/>
      <c r="Q530" s="15"/>
      <c r="R530" s="15"/>
      <c r="S530" s="15"/>
      <c r="U530" s="233"/>
      <c r="V530" s="475"/>
    </row>
    <row r="531" spans="1:22" x14ac:dyDescent="0.25">
      <c r="A531" s="544"/>
      <c r="B531" s="282"/>
      <c r="C531" s="15"/>
      <c r="D531" s="233"/>
      <c r="E531" s="233"/>
      <c r="G531" s="15"/>
      <c r="J531" s="133"/>
      <c r="K531" s="133"/>
      <c r="L531" s="15"/>
      <c r="M531" s="15"/>
      <c r="N531" s="15"/>
      <c r="O531" s="15"/>
      <c r="P531" s="15"/>
      <c r="Q531" s="15"/>
      <c r="R531" s="15"/>
      <c r="S531" s="15"/>
      <c r="U531" s="233"/>
      <c r="V531" s="475"/>
    </row>
    <row r="532" spans="1:22" x14ac:dyDescent="0.25">
      <c r="A532" s="544"/>
      <c r="B532" s="282"/>
      <c r="C532" s="15"/>
      <c r="D532" s="233"/>
      <c r="E532" s="233"/>
      <c r="G532" s="15"/>
      <c r="J532" s="133"/>
      <c r="K532" s="133"/>
      <c r="L532" s="15"/>
      <c r="M532" s="15"/>
      <c r="N532" s="15"/>
      <c r="O532" s="15"/>
      <c r="P532" s="15"/>
      <c r="Q532" s="15"/>
      <c r="R532" s="15"/>
      <c r="S532" s="15"/>
      <c r="U532" s="233"/>
      <c r="V532" s="475"/>
    </row>
    <row r="533" spans="1:22" x14ac:dyDescent="0.25">
      <c r="A533" s="544"/>
      <c r="B533" s="282"/>
      <c r="C533" s="15"/>
      <c r="D533" s="233"/>
      <c r="E533" s="233"/>
      <c r="G533" s="15"/>
      <c r="J533" s="133"/>
      <c r="K533" s="133"/>
      <c r="L533" s="15"/>
      <c r="M533" s="15"/>
      <c r="N533" s="15"/>
      <c r="O533" s="15"/>
      <c r="P533" s="15"/>
      <c r="Q533" s="15"/>
      <c r="R533" s="15"/>
      <c r="S533" s="15"/>
      <c r="U533" s="233"/>
      <c r="V533" s="475"/>
    </row>
    <row r="534" spans="1:22" x14ac:dyDescent="0.25">
      <c r="A534" s="544"/>
      <c r="B534" s="282"/>
      <c r="C534" s="15"/>
      <c r="D534" s="233"/>
      <c r="E534" s="233"/>
      <c r="G534" s="15"/>
      <c r="J534" s="133"/>
      <c r="K534" s="133"/>
      <c r="L534" s="15"/>
      <c r="M534" s="15"/>
      <c r="N534" s="15"/>
      <c r="O534" s="15"/>
      <c r="P534" s="15"/>
      <c r="Q534" s="15"/>
      <c r="R534" s="15"/>
      <c r="S534" s="15"/>
      <c r="U534" s="233"/>
      <c r="V534" s="475"/>
    </row>
    <row r="535" spans="1:22" x14ac:dyDescent="0.25">
      <c r="A535" s="544"/>
      <c r="B535" s="282"/>
      <c r="C535" s="15"/>
      <c r="D535" s="233"/>
      <c r="E535" s="233"/>
      <c r="G535" s="15"/>
      <c r="J535" s="133"/>
      <c r="K535" s="133"/>
      <c r="L535" s="15"/>
      <c r="M535" s="15"/>
      <c r="N535" s="15"/>
      <c r="O535" s="15"/>
      <c r="P535" s="15"/>
      <c r="Q535" s="15"/>
      <c r="R535" s="15"/>
      <c r="S535" s="15"/>
      <c r="U535" s="233"/>
      <c r="V535" s="475"/>
    </row>
    <row r="536" spans="1:22" x14ac:dyDescent="0.25">
      <c r="A536" s="544"/>
      <c r="B536" s="282"/>
      <c r="C536" s="15"/>
      <c r="D536" s="233"/>
      <c r="E536" s="233"/>
      <c r="G536" s="15"/>
      <c r="J536" s="133"/>
      <c r="K536" s="133"/>
      <c r="L536" s="15"/>
      <c r="M536" s="15"/>
      <c r="N536" s="15"/>
      <c r="O536" s="15"/>
      <c r="P536" s="15"/>
      <c r="Q536" s="15"/>
      <c r="R536" s="15"/>
      <c r="S536" s="15"/>
      <c r="U536" s="233"/>
      <c r="V536" s="475"/>
    </row>
    <row r="537" spans="1:22" x14ac:dyDescent="0.25">
      <c r="A537" s="544"/>
      <c r="B537" s="282"/>
      <c r="C537" s="15"/>
      <c r="D537" s="233"/>
      <c r="E537" s="233"/>
      <c r="G537" s="15"/>
      <c r="J537" s="133"/>
      <c r="K537" s="133"/>
      <c r="L537" s="15"/>
      <c r="M537" s="15"/>
      <c r="N537" s="15"/>
      <c r="O537" s="15"/>
      <c r="P537" s="15"/>
      <c r="Q537" s="15"/>
      <c r="R537" s="15"/>
      <c r="S537" s="15"/>
      <c r="U537" s="233"/>
      <c r="V537" s="475"/>
    </row>
    <row r="538" spans="1:22" x14ac:dyDescent="0.25">
      <c r="A538" s="544"/>
      <c r="B538" s="282"/>
      <c r="C538" s="15"/>
      <c r="D538" s="233"/>
      <c r="E538" s="233"/>
      <c r="G538" s="15"/>
      <c r="J538" s="133"/>
      <c r="K538" s="133"/>
      <c r="L538" s="15"/>
      <c r="M538" s="15"/>
      <c r="N538" s="15"/>
      <c r="O538" s="15"/>
      <c r="P538" s="15"/>
      <c r="Q538" s="15"/>
      <c r="R538" s="15"/>
      <c r="S538" s="15"/>
      <c r="U538" s="233"/>
      <c r="V538" s="475"/>
    </row>
    <row r="539" spans="1:22" x14ac:dyDescent="0.25">
      <c r="A539" s="544"/>
      <c r="B539" s="282"/>
      <c r="C539" s="15"/>
      <c r="D539" s="233"/>
      <c r="E539" s="233"/>
      <c r="G539" s="15"/>
      <c r="J539" s="133"/>
      <c r="K539" s="133"/>
      <c r="L539" s="15"/>
      <c r="M539" s="15"/>
      <c r="N539" s="15"/>
      <c r="O539" s="15"/>
      <c r="P539" s="15"/>
      <c r="Q539" s="15"/>
      <c r="R539" s="15"/>
      <c r="S539" s="15"/>
      <c r="U539" s="233"/>
      <c r="V539" s="475"/>
    </row>
    <row r="540" spans="1:22" x14ac:dyDescent="0.25">
      <c r="A540" s="544"/>
      <c r="B540" s="282"/>
      <c r="C540" s="15"/>
      <c r="D540" s="233"/>
      <c r="E540" s="233"/>
      <c r="G540" s="15"/>
      <c r="J540" s="133"/>
      <c r="K540" s="133"/>
      <c r="L540" s="15"/>
      <c r="M540" s="15"/>
      <c r="N540" s="15"/>
      <c r="O540" s="15"/>
      <c r="P540" s="15"/>
      <c r="Q540" s="15"/>
      <c r="R540" s="15"/>
      <c r="S540" s="15"/>
      <c r="U540" s="233"/>
      <c r="V540" s="475"/>
    </row>
    <row r="541" spans="1:22" x14ac:dyDescent="0.25">
      <c r="A541" s="544"/>
      <c r="B541" s="282"/>
      <c r="C541" s="15"/>
      <c r="D541" s="233"/>
      <c r="E541" s="233"/>
      <c r="G541" s="15"/>
      <c r="J541" s="133"/>
      <c r="K541" s="133"/>
      <c r="L541" s="15"/>
      <c r="M541" s="15"/>
      <c r="N541" s="15"/>
      <c r="O541" s="15"/>
      <c r="P541" s="15"/>
      <c r="Q541" s="15"/>
      <c r="R541" s="15"/>
      <c r="S541" s="15"/>
      <c r="U541" s="233"/>
      <c r="V541" s="475"/>
    </row>
    <row r="542" spans="1:22" x14ac:dyDescent="0.25">
      <c r="A542" s="544"/>
      <c r="B542" s="282"/>
      <c r="C542" s="15"/>
      <c r="D542" s="233"/>
      <c r="E542" s="233"/>
      <c r="G542" s="15"/>
      <c r="J542" s="133"/>
      <c r="K542" s="133"/>
      <c r="L542" s="15"/>
      <c r="M542" s="15"/>
      <c r="N542" s="15"/>
      <c r="O542" s="15"/>
      <c r="P542" s="15"/>
      <c r="Q542" s="15"/>
      <c r="R542" s="15"/>
      <c r="S542" s="15"/>
      <c r="U542" s="233"/>
      <c r="V542" s="475"/>
    </row>
    <row r="543" spans="1:22" x14ac:dyDescent="0.25">
      <c r="A543" s="544"/>
      <c r="B543" s="282"/>
      <c r="C543" s="15"/>
      <c r="D543" s="233"/>
      <c r="E543" s="233"/>
      <c r="G543" s="15"/>
      <c r="J543" s="133"/>
      <c r="K543" s="133"/>
      <c r="L543" s="15"/>
      <c r="M543" s="15"/>
      <c r="N543" s="15"/>
      <c r="O543" s="15"/>
      <c r="P543" s="15"/>
      <c r="Q543" s="15"/>
      <c r="R543" s="15"/>
      <c r="S543" s="15"/>
      <c r="U543" s="233"/>
      <c r="V543" s="475"/>
    </row>
    <row r="544" spans="1:22" x14ac:dyDescent="0.25">
      <c r="A544" s="544"/>
      <c r="B544" s="282"/>
      <c r="C544" s="15"/>
      <c r="D544" s="233"/>
      <c r="E544" s="233"/>
      <c r="G544" s="15"/>
      <c r="J544" s="133"/>
      <c r="K544" s="133"/>
      <c r="L544" s="15"/>
      <c r="M544" s="15"/>
      <c r="N544" s="15"/>
      <c r="O544" s="15"/>
      <c r="P544" s="15"/>
      <c r="Q544" s="15"/>
      <c r="R544" s="15"/>
      <c r="S544" s="15"/>
      <c r="U544" s="233"/>
      <c r="V544" s="475"/>
    </row>
    <row r="545" spans="1:22" x14ac:dyDescent="0.25">
      <c r="A545" s="544"/>
      <c r="B545" s="282"/>
      <c r="C545" s="15"/>
      <c r="D545" s="233"/>
      <c r="E545" s="233"/>
      <c r="G545" s="15"/>
      <c r="J545" s="133"/>
      <c r="K545" s="133"/>
      <c r="L545" s="15"/>
      <c r="M545" s="15"/>
      <c r="N545" s="15"/>
      <c r="O545" s="15"/>
      <c r="P545" s="15"/>
      <c r="Q545" s="15"/>
      <c r="R545" s="15"/>
      <c r="S545" s="15"/>
      <c r="U545" s="233"/>
      <c r="V545" s="475"/>
    </row>
    <row r="546" spans="1:22" x14ac:dyDescent="0.25">
      <c r="A546" s="544"/>
      <c r="B546" s="282"/>
      <c r="C546" s="15"/>
      <c r="D546" s="233"/>
      <c r="E546" s="233"/>
      <c r="G546" s="15"/>
      <c r="J546" s="133"/>
      <c r="K546" s="133"/>
      <c r="L546" s="15"/>
      <c r="M546" s="15"/>
      <c r="N546" s="15"/>
      <c r="O546" s="15"/>
      <c r="P546" s="15"/>
      <c r="Q546" s="15"/>
      <c r="R546" s="15"/>
      <c r="S546" s="15"/>
      <c r="U546" s="233"/>
      <c r="V546" s="475"/>
    </row>
    <row r="547" spans="1:22" x14ac:dyDescent="0.25">
      <c r="A547" s="544"/>
      <c r="B547" s="282"/>
      <c r="C547" s="15"/>
      <c r="D547" s="233"/>
      <c r="E547" s="233"/>
      <c r="G547" s="15"/>
      <c r="J547" s="133"/>
      <c r="K547" s="133"/>
      <c r="L547" s="15"/>
      <c r="M547" s="15"/>
      <c r="N547" s="15"/>
      <c r="O547" s="15"/>
      <c r="P547" s="15"/>
      <c r="Q547" s="15"/>
      <c r="R547" s="15"/>
      <c r="S547" s="15"/>
      <c r="U547" s="233"/>
      <c r="V547" s="475"/>
    </row>
    <row r="548" spans="1:22" x14ac:dyDescent="0.25">
      <c r="A548" s="544"/>
      <c r="B548" s="282"/>
      <c r="C548" s="15"/>
      <c r="D548" s="233"/>
      <c r="E548" s="233"/>
      <c r="G548" s="15"/>
      <c r="J548" s="133"/>
      <c r="K548" s="133"/>
      <c r="L548" s="15"/>
      <c r="M548" s="15"/>
      <c r="N548" s="15"/>
      <c r="O548" s="15"/>
      <c r="P548" s="15"/>
      <c r="Q548" s="15"/>
      <c r="R548" s="15"/>
      <c r="S548" s="15"/>
      <c r="U548" s="233"/>
      <c r="V548" s="475"/>
    </row>
    <row r="549" spans="1:22" x14ac:dyDescent="0.25">
      <c r="A549" s="544"/>
      <c r="B549" s="282"/>
      <c r="C549" s="15"/>
      <c r="D549" s="233"/>
      <c r="E549" s="233"/>
      <c r="G549" s="15"/>
      <c r="J549" s="133"/>
      <c r="K549" s="133"/>
      <c r="L549" s="15"/>
      <c r="M549" s="15"/>
      <c r="N549" s="15"/>
      <c r="O549" s="15"/>
      <c r="P549" s="15"/>
      <c r="Q549" s="15"/>
      <c r="R549" s="15"/>
      <c r="S549" s="15"/>
      <c r="U549" s="233"/>
      <c r="V549" s="475"/>
    </row>
    <row r="550" spans="1:22" x14ac:dyDescent="0.25">
      <c r="A550" s="544"/>
      <c r="B550" s="282"/>
      <c r="C550" s="15"/>
      <c r="D550" s="233"/>
      <c r="E550" s="233"/>
      <c r="G550" s="15"/>
      <c r="J550" s="133"/>
      <c r="K550" s="133"/>
      <c r="L550" s="15"/>
      <c r="M550" s="15"/>
      <c r="N550" s="15"/>
      <c r="O550" s="15"/>
      <c r="P550" s="15"/>
      <c r="Q550" s="15"/>
      <c r="R550" s="15"/>
      <c r="S550" s="15"/>
      <c r="U550" s="233"/>
      <c r="V550" s="475"/>
    </row>
    <row r="551" spans="1:22" x14ac:dyDescent="0.25">
      <c r="A551" s="544"/>
      <c r="B551" s="282"/>
      <c r="C551" s="15"/>
      <c r="D551" s="233"/>
      <c r="E551" s="233"/>
      <c r="G551" s="15"/>
      <c r="J551" s="133"/>
      <c r="K551" s="133"/>
      <c r="L551" s="15"/>
      <c r="M551" s="15"/>
      <c r="N551" s="15"/>
      <c r="O551" s="15"/>
      <c r="P551" s="15"/>
      <c r="Q551" s="15"/>
      <c r="R551" s="15"/>
      <c r="S551" s="15"/>
      <c r="U551" s="233"/>
      <c r="V551" s="475"/>
    </row>
    <row r="552" spans="1:22" x14ac:dyDescent="0.25">
      <c r="A552" s="544"/>
      <c r="B552" s="282"/>
      <c r="C552" s="15"/>
      <c r="D552" s="233"/>
      <c r="E552" s="233"/>
      <c r="G552" s="15"/>
      <c r="J552" s="133"/>
      <c r="K552" s="133"/>
      <c r="L552" s="15"/>
      <c r="M552" s="15"/>
      <c r="N552" s="15"/>
      <c r="O552" s="15"/>
      <c r="P552" s="15"/>
      <c r="Q552" s="15"/>
      <c r="R552" s="15"/>
      <c r="S552" s="15"/>
      <c r="U552" s="233"/>
      <c r="V552" s="475"/>
    </row>
    <row r="553" spans="1:22" x14ac:dyDescent="0.25">
      <c r="A553" s="544"/>
      <c r="B553" s="282"/>
      <c r="C553" s="15"/>
      <c r="D553" s="233"/>
      <c r="E553" s="233"/>
      <c r="G553" s="15"/>
      <c r="J553" s="133"/>
      <c r="K553" s="133"/>
      <c r="L553" s="15"/>
      <c r="M553" s="15"/>
      <c r="N553" s="15"/>
      <c r="O553" s="15"/>
      <c r="P553" s="15"/>
      <c r="Q553" s="15"/>
      <c r="R553" s="15"/>
      <c r="S553" s="15"/>
      <c r="U553" s="233"/>
      <c r="V553" s="475"/>
    </row>
    <row r="554" spans="1:22" x14ac:dyDescent="0.25">
      <c r="A554" s="544"/>
      <c r="B554" s="282"/>
      <c r="C554" s="15"/>
      <c r="D554" s="233"/>
      <c r="E554" s="233"/>
      <c r="G554" s="15"/>
      <c r="J554" s="133"/>
      <c r="K554" s="133"/>
      <c r="L554" s="15"/>
      <c r="M554" s="15"/>
      <c r="N554" s="15"/>
      <c r="O554" s="15"/>
      <c r="P554" s="15"/>
      <c r="Q554" s="15"/>
      <c r="R554" s="15"/>
      <c r="S554" s="15"/>
      <c r="U554" s="233"/>
      <c r="V554" s="475"/>
    </row>
    <row r="555" spans="1:22" x14ac:dyDescent="0.25">
      <c r="A555" s="544"/>
      <c r="B555" s="282"/>
      <c r="C555" s="15"/>
      <c r="D555" s="233"/>
      <c r="E555" s="233"/>
      <c r="G555" s="15"/>
      <c r="J555" s="133"/>
      <c r="K555" s="133"/>
      <c r="L555" s="15"/>
      <c r="M555" s="15"/>
      <c r="N555" s="15"/>
      <c r="O555" s="15"/>
      <c r="P555" s="15"/>
      <c r="Q555" s="15"/>
      <c r="R555" s="15"/>
      <c r="S555" s="15"/>
      <c r="U555" s="233"/>
      <c r="V555" s="475"/>
    </row>
    <row r="556" spans="1:22" x14ac:dyDescent="0.25">
      <c r="A556" s="544"/>
      <c r="B556" s="282"/>
      <c r="C556" s="15"/>
      <c r="D556" s="233"/>
      <c r="E556" s="233"/>
      <c r="G556" s="15"/>
      <c r="J556" s="133"/>
      <c r="K556" s="133"/>
      <c r="L556" s="15"/>
      <c r="M556" s="15"/>
      <c r="N556" s="15"/>
      <c r="O556" s="15"/>
      <c r="P556" s="15"/>
      <c r="Q556" s="15"/>
      <c r="R556" s="15"/>
      <c r="S556" s="15"/>
      <c r="U556" s="233"/>
      <c r="V556" s="475"/>
    </row>
    <row r="557" spans="1:22" x14ac:dyDescent="0.25">
      <c r="A557" s="544"/>
      <c r="B557" s="282"/>
      <c r="C557" s="15"/>
      <c r="D557" s="233"/>
      <c r="E557" s="233"/>
      <c r="G557" s="15"/>
      <c r="J557" s="133"/>
      <c r="K557" s="133"/>
      <c r="L557" s="15"/>
      <c r="M557" s="15"/>
      <c r="N557" s="15"/>
      <c r="O557" s="15"/>
      <c r="P557" s="15"/>
      <c r="Q557" s="15"/>
      <c r="R557" s="15"/>
      <c r="S557" s="15"/>
      <c r="U557" s="233"/>
      <c r="V557" s="475"/>
    </row>
    <row r="558" spans="1:22" x14ac:dyDescent="0.25">
      <c r="A558" s="544"/>
      <c r="B558" s="282"/>
      <c r="C558" s="15"/>
      <c r="D558" s="233"/>
      <c r="E558" s="233"/>
      <c r="G558" s="15"/>
      <c r="J558" s="133"/>
      <c r="K558" s="133"/>
      <c r="L558" s="15"/>
      <c r="M558" s="15"/>
      <c r="N558" s="15"/>
      <c r="O558" s="15"/>
      <c r="P558" s="15"/>
      <c r="Q558" s="15"/>
      <c r="R558" s="15"/>
      <c r="S558" s="15"/>
      <c r="U558" s="233"/>
      <c r="V558" s="475"/>
    </row>
    <row r="559" spans="1:22" x14ac:dyDescent="0.25">
      <c r="A559" s="544"/>
      <c r="B559" s="282"/>
      <c r="C559" s="15"/>
      <c r="D559" s="233"/>
      <c r="E559" s="233"/>
      <c r="G559" s="15"/>
      <c r="J559" s="133"/>
      <c r="K559" s="133"/>
      <c r="L559" s="15"/>
      <c r="M559" s="15"/>
      <c r="N559" s="15"/>
      <c r="O559" s="15"/>
      <c r="P559" s="15"/>
      <c r="Q559" s="15"/>
      <c r="R559" s="15"/>
      <c r="S559" s="15"/>
      <c r="U559" s="233"/>
      <c r="V559" s="475"/>
    </row>
    <row r="560" spans="1:22" x14ac:dyDescent="0.25">
      <c r="A560" s="544"/>
      <c r="B560" s="282"/>
      <c r="C560" s="15"/>
      <c r="D560" s="233"/>
      <c r="E560" s="233"/>
      <c r="G560" s="15"/>
      <c r="J560" s="133"/>
      <c r="K560" s="133"/>
      <c r="L560" s="15"/>
      <c r="M560" s="15"/>
      <c r="N560" s="15"/>
      <c r="O560" s="15"/>
      <c r="P560" s="15"/>
      <c r="Q560" s="15"/>
      <c r="R560" s="15"/>
      <c r="S560" s="15"/>
      <c r="U560" s="233"/>
      <c r="V560" s="475"/>
    </row>
    <row r="561" spans="1:22" x14ac:dyDescent="0.25">
      <c r="A561" s="544"/>
      <c r="B561" s="282"/>
      <c r="C561" s="15"/>
      <c r="D561" s="233"/>
      <c r="E561" s="233"/>
      <c r="G561" s="15"/>
      <c r="J561" s="133"/>
      <c r="K561" s="133"/>
      <c r="L561" s="15"/>
      <c r="M561" s="15"/>
      <c r="N561" s="15"/>
      <c r="O561" s="15"/>
      <c r="P561" s="15"/>
      <c r="Q561" s="15"/>
      <c r="R561" s="15"/>
      <c r="S561" s="15"/>
      <c r="U561" s="233"/>
      <c r="V561" s="475"/>
    </row>
    <row r="562" spans="1:22" x14ac:dyDescent="0.25">
      <c r="A562" s="544"/>
      <c r="B562" s="282"/>
      <c r="C562" s="15"/>
      <c r="D562" s="233"/>
      <c r="E562" s="233"/>
      <c r="G562" s="15"/>
      <c r="J562" s="133"/>
      <c r="K562" s="133"/>
      <c r="L562" s="15"/>
      <c r="M562" s="15"/>
      <c r="N562" s="15"/>
      <c r="O562" s="15"/>
      <c r="P562" s="15"/>
      <c r="Q562" s="15"/>
      <c r="R562" s="15"/>
      <c r="S562" s="15"/>
      <c r="U562" s="233"/>
      <c r="V562" s="475"/>
    </row>
    <row r="563" spans="1:22" x14ac:dyDescent="0.25">
      <c r="A563" s="544"/>
      <c r="B563" s="282"/>
      <c r="C563" s="15"/>
      <c r="D563" s="233"/>
      <c r="E563" s="233"/>
      <c r="G563" s="15"/>
      <c r="J563" s="133"/>
      <c r="K563" s="133"/>
      <c r="L563" s="15"/>
      <c r="M563" s="15"/>
      <c r="N563" s="15"/>
      <c r="O563" s="15"/>
      <c r="P563" s="15"/>
      <c r="Q563" s="15"/>
      <c r="R563" s="15"/>
      <c r="S563" s="15"/>
      <c r="U563" s="233"/>
      <c r="V563" s="475"/>
    </row>
    <row r="564" spans="1:22" x14ac:dyDescent="0.25">
      <c r="A564" s="544"/>
      <c r="B564" s="282"/>
      <c r="C564" s="15"/>
      <c r="D564" s="233"/>
      <c r="E564" s="233"/>
      <c r="G564" s="15"/>
      <c r="J564" s="133"/>
      <c r="K564" s="133"/>
      <c r="L564" s="15"/>
      <c r="M564" s="15"/>
      <c r="N564" s="15"/>
      <c r="O564" s="15"/>
      <c r="P564" s="15"/>
      <c r="Q564" s="15"/>
      <c r="R564" s="15"/>
      <c r="S564" s="15"/>
      <c r="U564" s="233"/>
      <c r="V564" s="475"/>
    </row>
    <row r="565" spans="1:22" x14ac:dyDescent="0.25">
      <c r="A565" s="544"/>
      <c r="B565" s="282"/>
      <c r="C565" s="15"/>
      <c r="D565" s="233"/>
      <c r="E565" s="233"/>
      <c r="G565" s="15"/>
      <c r="J565" s="133"/>
      <c r="K565" s="133"/>
      <c r="L565" s="15"/>
      <c r="M565" s="15"/>
      <c r="N565" s="15"/>
      <c r="O565" s="15"/>
      <c r="P565" s="15"/>
      <c r="Q565" s="15"/>
      <c r="R565" s="15"/>
      <c r="S565" s="15"/>
      <c r="U565" s="233"/>
      <c r="V565" s="475"/>
    </row>
    <row r="566" spans="1:22" x14ac:dyDescent="0.25">
      <c r="A566" s="544"/>
      <c r="B566" s="282"/>
      <c r="C566" s="15"/>
      <c r="D566" s="233"/>
      <c r="E566" s="233"/>
      <c r="G566" s="15"/>
      <c r="J566" s="133"/>
      <c r="K566" s="133"/>
      <c r="L566" s="15"/>
      <c r="M566" s="15"/>
      <c r="N566" s="15"/>
      <c r="O566" s="15"/>
      <c r="P566" s="15"/>
      <c r="Q566" s="15"/>
      <c r="R566" s="15"/>
      <c r="S566" s="15"/>
      <c r="U566" s="233"/>
      <c r="V566" s="475"/>
    </row>
    <row r="567" spans="1:22" x14ac:dyDescent="0.25">
      <c r="A567" s="544"/>
      <c r="B567" s="282"/>
      <c r="C567" s="15"/>
      <c r="D567" s="233"/>
      <c r="E567" s="233"/>
      <c r="G567" s="15"/>
      <c r="J567" s="133"/>
      <c r="K567" s="133"/>
      <c r="L567" s="15"/>
      <c r="M567" s="15"/>
      <c r="N567" s="15"/>
      <c r="O567" s="15"/>
      <c r="P567" s="15"/>
      <c r="Q567" s="15"/>
      <c r="R567" s="15"/>
      <c r="S567" s="15"/>
      <c r="U567" s="233"/>
      <c r="V567" s="475"/>
    </row>
    <row r="568" spans="1:22" x14ac:dyDescent="0.25">
      <c r="A568" s="544"/>
      <c r="B568" s="282"/>
      <c r="C568" s="15"/>
      <c r="D568" s="233"/>
      <c r="E568" s="233"/>
      <c r="G568" s="15"/>
      <c r="J568" s="133"/>
      <c r="K568" s="133"/>
      <c r="L568" s="15"/>
      <c r="M568" s="15"/>
      <c r="N568" s="15"/>
      <c r="O568" s="15"/>
      <c r="P568" s="15"/>
      <c r="Q568" s="15"/>
      <c r="R568" s="15"/>
      <c r="S568" s="15"/>
      <c r="U568" s="233"/>
      <c r="V568" s="475"/>
    </row>
    <row r="569" spans="1:22" x14ac:dyDescent="0.25">
      <c r="A569" s="544"/>
      <c r="B569" s="282"/>
      <c r="C569" s="15"/>
      <c r="D569" s="233"/>
      <c r="E569" s="233"/>
      <c r="G569" s="15"/>
      <c r="J569" s="133"/>
      <c r="K569" s="133"/>
      <c r="L569" s="15"/>
      <c r="M569" s="15"/>
      <c r="N569" s="15"/>
      <c r="O569" s="15"/>
      <c r="P569" s="15"/>
      <c r="Q569" s="15"/>
      <c r="R569" s="15"/>
      <c r="S569" s="15"/>
      <c r="U569" s="233"/>
      <c r="V569" s="475"/>
    </row>
    <row r="570" spans="1:22" x14ac:dyDescent="0.25">
      <c r="A570" s="544"/>
      <c r="B570" s="282"/>
      <c r="C570" s="15"/>
      <c r="D570" s="233"/>
      <c r="E570" s="233"/>
      <c r="G570" s="15"/>
      <c r="J570" s="133"/>
      <c r="K570" s="133"/>
      <c r="L570" s="15"/>
      <c r="M570" s="15"/>
      <c r="N570" s="15"/>
      <c r="O570" s="15"/>
      <c r="P570" s="15"/>
      <c r="Q570" s="15"/>
      <c r="R570" s="15"/>
      <c r="S570" s="15"/>
      <c r="U570" s="233"/>
      <c r="V570" s="475"/>
    </row>
    <row r="571" spans="1:22" x14ac:dyDescent="0.25">
      <c r="A571" s="544"/>
      <c r="B571" s="282"/>
      <c r="C571" s="15"/>
      <c r="D571" s="233"/>
      <c r="E571" s="233"/>
      <c r="G571" s="15"/>
      <c r="J571" s="133"/>
      <c r="K571" s="133"/>
      <c r="L571" s="15"/>
      <c r="M571" s="15"/>
      <c r="N571" s="15"/>
      <c r="O571" s="15"/>
      <c r="P571" s="15"/>
      <c r="Q571" s="15"/>
      <c r="R571" s="15"/>
      <c r="S571" s="15"/>
      <c r="U571" s="233"/>
      <c r="V571" s="475"/>
    </row>
    <row r="572" spans="1:22" x14ac:dyDescent="0.25">
      <c r="A572" s="544"/>
      <c r="B572" s="282"/>
      <c r="C572" s="15"/>
      <c r="D572" s="233"/>
      <c r="E572" s="233"/>
      <c r="G572" s="15"/>
      <c r="J572" s="133"/>
      <c r="K572" s="133"/>
      <c r="L572" s="15"/>
      <c r="M572" s="15"/>
      <c r="N572" s="15"/>
      <c r="O572" s="15"/>
      <c r="P572" s="15"/>
      <c r="Q572" s="15"/>
      <c r="R572" s="15"/>
      <c r="S572" s="15"/>
      <c r="U572" s="233"/>
      <c r="V572" s="475"/>
    </row>
    <row r="573" spans="1:22" x14ac:dyDescent="0.25">
      <c r="A573" s="544"/>
      <c r="B573" s="282"/>
      <c r="C573" s="15"/>
      <c r="D573" s="233"/>
      <c r="E573" s="233"/>
      <c r="G573" s="15"/>
      <c r="J573" s="133"/>
      <c r="K573" s="133"/>
      <c r="L573" s="15"/>
      <c r="M573" s="15"/>
      <c r="N573" s="15"/>
      <c r="O573" s="15"/>
      <c r="P573" s="15"/>
      <c r="Q573" s="15"/>
      <c r="R573" s="15"/>
      <c r="S573" s="15"/>
      <c r="U573" s="233"/>
      <c r="V573" s="475"/>
    </row>
    <row r="574" spans="1:22" x14ac:dyDescent="0.25">
      <c r="A574" s="544"/>
      <c r="B574" s="282"/>
      <c r="C574" s="15"/>
      <c r="D574" s="233"/>
      <c r="E574" s="233"/>
      <c r="G574" s="15"/>
      <c r="J574" s="133"/>
      <c r="K574" s="133"/>
      <c r="L574" s="15"/>
      <c r="M574" s="15"/>
      <c r="N574" s="15"/>
      <c r="O574" s="15"/>
      <c r="P574" s="15"/>
      <c r="Q574" s="15"/>
      <c r="R574" s="15"/>
      <c r="S574" s="15"/>
      <c r="U574" s="233"/>
      <c r="V574" s="475"/>
    </row>
    <row r="575" spans="1:22" x14ac:dyDescent="0.25">
      <c r="A575" s="544"/>
      <c r="B575" s="282"/>
      <c r="C575" s="15"/>
      <c r="D575" s="233"/>
      <c r="E575" s="233"/>
      <c r="G575" s="15"/>
      <c r="J575" s="133"/>
      <c r="K575" s="133"/>
      <c r="L575" s="15"/>
      <c r="M575" s="15"/>
      <c r="N575" s="15"/>
      <c r="O575" s="15"/>
      <c r="P575" s="15"/>
      <c r="Q575" s="15"/>
      <c r="R575" s="15"/>
      <c r="S575" s="15"/>
      <c r="U575" s="233"/>
      <c r="V575" s="475"/>
    </row>
    <row r="576" spans="1:22" x14ac:dyDescent="0.25">
      <c r="A576" s="544"/>
      <c r="B576" s="282"/>
      <c r="C576" s="15"/>
      <c r="D576" s="233"/>
      <c r="E576" s="233"/>
      <c r="G576" s="15"/>
      <c r="J576" s="133"/>
      <c r="K576" s="133"/>
      <c r="L576" s="15"/>
      <c r="M576" s="15"/>
      <c r="N576" s="15"/>
      <c r="O576" s="15"/>
      <c r="P576" s="15"/>
      <c r="Q576" s="15"/>
      <c r="R576" s="15"/>
      <c r="S576" s="15"/>
      <c r="U576" s="233"/>
      <c r="V576" s="475"/>
    </row>
    <row r="577" spans="1:22" x14ac:dyDescent="0.25">
      <c r="A577" s="544"/>
      <c r="B577" s="282"/>
      <c r="C577" s="15"/>
      <c r="D577" s="233"/>
      <c r="E577" s="233"/>
      <c r="G577" s="15"/>
      <c r="J577" s="133"/>
      <c r="K577" s="133"/>
      <c r="L577" s="15"/>
      <c r="M577" s="15"/>
      <c r="N577" s="15"/>
      <c r="O577" s="15"/>
      <c r="P577" s="15"/>
      <c r="Q577" s="15"/>
      <c r="R577" s="15"/>
      <c r="S577" s="15"/>
      <c r="U577" s="233"/>
      <c r="V577" s="475"/>
    </row>
    <row r="578" spans="1:22" x14ac:dyDescent="0.25">
      <c r="A578" s="544"/>
      <c r="B578" s="282"/>
      <c r="C578" s="15"/>
      <c r="D578" s="233"/>
      <c r="E578" s="233"/>
      <c r="G578" s="15"/>
      <c r="J578" s="133"/>
      <c r="K578" s="133"/>
      <c r="L578" s="15"/>
      <c r="M578" s="15"/>
      <c r="N578" s="15"/>
      <c r="O578" s="15"/>
      <c r="P578" s="15"/>
      <c r="Q578" s="15"/>
      <c r="R578" s="15"/>
      <c r="S578" s="15"/>
      <c r="U578" s="233"/>
      <c r="V578" s="475"/>
    </row>
    <row r="579" spans="1:22" x14ac:dyDescent="0.25">
      <c r="A579" s="544"/>
      <c r="B579" s="282"/>
      <c r="C579" s="15"/>
      <c r="D579" s="233"/>
      <c r="E579" s="233"/>
      <c r="G579" s="15"/>
      <c r="J579" s="133"/>
      <c r="K579" s="133"/>
      <c r="L579" s="15"/>
      <c r="M579" s="15"/>
      <c r="N579" s="15"/>
      <c r="O579" s="15"/>
      <c r="P579" s="15"/>
      <c r="Q579" s="15"/>
      <c r="R579" s="15"/>
      <c r="S579" s="15"/>
      <c r="U579" s="233"/>
      <c r="V579" s="475"/>
    </row>
    <row r="580" spans="1:22" x14ac:dyDescent="0.25">
      <c r="A580" s="544"/>
      <c r="B580" s="282"/>
      <c r="C580" s="15"/>
      <c r="D580" s="233"/>
      <c r="E580" s="233"/>
      <c r="G580" s="15"/>
      <c r="J580" s="133"/>
      <c r="K580" s="133"/>
      <c r="L580" s="15"/>
      <c r="M580" s="15"/>
      <c r="N580" s="15"/>
      <c r="O580" s="15"/>
      <c r="P580" s="15"/>
      <c r="Q580" s="15"/>
      <c r="R580" s="15"/>
      <c r="S580" s="15"/>
      <c r="U580" s="233"/>
      <c r="V580" s="475"/>
    </row>
    <row r="581" spans="1:22" x14ac:dyDescent="0.25">
      <c r="A581" s="544"/>
      <c r="B581" s="282"/>
      <c r="C581" s="15"/>
      <c r="D581" s="233"/>
      <c r="E581" s="233"/>
      <c r="G581" s="15"/>
      <c r="J581" s="133"/>
      <c r="K581" s="133"/>
      <c r="L581" s="15"/>
      <c r="M581" s="15"/>
      <c r="N581" s="15"/>
      <c r="O581" s="15"/>
      <c r="P581" s="15"/>
      <c r="Q581" s="15"/>
      <c r="R581" s="15"/>
      <c r="S581" s="15"/>
      <c r="U581" s="233"/>
      <c r="V581" s="475"/>
    </row>
    <row r="582" spans="1:22" x14ac:dyDescent="0.25">
      <c r="A582" s="544"/>
      <c r="B582" s="282"/>
      <c r="C582" s="15"/>
      <c r="D582" s="233"/>
      <c r="E582" s="233"/>
      <c r="G582" s="15"/>
      <c r="J582" s="133"/>
      <c r="K582" s="133"/>
      <c r="L582" s="15"/>
      <c r="M582" s="15"/>
      <c r="N582" s="15"/>
      <c r="O582" s="15"/>
      <c r="P582" s="15"/>
      <c r="Q582" s="15"/>
      <c r="R582" s="15"/>
      <c r="S582" s="15"/>
      <c r="U582" s="233"/>
      <c r="V582" s="475"/>
    </row>
    <row r="583" spans="1:22" x14ac:dyDescent="0.25">
      <c r="A583" s="544"/>
      <c r="B583" s="282"/>
      <c r="C583" s="15"/>
      <c r="D583" s="233"/>
      <c r="E583" s="233"/>
      <c r="G583" s="15"/>
      <c r="J583" s="133"/>
      <c r="K583" s="133"/>
      <c r="L583" s="15"/>
      <c r="M583" s="15"/>
      <c r="N583" s="15"/>
      <c r="O583" s="15"/>
      <c r="P583" s="15"/>
      <c r="Q583" s="15"/>
      <c r="R583" s="15"/>
      <c r="S583" s="15"/>
      <c r="U583" s="233"/>
      <c r="V583" s="475"/>
    </row>
    <row r="584" spans="1:22" x14ac:dyDescent="0.25">
      <c r="A584" s="544"/>
      <c r="B584" s="282"/>
      <c r="C584" s="15"/>
      <c r="D584" s="233"/>
      <c r="E584" s="233"/>
      <c r="G584" s="15"/>
      <c r="J584" s="133"/>
      <c r="K584" s="133"/>
      <c r="L584" s="15"/>
      <c r="M584" s="15"/>
      <c r="N584" s="15"/>
      <c r="O584" s="15"/>
      <c r="P584" s="15"/>
      <c r="Q584" s="15"/>
      <c r="R584" s="15"/>
      <c r="S584" s="15"/>
      <c r="U584" s="233"/>
      <c r="V584" s="475"/>
    </row>
    <row r="585" spans="1:22" x14ac:dyDescent="0.25">
      <c r="A585" s="544"/>
      <c r="B585" s="282"/>
      <c r="C585" s="15"/>
      <c r="D585" s="233"/>
      <c r="E585" s="233"/>
      <c r="G585" s="15"/>
      <c r="J585" s="133"/>
      <c r="K585" s="133"/>
      <c r="L585" s="15"/>
      <c r="M585" s="15"/>
      <c r="N585" s="15"/>
      <c r="O585" s="15"/>
      <c r="P585" s="15"/>
      <c r="Q585" s="15"/>
      <c r="R585" s="15"/>
      <c r="S585" s="15"/>
      <c r="U585" s="233"/>
      <c r="V585" s="475"/>
    </row>
    <row r="586" spans="1:22" x14ac:dyDescent="0.25">
      <c r="A586" s="544"/>
      <c r="B586" s="282"/>
      <c r="C586" s="15"/>
      <c r="D586" s="233"/>
      <c r="E586" s="233"/>
      <c r="G586" s="15"/>
      <c r="J586" s="133"/>
      <c r="K586" s="133"/>
      <c r="L586" s="15"/>
      <c r="M586" s="15"/>
      <c r="N586" s="15"/>
      <c r="O586" s="15"/>
      <c r="P586" s="15"/>
      <c r="Q586" s="15"/>
      <c r="R586" s="15"/>
      <c r="S586" s="15"/>
      <c r="U586" s="233"/>
      <c r="V586" s="475"/>
    </row>
    <row r="587" spans="1:22" x14ac:dyDescent="0.25">
      <c r="A587" s="544"/>
      <c r="B587" s="282"/>
      <c r="C587" s="15"/>
      <c r="D587" s="233"/>
      <c r="E587" s="233"/>
      <c r="G587" s="15"/>
      <c r="J587" s="133"/>
      <c r="K587" s="133"/>
      <c r="L587" s="15"/>
      <c r="M587" s="15"/>
      <c r="N587" s="15"/>
      <c r="O587" s="15"/>
      <c r="P587" s="15"/>
      <c r="Q587" s="15"/>
      <c r="R587" s="15"/>
      <c r="S587" s="15"/>
      <c r="U587" s="233"/>
      <c r="V587" s="475"/>
    </row>
    <row r="588" spans="1:22" x14ac:dyDescent="0.25">
      <c r="A588" s="544"/>
      <c r="B588" s="282"/>
      <c r="C588" s="15"/>
      <c r="D588" s="233"/>
      <c r="E588" s="233"/>
      <c r="G588" s="15"/>
      <c r="J588" s="133"/>
      <c r="K588" s="133"/>
      <c r="L588" s="15"/>
      <c r="M588" s="15"/>
      <c r="N588" s="15"/>
      <c r="O588" s="15"/>
      <c r="P588" s="15"/>
      <c r="Q588" s="15"/>
      <c r="R588" s="15"/>
      <c r="S588" s="15"/>
      <c r="U588" s="233"/>
      <c r="V588" s="475"/>
    </row>
    <row r="589" spans="1:22" x14ac:dyDescent="0.25">
      <c r="A589" s="544"/>
      <c r="B589" s="282"/>
      <c r="C589" s="15"/>
      <c r="D589" s="233"/>
      <c r="E589" s="233"/>
      <c r="G589" s="15"/>
      <c r="J589" s="133"/>
      <c r="K589" s="133"/>
      <c r="L589" s="15"/>
      <c r="M589" s="15"/>
      <c r="N589" s="15"/>
      <c r="O589" s="15"/>
      <c r="P589" s="15"/>
      <c r="Q589" s="15"/>
      <c r="R589" s="15"/>
      <c r="S589" s="15"/>
      <c r="U589" s="233"/>
      <c r="V589" s="475"/>
    </row>
    <row r="590" spans="1:22" x14ac:dyDescent="0.25">
      <c r="A590" s="544"/>
      <c r="B590" s="282"/>
      <c r="C590" s="15"/>
      <c r="D590" s="233"/>
      <c r="E590" s="233"/>
      <c r="G590" s="15"/>
      <c r="J590" s="133"/>
      <c r="K590" s="133"/>
      <c r="L590" s="15"/>
      <c r="M590" s="15"/>
      <c r="N590" s="15"/>
      <c r="O590" s="15"/>
      <c r="P590" s="15"/>
      <c r="Q590" s="15"/>
      <c r="R590" s="15"/>
      <c r="S590" s="15"/>
      <c r="U590" s="233"/>
      <c r="V590" s="475"/>
    </row>
    <row r="591" spans="1:22" x14ac:dyDescent="0.25">
      <c r="A591" s="544"/>
      <c r="B591" s="282"/>
      <c r="C591" s="15"/>
      <c r="D591" s="233"/>
      <c r="E591" s="233"/>
      <c r="G591" s="15"/>
      <c r="J591" s="133"/>
      <c r="K591" s="133"/>
      <c r="L591" s="15"/>
      <c r="M591" s="15"/>
      <c r="N591" s="15"/>
      <c r="O591" s="15"/>
      <c r="P591" s="15"/>
      <c r="Q591" s="15"/>
      <c r="R591" s="15"/>
      <c r="S591" s="15"/>
      <c r="U591" s="233"/>
      <c r="V591" s="475"/>
    </row>
    <row r="592" spans="1:22" x14ac:dyDescent="0.25">
      <c r="A592" s="544"/>
      <c r="B592" s="282"/>
      <c r="C592" s="15"/>
      <c r="D592" s="233"/>
      <c r="E592" s="233"/>
      <c r="G592" s="15"/>
      <c r="J592" s="133"/>
      <c r="K592" s="133"/>
      <c r="L592" s="15"/>
      <c r="M592" s="15"/>
      <c r="N592" s="15"/>
      <c r="O592" s="15"/>
      <c r="P592" s="15"/>
      <c r="Q592" s="15"/>
      <c r="R592" s="15"/>
      <c r="S592" s="15"/>
      <c r="U592" s="233"/>
      <c r="V592" s="475"/>
    </row>
    <row r="593" spans="1:22" x14ac:dyDescent="0.25">
      <c r="A593" s="544"/>
      <c r="B593" s="282"/>
      <c r="C593" s="15"/>
      <c r="D593" s="233"/>
      <c r="E593" s="233"/>
      <c r="G593" s="15"/>
      <c r="J593" s="133"/>
      <c r="K593" s="133"/>
      <c r="L593" s="15"/>
      <c r="M593" s="15"/>
      <c r="N593" s="15"/>
      <c r="O593" s="15"/>
      <c r="P593" s="15"/>
      <c r="Q593" s="15"/>
      <c r="R593" s="15"/>
      <c r="S593" s="15"/>
      <c r="U593" s="233"/>
      <c r="V593" s="475"/>
    </row>
    <row r="594" spans="1:22" x14ac:dyDescent="0.25">
      <c r="A594" s="544"/>
      <c r="B594" s="282"/>
      <c r="C594" s="15"/>
      <c r="D594" s="233"/>
      <c r="E594" s="233"/>
      <c r="G594" s="15"/>
      <c r="J594" s="133"/>
      <c r="K594" s="133"/>
      <c r="L594" s="15"/>
      <c r="M594" s="15"/>
      <c r="N594" s="15"/>
      <c r="O594" s="15"/>
      <c r="P594" s="15"/>
      <c r="Q594" s="15"/>
      <c r="R594" s="15"/>
      <c r="S594" s="15"/>
      <c r="U594" s="233"/>
      <c r="V594" s="475"/>
    </row>
    <row r="595" spans="1:22" x14ac:dyDescent="0.25">
      <c r="A595" s="544"/>
      <c r="B595" s="282"/>
      <c r="C595" s="15"/>
      <c r="D595" s="233"/>
      <c r="E595" s="233"/>
      <c r="G595" s="15"/>
      <c r="J595" s="133"/>
      <c r="K595" s="133"/>
      <c r="L595" s="15"/>
      <c r="M595" s="15"/>
      <c r="N595" s="15"/>
      <c r="O595" s="15"/>
      <c r="P595" s="15"/>
      <c r="Q595" s="15"/>
      <c r="R595" s="15"/>
      <c r="S595" s="15"/>
      <c r="U595" s="233"/>
      <c r="V595" s="475"/>
    </row>
    <row r="596" spans="1:22" x14ac:dyDescent="0.25">
      <c r="A596" s="544"/>
      <c r="B596" s="282"/>
      <c r="C596" s="15"/>
      <c r="D596" s="233"/>
      <c r="E596" s="233"/>
      <c r="G596" s="15"/>
      <c r="J596" s="133"/>
      <c r="K596" s="133"/>
      <c r="L596" s="15"/>
      <c r="M596" s="15"/>
      <c r="N596" s="15"/>
      <c r="O596" s="15"/>
      <c r="P596" s="15"/>
      <c r="Q596" s="15"/>
      <c r="R596" s="15"/>
      <c r="S596" s="15"/>
      <c r="U596" s="233"/>
      <c r="V596" s="475"/>
    </row>
    <row r="597" spans="1:22" x14ac:dyDescent="0.25">
      <c r="A597" s="544"/>
      <c r="B597" s="282"/>
      <c r="C597" s="15"/>
      <c r="D597" s="233"/>
      <c r="E597" s="233"/>
      <c r="G597" s="15"/>
      <c r="J597" s="133"/>
      <c r="K597" s="133"/>
      <c r="L597" s="15"/>
      <c r="M597" s="15"/>
      <c r="N597" s="15"/>
      <c r="O597" s="15"/>
      <c r="P597" s="15"/>
      <c r="Q597" s="15"/>
      <c r="R597" s="15"/>
      <c r="S597" s="15"/>
      <c r="U597" s="233"/>
      <c r="V597" s="475"/>
    </row>
    <row r="598" spans="1:22" x14ac:dyDescent="0.25">
      <c r="A598" s="544"/>
      <c r="B598" s="282"/>
      <c r="C598" s="15"/>
      <c r="D598" s="233"/>
      <c r="E598" s="233"/>
      <c r="G598" s="15"/>
      <c r="J598" s="133"/>
      <c r="K598" s="133"/>
      <c r="L598" s="15"/>
      <c r="M598" s="15"/>
      <c r="N598" s="15"/>
      <c r="O598" s="15"/>
      <c r="P598" s="15"/>
      <c r="Q598" s="15"/>
      <c r="R598" s="15"/>
      <c r="S598" s="15"/>
      <c r="U598" s="233"/>
      <c r="V598" s="475"/>
    </row>
    <row r="599" spans="1:22" x14ac:dyDescent="0.25">
      <c r="A599" s="544"/>
      <c r="B599" s="282"/>
      <c r="C599" s="15"/>
      <c r="D599" s="233"/>
      <c r="E599" s="233"/>
      <c r="G599" s="15"/>
      <c r="J599" s="133"/>
      <c r="K599" s="133"/>
      <c r="L599" s="15"/>
      <c r="M599" s="15"/>
      <c r="N599" s="15"/>
      <c r="O599" s="15"/>
      <c r="P599" s="15"/>
      <c r="Q599" s="15"/>
      <c r="R599" s="15"/>
      <c r="S599" s="15"/>
      <c r="U599" s="233"/>
      <c r="V599" s="475"/>
    </row>
    <row r="600" spans="1:22" x14ac:dyDescent="0.25">
      <c r="A600" s="544"/>
      <c r="B600" s="282"/>
      <c r="C600" s="15"/>
      <c r="D600" s="233"/>
      <c r="E600" s="233"/>
      <c r="G600" s="15"/>
      <c r="J600" s="133"/>
      <c r="K600" s="133"/>
      <c r="L600" s="15"/>
      <c r="M600" s="15"/>
      <c r="N600" s="15"/>
      <c r="O600" s="15"/>
      <c r="P600" s="15"/>
      <c r="Q600" s="15"/>
      <c r="R600" s="15"/>
      <c r="S600" s="15"/>
      <c r="U600" s="233"/>
      <c r="V600" s="475"/>
    </row>
    <row r="601" spans="1:22" x14ac:dyDescent="0.25">
      <c r="A601" s="544"/>
      <c r="B601" s="282"/>
      <c r="C601" s="15"/>
      <c r="D601" s="233"/>
      <c r="E601" s="233"/>
      <c r="G601" s="15"/>
      <c r="J601" s="133"/>
      <c r="K601" s="133"/>
      <c r="L601" s="15"/>
      <c r="M601" s="15"/>
      <c r="N601" s="15"/>
      <c r="O601" s="15"/>
      <c r="P601" s="15"/>
      <c r="Q601" s="15"/>
      <c r="R601" s="15"/>
      <c r="S601" s="15"/>
      <c r="U601" s="233"/>
      <c r="V601" s="475"/>
    </row>
    <row r="602" spans="1:22" x14ac:dyDescent="0.25">
      <c r="A602" s="544"/>
      <c r="B602" s="282"/>
      <c r="C602" s="15"/>
      <c r="D602" s="233"/>
      <c r="E602" s="233"/>
      <c r="G602" s="15"/>
      <c r="J602" s="133"/>
      <c r="K602" s="133"/>
      <c r="L602" s="15"/>
      <c r="M602" s="15"/>
      <c r="N602" s="15"/>
      <c r="O602" s="15"/>
      <c r="P602" s="15"/>
      <c r="Q602" s="15"/>
      <c r="R602" s="15"/>
      <c r="S602" s="15"/>
      <c r="U602" s="233"/>
      <c r="V602" s="475"/>
    </row>
    <row r="603" spans="1:22" x14ac:dyDescent="0.25">
      <c r="A603" s="544"/>
      <c r="B603" s="282"/>
      <c r="C603" s="15"/>
      <c r="D603" s="233"/>
      <c r="E603" s="233"/>
      <c r="G603" s="15"/>
      <c r="J603" s="133"/>
      <c r="K603" s="133"/>
      <c r="L603" s="15"/>
      <c r="M603" s="15"/>
      <c r="N603" s="15"/>
      <c r="O603" s="15"/>
      <c r="P603" s="15"/>
      <c r="Q603" s="15"/>
      <c r="R603" s="15"/>
      <c r="S603" s="15"/>
      <c r="U603" s="233"/>
      <c r="V603" s="475"/>
    </row>
    <row r="604" spans="1:22" x14ac:dyDescent="0.25">
      <c r="A604" s="544"/>
      <c r="B604" s="282"/>
      <c r="C604" s="15"/>
      <c r="D604" s="233"/>
      <c r="E604" s="233"/>
      <c r="G604" s="15"/>
      <c r="J604" s="133"/>
      <c r="K604" s="133"/>
      <c r="L604" s="15"/>
      <c r="M604" s="15"/>
      <c r="N604" s="15"/>
      <c r="O604" s="15"/>
      <c r="P604" s="15"/>
      <c r="Q604" s="15"/>
      <c r="R604" s="15"/>
      <c r="S604" s="15"/>
      <c r="U604" s="233"/>
      <c r="V604" s="475"/>
    </row>
    <row r="605" spans="1:22" x14ac:dyDescent="0.25">
      <c r="A605" s="544"/>
      <c r="B605" s="282"/>
      <c r="C605" s="15"/>
      <c r="D605" s="233"/>
      <c r="E605" s="233"/>
      <c r="G605" s="15"/>
      <c r="J605" s="133"/>
      <c r="K605" s="133"/>
      <c r="L605" s="15"/>
      <c r="M605" s="15"/>
      <c r="N605" s="15"/>
      <c r="O605" s="15"/>
      <c r="P605" s="15"/>
      <c r="Q605" s="15"/>
      <c r="R605" s="15"/>
      <c r="S605" s="15"/>
      <c r="U605" s="233"/>
      <c r="V605" s="475"/>
    </row>
    <row r="606" spans="1:22" x14ac:dyDescent="0.25">
      <c r="A606" s="544"/>
      <c r="B606" s="282"/>
      <c r="C606" s="15"/>
      <c r="D606" s="233"/>
      <c r="E606" s="233"/>
      <c r="G606" s="15"/>
      <c r="J606" s="133"/>
      <c r="K606" s="133"/>
      <c r="L606" s="15"/>
      <c r="M606" s="15"/>
      <c r="N606" s="15"/>
      <c r="O606" s="15"/>
      <c r="P606" s="15"/>
      <c r="Q606" s="15"/>
      <c r="R606" s="15"/>
      <c r="S606" s="15"/>
      <c r="U606" s="233"/>
      <c r="V606" s="475"/>
    </row>
    <row r="607" spans="1:22" x14ac:dyDescent="0.25">
      <c r="A607" s="544"/>
      <c r="B607" s="282"/>
      <c r="C607" s="15"/>
      <c r="D607" s="233"/>
      <c r="E607" s="233"/>
      <c r="G607" s="15"/>
      <c r="J607" s="133"/>
      <c r="K607" s="133"/>
      <c r="L607" s="15"/>
      <c r="M607" s="15"/>
      <c r="N607" s="15"/>
      <c r="O607" s="15"/>
      <c r="P607" s="15"/>
      <c r="Q607" s="15"/>
      <c r="R607" s="15"/>
      <c r="S607" s="15"/>
      <c r="U607" s="233"/>
      <c r="V607" s="475"/>
    </row>
    <row r="608" spans="1:22" x14ac:dyDescent="0.25">
      <c r="A608" s="544"/>
      <c r="B608" s="282"/>
      <c r="C608" s="15"/>
      <c r="D608" s="233"/>
      <c r="E608" s="233"/>
      <c r="G608" s="15"/>
      <c r="J608" s="133"/>
      <c r="K608" s="133"/>
      <c r="L608" s="15"/>
      <c r="M608" s="15"/>
      <c r="N608" s="15"/>
      <c r="O608" s="15"/>
      <c r="P608" s="15"/>
      <c r="Q608" s="15"/>
      <c r="R608" s="15"/>
      <c r="S608" s="15"/>
      <c r="U608" s="233"/>
      <c r="V608" s="475"/>
    </row>
    <row r="609" spans="1:22" x14ac:dyDescent="0.25">
      <c r="A609" s="544"/>
      <c r="B609" s="282"/>
      <c r="C609" s="15"/>
      <c r="D609" s="233"/>
      <c r="E609" s="233"/>
      <c r="G609" s="15"/>
      <c r="J609" s="133"/>
      <c r="K609" s="133"/>
      <c r="L609" s="15"/>
      <c r="M609" s="15"/>
      <c r="N609" s="15"/>
      <c r="O609" s="15"/>
      <c r="P609" s="15"/>
      <c r="Q609" s="15"/>
      <c r="R609" s="15"/>
      <c r="S609" s="15"/>
      <c r="U609" s="233"/>
      <c r="V609" s="475"/>
    </row>
    <row r="610" spans="1:22" x14ac:dyDescent="0.25">
      <c r="A610" s="544"/>
      <c r="B610" s="282"/>
      <c r="C610" s="15"/>
      <c r="D610" s="233"/>
      <c r="E610" s="233"/>
      <c r="G610" s="15"/>
      <c r="J610" s="133"/>
      <c r="K610" s="133"/>
      <c r="L610" s="15"/>
      <c r="M610" s="15"/>
      <c r="N610" s="15"/>
      <c r="O610" s="15"/>
      <c r="P610" s="15"/>
      <c r="Q610" s="15"/>
      <c r="R610" s="15"/>
      <c r="S610" s="15"/>
      <c r="U610" s="233"/>
      <c r="V610" s="475"/>
    </row>
    <row r="611" spans="1:22" x14ac:dyDescent="0.25">
      <c r="A611" s="544"/>
      <c r="B611" s="282"/>
      <c r="C611" s="15"/>
      <c r="D611" s="233"/>
      <c r="E611" s="233"/>
      <c r="G611" s="15"/>
      <c r="J611" s="133"/>
      <c r="K611" s="133"/>
      <c r="L611" s="15"/>
      <c r="M611" s="15"/>
      <c r="N611" s="15"/>
      <c r="O611" s="15"/>
      <c r="P611" s="15"/>
      <c r="Q611" s="15"/>
      <c r="R611" s="15"/>
      <c r="S611" s="15"/>
      <c r="U611" s="233"/>
      <c r="V611" s="475"/>
    </row>
    <row r="612" spans="1:22" x14ac:dyDescent="0.25">
      <c r="A612" s="544"/>
      <c r="B612" s="282"/>
      <c r="C612" s="15"/>
      <c r="D612" s="233"/>
      <c r="E612" s="233"/>
      <c r="G612" s="15"/>
      <c r="J612" s="133"/>
      <c r="K612" s="133"/>
      <c r="L612" s="15"/>
      <c r="M612" s="15"/>
      <c r="N612" s="15"/>
      <c r="O612" s="15"/>
      <c r="P612" s="15"/>
      <c r="Q612" s="15"/>
      <c r="R612" s="15"/>
      <c r="S612" s="15"/>
      <c r="U612" s="233"/>
      <c r="V612" s="475"/>
    </row>
    <row r="613" spans="1:22" x14ac:dyDescent="0.25">
      <c r="A613" s="544"/>
      <c r="B613" s="282"/>
      <c r="C613" s="15"/>
      <c r="D613" s="233"/>
      <c r="E613" s="233"/>
      <c r="G613" s="15"/>
      <c r="J613" s="133"/>
      <c r="K613" s="133"/>
      <c r="L613" s="15"/>
      <c r="M613" s="15"/>
      <c r="N613" s="15"/>
      <c r="O613" s="15"/>
      <c r="P613" s="15"/>
      <c r="Q613" s="15"/>
      <c r="R613" s="15"/>
      <c r="S613" s="15"/>
      <c r="U613" s="233"/>
      <c r="V613" s="475"/>
    </row>
    <row r="614" spans="1:22" x14ac:dyDescent="0.25">
      <c r="A614" s="544"/>
      <c r="B614" s="282"/>
      <c r="C614" s="15"/>
      <c r="D614" s="233"/>
      <c r="E614" s="233"/>
      <c r="G614" s="15"/>
      <c r="J614" s="133"/>
      <c r="K614" s="133"/>
      <c r="L614" s="15"/>
      <c r="M614" s="15"/>
      <c r="N614" s="15"/>
      <c r="O614" s="15"/>
      <c r="P614" s="15"/>
      <c r="Q614" s="15"/>
      <c r="R614" s="15"/>
      <c r="S614" s="15"/>
      <c r="U614" s="233"/>
      <c r="V614" s="475"/>
    </row>
    <row r="615" spans="1:22" x14ac:dyDescent="0.25">
      <c r="A615" s="544"/>
      <c r="B615" s="282"/>
      <c r="C615" s="15"/>
      <c r="D615" s="233"/>
      <c r="E615" s="233"/>
      <c r="G615" s="15"/>
      <c r="J615" s="133"/>
      <c r="K615" s="133"/>
      <c r="L615" s="15"/>
      <c r="M615" s="15"/>
      <c r="N615" s="15"/>
      <c r="O615" s="15"/>
      <c r="P615" s="15"/>
      <c r="Q615" s="15"/>
      <c r="R615" s="15"/>
      <c r="S615" s="15"/>
      <c r="U615" s="233"/>
      <c r="V615" s="475"/>
    </row>
    <row r="616" spans="1:22" x14ac:dyDescent="0.25">
      <c r="A616" s="544"/>
      <c r="B616" s="282"/>
      <c r="C616" s="15"/>
      <c r="D616" s="233"/>
      <c r="E616" s="233"/>
      <c r="G616" s="15"/>
      <c r="J616" s="133"/>
      <c r="K616" s="133"/>
      <c r="L616" s="15"/>
      <c r="M616" s="15"/>
      <c r="N616" s="15"/>
      <c r="O616" s="15"/>
      <c r="P616" s="15"/>
      <c r="Q616" s="15"/>
      <c r="R616" s="15"/>
      <c r="S616" s="15"/>
      <c r="U616" s="233"/>
      <c r="V616" s="475"/>
    </row>
    <row r="617" spans="1:22" x14ac:dyDescent="0.25">
      <c r="A617" s="544"/>
      <c r="B617" s="282"/>
      <c r="C617" s="15"/>
      <c r="D617" s="233"/>
      <c r="E617" s="233"/>
      <c r="G617" s="15"/>
      <c r="J617" s="133"/>
      <c r="K617" s="133"/>
      <c r="L617" s="15"/>
      <c r="M617" s="15"/>
      <c r="N617" s="15"/>
      <c r="O617" s="15"/>
      <c r="P617" s="15"/>
      <c r="Q617" s="15"/>
      <c r="R617" s="15"/>
      <c r="S617" s="15"/>
      <c r="U617" s="233"/>
      <c r="V617" s="475"/>
    </row>
    <row r="618" spans="1:22" x14ac:dyDescent="0.25">
      <c r="A618" s="544"/>
      <c r="B618" s="282"/>
      <c r="C618" s="15"/>
      <c r="D618" s="233"/>
      <c r="E618" s="233"/>
      <c r="G618" s="15"/>
      <c r="J618" s="133"/>
      <c r="K618" s="133"/>
      <c r="L618" s="15"/>
      <c r="M618" s="15"/>
      <c r="N618" s="15"/>
      <c r="O618" s="15"/>
      <c r="P618" s="15"/>
      <c r="Q618" s="15"/>
      <c r="R618" s="15"/>
      <c r="S618" s="15"/>
      <c r="U618" s="233"/>
      <c r="V618" s="475"/>
    </row>
    <row r="619" spans="1:22" x14ac:dyDescent="0.25">
      <c r="A619" s="544"/>
      <c r="B619" s="282"/>
      <c r="C619" s="15"/>
      <c r="D619" s="233"/>
      <c r="E619" s="233"/>
      <c r="G619" s="15"/>
      <c r="J619" s="133"/>
      <c r="K619" s="133"/>
      <c r="L619" s="15"/>
      <c r="M619" s="15"/>
      <c r="N619" s="15"/>
      <c r="O619" s="15"/>
      <c r="P619" s="15"/>
      <c r="Q619" s="15"/>
      <c r="R619" s="15"/>
      <c r="S619" s="15"/>
      <c r="U619" s="233"/>
      <c r="V619" s="475"/>
    </row>
    <row r="620" spans="1:22" x14ac:dyDescent="0.25">
      <c r="A620" s="544"/>
      <c r="B620" s="282"/>
      <c r="C620" s="15"/>
      <c r="D620" s="233"/>
      <c r="E620" s="233"/>
      <c r="G620" s="15"/>
      <c r="J620" s="133"/>
      <c r="K620" s="133"/>
      <c r="L620" s="15"/>
      <c r="M620" s="15"/>
      <c r="N620" s="15"/>
      <c r="O620" s="15"/>
      <c r="P620" s="15"/>
      <c r="Q620" s="15"/>
      <c r="R620" s="15"/>
      <c r="S620" s="15"/>
      <c r="U620" s="233"/>
      <c r="V620" s="475"/>
    </row>
    <row r="621" spans="1:22" x14ac:dyDescent="0.25">
      <c r="A621" s="544"/>
      <c r="B621" s="282"/>
      <c r="C621" s="15"/>
      <c r="D621" s="233"/>
      <c r="E621" s="233"/>
      <c r="G621" s="15"/>
      <c r="J621" s="133"/>
      <c r="K621" s="133"/>
      <c r="L621" s="15"/>
      <c r="M621" s="15"/>
      <c r="N621" s="15"/>
      <c r="O621" s="15"/>
      <c r="P621" s="15"/>
      <c r="Q621" s="15"/>
      <c r="R621" s="15"/>
      <c r="S621" s="15"/>
      <c r="U621" s="233"/>
      <c r="V621" s="475"/>
    </row>
    <row r="622" spans="1:22" x14ac:dyDescent="0.25">
      <c r="A622" s="544"/>
      <c r="B622" s="282"/>
      <c r="C622" s="15"/>
      <c r="D622" s="233"/>
      <c r="E622" s="233"/>
      <c r="G622" s="15"/>
      <c r="J622" s="133"/>
      <c r="K622" s="133"/>
      <c r="L622" s="15"/>
      <c r="M622" s="15"/>
      <c r="N622" s="15"/>
      <c r="O622" s="15"/>
      <c r="P622" s="15"/>
      <c r="Q622" s="15"/>
      <c r="R622" s="15"/>
      <c r="S622" s="15"/>
      <c r="U622" s="233"/>
      <c r="V622" s="475"/>
    </row>
    <row r="623" spans="1:22" x14ac:dyDescent="0.25">
      <c r="A623" s="544"/>
      <c r="B623" s="282"/>
      <c r="C623" s="15"/>
      <c r="D623" s="233"/>
      <c r="E623" s="233"/>
      <c r="G623" s="15"/>
      <c r="J623" s="133"/>
      <c r="K623" s="133"/>
      <c r="L623" s="15"/>
      <c r="M623" s="15"/>
      <c r="N623" s="15"/>
      <c r="O623" s="15"/>
      <c r="P623" s="15"/>
      <c r="Q623" s="15"/>
      <c r="R623" s="15"/>
      <c r="S623" s="15"/>
      <c r="U623" s="233"/>
      <c r="V623" s="475"/>
    </row>
    <row r="624" spans="1:22" x14ac:dyDescent="0.25">
      <c r="A624" s="544"/>
      <c r="B624" s="282"/>
      <c r="C624" s="15"/>
      <c r="D624" s="233"/>
      <c r="E624" s="233"/>
      <c r="G624" s="15"/>
      <c r="J624" s="133"/>
      <c r="K624" s="133"/>
      <c r="L624" s="15"/>
      <c r="M624" s="15"/>
      <c r="N624" s="15"/>
      <c r="O624" s="15"/>
      <c r="P624" s="15"/>
      <c r="Q624" s="15"/>
      <c r="R624" s="15"/>
      <c r="S624" s="15"/>
      <c r="U624" s="233"/>
      <c r="V624" s="475"/>
    </row>
    <row r="625" spans="1:22" x14ac:dyDescent="0.25">
      <c r="A625" s="544"/>
      <c r="B625" s="282"/>
      <c r="C625" s="15"/>
      <c r="D625" s="233"/>
      <c r="E625" s="233"/>
      <c r="G625" s="15"/>
      <c r="J625" s="133"/>
      <c r="K625" s="133"/>
      <c r="L625" s="15"/>
      <c r="M625" s="15"/>
      <c r="N625" s="15"/>
      <c r="O625" s="15"/>
      <c r="P625" s="15"/>
      <c r="Q625" s="15"/>
      <c r="R625" s="15"/>
      <c r="S625" s="15"/>
      <c r="U625" s="233"/>
      <c r="V625" s="475"/>
    </row>
    <row r="626" spans="1:22" x14ac:dyDescent="0.25">
      <c r="A626" s="544"/>
      <c r="B626" s="282"/>
      <c r="C626" s="15"/>
      <c r="D626" s="233"/>
      <c r="E626" s="233"/>
      <c r="G626" s="15"/>
      <c r="J626" s="133"/>
      <c r="K626" s="133"/>
      <c r="L626" s="15"/>
      <c r="M626" s="15"/>
      <c r="N626" s="15"/>
      <c r="O626" s="15"/>
      <c r="P626" s="15"/>
      <c r="Q626" s="15"/>
      <c r="R626" s="15"/>
      <c r="S626" s="15"/>
      <c r="U626" s="233"/>
      <c r="V626" s="475"/>
    </row>
    <row r="627" spans="1:22" x14ac:dyDescent="0.25">
      <c r="A627" s="544"/>
      <c r="B627" s="282"/>
      <c r="C627" s="15"/>
      <c r="D627" s="233"/>
      <c r="E627" s="233"/>
      <c r="G627" s="15"/>
      <c r="J627" s="133"/>
      <c r="K627" s="133"/>
      <c r="L627" s="15"/>
      <c r="M627" s="15"/>
      <c r="N627" s="15"/>
      <c r="O627" s="15"/>
      <c r="P627" s="15"/>
      <c r="Q627" s="15"/>
      <c r="R627" s="15"/>
      <c r="S627" s="15"/>
      <c r="U627" s="233"/>
      <c r="V627" s="475"/>
    </row>
    <row r="628" spans="1:22" x14ac:dyDescent="0.25">
      <c r="A628" s="544"/>
      <c r="B628" s="282"/>
      <c r="C628" s="15"/>
      <c r="D628" s="233"/>
      <c r="E628" s="233"/>
      <c r="G628" s="15"/>
      <c r="J628" s="133"/>
      <c r="K628" s="133"/>
      <c r="L628" s="15"/>
      <c r="M628" s="15"/>
      <c r="N628" s="15"/>
      <c r="O628" s="15"/>
      <c r="P628" s="15"/>
      <c r="Q628" s="15"/>
      <c r="R628" s="15"/>
      <c r="S628" s="15"/>
      <c r="U628" s="233"/>
      <c r="V628" s="475"/>
    </row>
    <row r="629" spans="1:22" x14ac:dyDescent="0.25">
      <c r="A629" s="544"/>
      <c r="B629" s="282"/>
      <c r="C629" s="15"/>
      <c r="D629" s="233"/>
      <c r="E629" s="233"/>
      <c r="G629" s="15"/>
      <c r="J629" s="133"/>
      <c r="K629" s="133"/>
      <c r="L629" s="15"/>
      <c r="M629" s="15"/>
      <c r="N629" s="15"/>
      <c r="O629" s="15"/>
      <c r="P629" s="15"/>
      <c r="Q629" s="15"/>
      <c r="R629" s="15"/>
      <c r="S629" s="15"/>
      <c r="U629" s="233"/>
      <c r="V629" s="475"/>
    </row>
    <row r="630" spans="1:22" x14ac:dyDescent="0.25">
      <c r="A630" s="544"/>
      <c r="B630" s="282"/>
      <c r="C630" s="15"/>
      <c r="D630" s="233"/>
      <c r="E630" s="233"/>
      <c r="G630" s="15"/>
      <c r="J630" s="133"/>
      <c r="K630" s="133"/>
      <c r="L630" s="15"/>
      <c r="M630" s="15"/>
      <c r="N630" s="15"/>
      <c r="O630" s="15"/>
      <c r="P630" s="15"/>
      <c r="Q630" s="15"/>
      <c r="R630" s="15"/>
      <c r="S630" s="15"/>
      <c r="U630" s="233"/>
      <c r="V630" s="475"/>
    </row>
    <row r="631" spans="1:22" x14ac:dyDescent="0.25">
      <c r="A631" s="544"/>
      <c r="B631" s="282"/>
      <c r="C631" s="15"/>
      <c r="D631" s="233"/>
      <c r="E631" s="233"/>
      <c r="G631" s="15"/>
      <c r="J631" s="133"/>
      <c r="K631" s="133"/>
      <c r="L631" s="15"/>
      <c r="M631" s="15"/>
      <c r="N631" s="15"/>
      <c r="O631" s="15"/>
      <c r="P631" s="15"/>
      <c r="Q631" s="15"/>
      <c r="R631" s="15"/>
      <c r="S631" s="15"/>
      <c r="U631" s="233"/>
      <c r="V631" s="475"/>
    </row>
    <row r="632" spans="1:22" x14ac:dyDescent="0.25">
      <c r="A632" s="544"/>
      <c r="B632" s="282"/>
      <c r="C632" s="15"/>
      <c r="D632" s="233"/>
      <c r="E632" s="233"/>
      <c r="G632" s="15"/>
      <c r="J632" s="133"/>
      <c r="K632" s="133"/>
      <c r="L632" s="15"/>
      <c r="M632" s="15"/>
      <c r="N632" s="15"/>
      <c r="O632" s="15"/>
      <c r="P632" s="15"/>
      <c r="Q632" s="15"/>
      <c r="R632" s="15"/>
      <c r="S632" s="15"/>
      <c r="U632" s="233"/>
      <c r="V632" s="475"/>
    </row>
    <row r="633" spans="1:22" x14ac:dyDescent="0.25">
      <c r="A633" s="544"/>
      <c r="B633" s="282"/>
      <c r="C633" s="15"/>
      <c r="D633" s="233"/>
      <c r="E633" s="233"/>
      <c r="G633" s="15"/>
      <c r="J633" s="133"/>
      <c r="K633" s="133"/>
      <c r="L633" s="15"/>
      <c r="M633" s="15"/>
      <c r="N633" s="15"/>
      <c r="O633" s="15"/>
      <c r="P633" s="15"/>
      <c r="Q633" s="15"/>
      <c r="R633" s="15"/>
      <c r="S633" s="15"/>
      <c r="U633" s="233"/>
      <c r="V633" s="475"/>
    </row>
    <row r="634" spans="1:22" x14ac:dyDescent="0.25">
      <c r="A634" s="544"/>
      <c r="B634" s="282"/>
      <c r="C634" s="15"/>
      <c r="D634" s="233"/>
      <c r="E634" s="233"/>
      <c r="G634" s="15"/>
      <c r="J634" s="133"/>
      <c r="K634" s="133"/>
      <c r="L634" s="15"/>
      <c r="M634" s="15"/>
      <c r="N634" s="15"/>
      <c r="O634" s="15"/>
      <c r="P634" s="15"/>
      <c r="Q634" s="15"/>
      <c r="R634" s="15"/>
      <c r="S634" s="15"/>
      <c r="U634" s="233"/>
      <c r="V634" s="475"/>
    </row>
    <row r="635" spans="1:22" x14ac:dyDescent="0.25">
      <c r="A635" s="544"/>
      <c r="B635" s="282"/>
      <c r="C635" s="15"/>
      <c r="D635" s="233"/>
      <c r="E635" s="233"/>
      <c r="G635" s="15"/>
      <c r="J635" s="133"/>
      <c r="K635" s="133"/>
      <c r="L635" s="15"/>
      <c r="M635" s="15"/>
      <c r="N635" s="15"/>
      <c r="O635" s="15"/>
      <c r="P635" s="15"/>
      <c r="Q635" s="15"/>
      <c r="R635" s="15"/>
      <c r="S635" s="15"/>
      <c r="U635" s="233"/>
      <c r="V635" s="475"/>
    </row>
    <row r="636" spans="1:22" x14ac:dyDescent="0.25">
      <c r="A636" s="544"/>
      <c r="B636" s="282"/>
      <c r="C636" s="15"/>
      <c r="D636" s="233"/>
      <c r="E636" s="233"/>
      <c r="G636" s="15"/>
      <c r="J636" s="133"/>
      <c r="K636" s="133"/>
      <c r="L636" s="15"/>
      <c r="M636" s="15"/>
      <c r="N636" s="15"/>
      <c r="O636" s="15"/>
      <c r="P636" s="15"/>
      <c r="Q636" s="15"/>
      <c r="R636" s="15"/>
      <c r="S636" s="15"/>
      <c r="U636" s="233"/>
      <c r="V636" s="475"/>
    </row>
    <row r="637" spans="1:22" x14ac:dyDescent="0.25">
      <c r="A637" s="544"/>
      <c r="B637" s="282"/>
      <c r="C637" s="15"/>
      <c r="D637" s="233"/>
      <c r="E637" s="233"/>
      <c r="G637" s="15"/>
      <c r="J637" s="133"/>
      <c r="K637" s="133"/>
      <c r="L637" s="15"/>
      <c r="M637" s="15"/>
      <c r="N637" s="15"/>
      <c r="O637" s="15"/>
      <c r="P637" s="15"/>
      <c r="Q637" s="15"/>
      <c r="R637" s="15"/>
      <c r="S637" s="15"/>
      <c r="U637" s="233"/>
      <c r="V637" s="475"/>
    </row>
    <row r="638" spans="1:22" x14ac:dyDescent="0.25">
      <c r="A638" s="544"/>
      <c r="B638" s="282"/>
      <c r="C638" s="15"/>
      <c r="D638" s="233"/>
      <c r="E638" s="233"/>
      <c r="G638" s="15"/>
      <c r="J638" s="133"/>
      <c r="K638" s="133"/>
      <c r="L638" s="15"/>
      <c r="M638" s="15"/>
      <c r="N638" s="15"/>
      <c r="O638" s="15"/>
      <c r="P638" s="15"/>
      <c r="Q638" s="15"/>
      <c r="R638" s="15"/>
      <c r="S638" s="15"/>
      <c r="U638" s="233"/>
      <c r="V638" s="475"/>
    </row>
    <row r="639" spans="1:22" x14ac:dyDescent="0.25">
      <c r="A639" s="544"/>
      <c r="B639" s="282"/>
      <c r="C639" s="15"/>
      <c r="D639" s="233"/>
      <c r="E639" s="233"/>
      <c r="G639" s="15"/>
      <c r="J639" s="133"/>
      <c r="K639" s="133"/>
      <c r="L639" s="15"/>
      <c r="M639" s="15"/>
      <c r="N639" s="15"/>
      <c r="O639" s="15"/>
      <c r="P639" s="15"/>
      <c r="Q639" s="15"/>
      <c r="R639" s="15"/>
      <c r="S639" s="15"/>
      <c r="U639" s="233"/>
      <c r="V639" s="475"/>
    </row>
    <row r="640" spans="1:22" x14ac:dyDescent="0.25">
      <c r="A640" s="544"/>
      <c r="B640" s="282"/>
      <c r="C640" s="15"/>
      <c r="D640" s="233"/>
      <c r="E640" s="233"/>
      <c r="G640" s="15"/>
      <c r="J640" s="133"/>
      <c r="K640" s="133"/>
      <c r="L640" s="15"/>
      <c r="M640" s="15"/>
      <c r="N640" s="15"/>
      <c r="O640" s="15"/>
      <c r="P640" s="15"/>
      <c r="Q640" s="15"/>
      <c r="R640" s="15"/>
      <c r="S640" s="15"/>
      <c r="U640" s="233"/>
      <c r="V640" s="475"/>
    </row>
    <row r="641" spans="1:22" x14ac:dyDescent="0.25">
      <c r="A641" s="544"/>
      <c r="B641" s="282"/>
      <c r="C641" s="15"/>
      <c r="D641" s="233"/>
      <c r="E641" s="233"/>
      <c r="G641" s="15"/>
      <c r="J641" s="133"/>
      <c r="K641" s="133"/>
      <c r="L641" s="15"/>
      <c r="M641" s="15"/>
      <c r="N641" s="15"/>
      <c r="O641" s="15"/>
      <c r="P641" s="15"/>
      <c r="Q641" s="15"/>
      <c r="R641" s="15"/>
      <c r="S641" s="15"/>
      <c r="U641" s="233"/>
      <c r="V641" s="475"/>
    </row>
    <row r="642" spans="1:22" x14ac:dyDescent="0.25">
      <c r="A642" s="544"/>
      <c r="B642" s="282"/>
      <c r="C642" s="15"/>
      <c r="D642" s="233"/>
      <c r="E642" s="233"/>
      <c r="G642" s="15"/>
      <c r="J642" s="133"/>
      <c r="K642" s="133"/>
      <c r="L642" s="15"/>
      <c r="M642" s="15"/>
      <c r="N642" s="15"/>
      <c r="O642" s="15"/>
      <c r="P642" s="15"/>
      <c r="Q642" s="15"/>
      <c r="R642" s="15"/>
      <c r="S642" s="15"/>
      <c r="U642" s="233"/>
      <c r="V642" s="475"/>
    </row>
    <row r="643" spans="1:22" x14ac:dyDescent="0.25">
      <c r="A643" s="544"/>
      <c r="B643" s="282"/>
      <c r="C643" s="15"/>
      <c r="D643" s="233"/>
      <c r="E643" s="233"/>
      <c r="G643" s="15"/>
      <c r="J643" s="133"/>
      <c r="K643" s="133"/>
      <c r="L643" s="15"/>
      <c r="M643" s="15"/>
      <c r="N643" s="15"/>
      <c r="O643" s="15"/>
      <c r="P643" s="15"/>
      <c r="Q643" s="15"/>
      <c r="R643" s="15"/>
      <c r="S643" s="15"/>
      <c r="U643" s="233"/>
      <c r="V643" s="475"/>
    </row>
    <row r="644" spans="1:22" x14ac:dyDescent="0.25">
      <c r="A644" s="544"/>
      <c r="B644" s="282"/>
      <c r="C644" s="15"/>
      <c r="D644" s="233"/>
      <c r="E644" s="233"/>
      <c r="G644" s="15"/>
      <c r="J644" s="133"/>
      <c r="K644" s="133"/>
      <c r="L644" s="15"/>
      <c r="M644" s="15"/>
      <c r="N644" s="15"/>
      <c r="O644" s="15"/>
      <c r="P644" s="15"/>
      <c r="Q644" s="15"/>
      <c r="R644" s="15"/>
      <c r="S644" s="15"/>
      <c r="U644" s="233"/>
      <c r="V644" s="475"/>
    </row>
    <row r="645" spans="1:22" x14ac:dyDescent="0.25">
      <c r="A645" s="544"/>
      <c r="B645" s="282"/>
      <c r="C645" s="15"/>
      <c r="D645" s="233"/>
      <c r="E645" s="233"/>
      <c r="G645" s="15"/>
      <c r="J645" s="133"/>
      <c r="K645" s="133"/>
      <c r="L645" s="15"/>
      <c r="M645" s="15"/>
      <c r="N645" s="15"/>
      <c r="O645" s="15"/>
      <c r="P645" s="15"/>
      <c r="Q645" s="15"/>
      <c r="R645" s="15"/>
      <c r="S645" s="15"/>
      <c r="U645" s="233"/>
      <c r="V645" s="475"/>
    </row>
    <row r="646" spans="1:22" x14ac:dyDescent="0.25">
      <c r="A646" s="544"/>
      <c r="B646" s="282"/>
      <c r="C646" s="15"/>
      <c r="D646" s="233"/>
      <c r="E646" s="233"/>
      <c r="G646" s="15"/>
      <c r="J646" s="133"/>
      <c r="K646" s="133"/>
      <c r="L646" s="15"/>
      <c r="M646" s="15"/>
      <c r="N646" s="15"/>
      <c r="O646" s="15"/>
      <c r="P646" s="15"/>
      <c r="Q646" s="15"/>
      <c r="R646" s="15"/>
      <c r="S646" s="15"/>
      <c r="U646" s="233"/>
      <c r="V646" s="475"/>
    </row>
    <row r="647" spans="1:22" x14ac:dyDescent="0.25">
      <c r="A647" s="544"/>
      <c r="B647" s="282"/>
      <c r="C647" s="15"/>
      <c r="D647" s="233"/>
      <c r="E647" s="233"/>
      <c r="G647" s="15"/>
      <c r="J647" s="133"/>
      <c r="K647" s="133"/>
      <c r="L647" s="15"/>
      <c r="M647" s="15"/>
      <c r="N647" s="15"/>
      <c r="O647" s="15"/>
      <c r="P647" s="15"/>
      <c r="Q647" s="15"/>
      <c r="R647" s="15"/>
      <c r="S647" s="15"/>
      <c r="U647" s="233"/>
      <c r="V647" s="475"/>
    </row>
    <row r="648" spans="1:22" x14ac:dyDescent="0.25">
      <c r="A648" s="544"/>
      <c r="B648" s="282"/>
      <c r="C648" s="15"/>
      <c r="D648" s="233"/>
      <c r="E648" s="233"/>
      <c r="G648" s="15"/>
      <c r="J648" s="133"/>
      <c r="K648" s="133"/>
      <c r="L648" s="15"/>
      <c r="M648" s="15"/>
      <c r="N648" s="15"/>
      <c r="O648" s="15"/>
      <c r="P648" s="15"/>
      <c r="Q648" s="15"/>
      <c r="R648" s="15"/>
      <c r="S648" s="15"/>
      <c r="U648" s="233"/>
      <c r="V648" s="475"/>
    </row>
    <row r="649" spans="1:22" x14ac:dyDescent="0.25">
      <c r="A649" s="544"/>
      <c r="B649" s="282"/>
      <c r="C649" s="15"/>
      <c r="D649" s="233"/>
      <c r="E649" s="233"/>
      <c r="G649" s="15"/>
      <c r="J649" s="133"/>
      <c r="K649" s="133"/>
      <c r="L649" s="15"/>
      <c r="M649" s="15"/>
      <c r="N649" s="15"/>
      <c r="O649" s="15"/>
      <c r="P649" s="15"/>
      <c r="Q649" s="15"/>
      <c r="R649" s="15"/>
      <c r="S649" s="15"/>
      <c r="U649" s="233"/>
      <c r="V649" s="475"/>
    </row>
    <row r="650" spans="1:22" x14ac:dyDescent="0.25">
      <c r="A650" s="544"/>
      <c r="B650" s="282"/>
      <c r="C650" s="15"/>
      <c r="D650" s="233"/>
      <c r="E650" s="233"/>
      <c r="G650" s="15"/>
      <c r="J650" s="133"/>
      <c r="K650" s="133"/>
      <c r="L650" s="15"/>
      <c r="M650" s="15"/>
      <c r="N650" s="15"/>
      <c r="O650" s="15"/>
      <c r="P650" s="15"/>
      <c r="Q650" s="15"/>
      <c r="R650" s="15"/>
      <c r="S650" s="15"/>
      <c r="U650" s="233"/>
      <c r="V650" s="475"/>
    </row>
    <row r="651" spans="1:22" x14ac:dyDescent="0.25">
      <c r="A651" s="544"/>
      <c r="B651" s="282"/>
      <c r="C651" s="15"/>
      <c r="D651" s="233"/>
      <c r="E651" s="233"/>
      <c r="G651" s="15"/>
      <c r="J651" s="133"/>
      <c r="K651" s="133"/>
      <c r="L651" s="15"/>
      <c r="M651" s="15"/>
      <c r="N651" s="15"/>
      <c r="O651" s="15"/>
      <c r="P651" s="15"/>
      <c r="Q651" s="15"/>
      <c r="R651" s="15"/>
      <c r="S651" s="15"/>
      <c r="U651" s="233"/>
      <c r="V651" s="475"/>
    </row>
    <row r="652" spans="1:22" x14ac:dyDescent="0.25">
      <c r="A652" s="544"/>
      <c r="B652" s="282"/>
      <c r="C652" s="15"/>
      <c r="D652" s="233"/>
      <c r="E652" s="233"/>
      <c r="G652" s="15"/>
      <c r="J652" s="133"/>
      <c r="K652" s="133"/>
      <c r="L652" s="15"/>
      <c r="M652" s="15"/>
      <c r="N652" s="15"/>
      <c r="O652" s="15"/>
      <c r="P652" s="15"/>
      <c r="Q652" s="15"/>
      <c r="R652" s="15"/>
      <c r="S652" s="15"/>
      <c r="U652" s="233"/>
      <c r="V652" s="475"/>
    </row>
    <row r="653" spans="1:22" x14ac:dyDescent="0.25">
      <c r="A653" s="544"/>
      <c r="B653" s="282"/>
      <c r="C653" s="15"/>
      <c r="D653" s="233"/>
      <c r="E653" s="233"/>
      <c r="G653" s="15"/>
      <c r="J653" s="133"/>
      <c r="K653" s="133"/>
      <c r="L653" s="15"/>
      <c r="M653" s="15"/>
      <c r="N653" s="15"/>
      <c r="O653" s="15"/>
      <c r="P653" s="15"/>
      <c r="Q653" s="15"/>
      <c r="R653" s="15"/>
      <c r="S653" s="15"/>
      <c r="U653" s="233"/>
      <c r="V653" s="475"/>
    </row>
    <row r="654" spans="1:22" x14ac:dyDescent="0.25">
      <c r="A654" s="544"/>
      <c r="B654" s="282"/>
      <c r="C654" s="15"/>
      <c r="D654" s="233"/>
      <c r="E654" s="233"/>
      <c r="G654" s="15"/>
      <c r="J654" s="133"/>
      <c r="K654" s="133"/>
      <c r="L654" s="15"/>
      <c r="M654" s="15"/>
      <c r="N654" s="15"/>
      <c r="O654" s="15"/>
      <c r="P654" s="15"/>
      <c r="Q654" s="15"/>
      <c r="R654" s="15"/>
      <c r="S654" s="15"/>
      <c r="U654" s="233"/>
      <c r="V654" s="475"/>
    </row>
    <row r="655" spans="1:22" x14ac:dyDescent="0.25">
      <c r="A655" s="544"/>
      <c r="B655" s="282"/>
      <c r="C655" s="15"/>
      <c r="D655" s="233"/>
      <c r="E655" s="233"/>
      <c r="G655" s="15"/>
      <c r="J655" s="133"/>
      <c r="K655" s="133"/>
      <c r="L655" s="15"/>
      <c r="M655" s="15"/>
      <c r="N655" s="15"/>
      <c r="O655" s="15"/>
      <c r="P655" s="15"/>
      <c r="Q655" s="15"/>
      <c r="R655" s="15"/>
      <c r="S655" s="15"/>
      <c r="U655" s="233"/>
      <c r="V655" s="475"/>
    </row>
    <row r="656" spans="1:22" x14ac:dyDescent="0.25">
      <c r="A656" s="544"/>
      <c r="B656" s="282"/>
      <c r="C656" s="15"/>
      <c r="D656" s="233"/>
      <c r="E656" s="233"/>
      <c r="G656" s="15"/>
      <c r="J656" s="133"/>
      <c r="K656" s="133"/>
      <c r="L656" s="15"/>
      <c r="M656" s="15"/>
      <c r="N656" s="15"/>
      <c r="O656" s="15"/>
      <c r="P656" s="15"/>
      <c r="Q656" s="15"/>
      <c r="R656" s="15"/>
      <c r="S656" s="15"/>
      <c r="U656" s="233"/>
      <c r="V656" s="475"/>
    </row>
    <row r="657" spans="1:22" x14ac:dyDescent="0.25">
      <c r="A657" s="544"/>
      <c r="B657" s="282"/>
      <c r="C657" s="15"/>
      <c r="D657" s="233"/>
      <c r="E657" s="233"/>
      <c r="G657" s="15"/>
      <c r="J657" s="133"/>
      <c r="K657" s="133"/>
      <c r="L657" s="15"/>
      <c r="M657" s="15"/>
      <c r="N657" s="15"/>
      <c r="O657" s="15"/>
      <c r="P657" s="15"/>
      <c r="Q657" s="15"/>
      <c r="R657" s="15"/>
      <c r="S657" s="15"/>
      <c r="U657" s="233"/>
      <c r="V657" s="475"/>
    </row>
    <row r="658" spans="1:22" x14ac:dyDescent="0.25">
      <c r="A658" s="544"/>
      <c r="B658" s="282"/>
      <c r="C658" s="15"/>
      <c r="D658" s="233"/>
      <c r="E658" s="233"/>
      <c r="G658" s="15"/>
      <c r="J658" s="133"/>
      <c r="K658" s="133"/>
      <c r="L658" s="15"/>
      <c r="M658" s="15"/>
      <c r="N658" s="15"/>
      <c r="O658" s="15"/>
      <c r="P658" s="15"/>
      <c r="Q658" s="15"/>
      <c r="R658" s="15"/>
      <c r="S658" s="15"/>
      <c r="U658" s="233"/>
      <c r="V658" s="475"/>
    </row>
    <row r="659" spans="1:22" x14ac:dyDescent="0.25">
      <c r="A659" s="544"/>
      <c r="B659" s="282"/>
      <c r="C659" s="15"/>
      <c r="D659" s="233"/>
      <c r="E659" s="233"/>
      <c r="G659" s="15"/>
      <c r="J659" s="133"/>
      <c r="K659" s="133"/>
      <c r="L659" s="15"/>
      <c r="M659" s="15"/>
      <c r="N659" s="15"/>
      <c r="O659" s="15"/>
      <c r="P659" s="15"/>
      <c r="Q659" s="15"/>
      <c r="R659" s="15"/>
      <c r="S659" s="15"/>
      <c r="U659" s="233"/>
      <c r="V659" s="475"/>
    </row>
    <row r="660" spans="1:22" x14ac:dyDescent="0.25">
      <c r="A660" s="544"/>
      <c r="B660" s="282"/>
      <c r="C660" s="15"/>
      <c r="D660" s="233"/>
      <c r="E660" s="233"/>
      <c r="G660" s="15"/>
      <c r="J660" s="133"/>
      <c r="K660" s="133"/>
      <c r="L660" s="15"/>
      <c r="M660" s="15"/>
      <c r="N660" s="15"/>
      <c r="O660" s="15"/>
      <c r="P660" s="15"/>
      <c r="Q660" s="15"/>
      <c r="R660" s="15"/>
      <c r="S660" s="15"/>
      <c r="U660" s="233"/>
      <c r="V660" s="475"/>
    </row>
    <row r="661" spans="1:22" x14ac:dyDescent="0.25">
      <c r="A661" s="544"/>
      <c r="B661" s="282"/>
      <c r="C661" s="15"/>
      <c r="D661" s="233"/>
      <c r="E661" s="233"/>
      <c r="G661" s="15"/>
      <c r="J661" s="133"/>
      <c r="K661" s="133"/>
      <c r="L661" s="15"/>
      <c r="M661" s="15"/>
      <c r="N661" s="15"/>
      <c r="O661" s="15"/>
      <c r="P661" s="15"/>
      <c r="Q661" s="15"/>
      <c r="R661" s="15"/>
      <c r="S661" s="15"/>
      <c r="U661" s="233"/>
      <c r="V661" s="475"/>
    </row>
    <row r="662" spans="1:22" x14ac:dyDescent="0.25">
      <c r="A662" s="544"/>
      <c r="B662" s="282"/>
      <c r="C662" s="15"/>
      <c r="D662" s="233"/>
      <c r="E662" s="233"/>
      <c r="G662" s="15"/>
      <c r="J662" s="133"/>
      <c r="K662" s="133"/>
      <c r="L662" s="15"/>
      <c r="M662" s="15"/>
      <c r="N662" s="15"/>
      <c r="O662" s="15"/>
      <c r="P662" s="15"/>
      <c r="Q662" s="15"/>
      <c r="R662" s="15"/>
      <c r="S662" s="15"/>
      <c r="U662" s="233"/>
      <c r="V662" s="475"/>
    </row>
    <row r="663" spans="1:22" x14ac:dyDescent="0.25">
      <c r="A663" s="544"/>
      <c r="B663" s="282"/>
      <c r="C663" s="15"/>
      <c r="D663" s="233"/>
      <c r="E663" s="233"/>
      <c r="G663" s="15"/>
      <c r="J663" s="133"/>
      <c r="K663" s="133"/>
      <c r="L663" s="15"/>
      <c r="M663" s="15"/>
      <c r="N663" s="15"/>
      <c r="O663" s="15"/>
      <c r="P663" s="15"/>
      <c r="Q663" s="15"/>
      <c r="R663" s="15"/>
      <c r="S663" s="15"/>
      <c r="U663" s="233"/>
      <c r="V663" s="475"/>
    </row>
    <row r="664" spans="1:22" x14ac:dyDescent="0.25">
      <c r="A664" s="544"/>
      <c r="B664" s="282"/>
      <c r="C664" s="15"/>
      <c r="D664" s="233"/>
      <c r="E664" s="233"/>
      <c r="G664" s="15"/>
      <c r="J664" s="133"/>
      <c r="K664" s="133"/>
      <c r="L664" s="15"/>
      <c r="M664" s="15"/>
      <c r="N664" s="15"/>
      <c r="O664" s="15"/>
      <c r="P664" s="15"/>
      <c r="Q664" s="15"/>
      <c r="R664" s="15"/>
      <c r="S664" s="15"/>
      <c r="U664" s="233"/>
      <c r="V664" s="475"/>
    </row>
    <row r="665" spans="1:22" x14ac:dyDescent="0.25">
      <c r="A665" s="544"/>
      <c r="B665" s="282"/>
      <c r="C665" s="15"/>
      <c r="D665" s="233"/>
      <c r="E665" s="233"/>
      <c r="G665" s="15"/>
      <c r="J665" s="133"/>
      <c r="K665" s="133"/>
      <c r="L665" s="15"/>
      <c r="M665" s="15"/>
      <c r="N665" s="15"/>
      <c r="O665" s="15"/>
      <c r="P665" s="15"/>
      <c r="Q665" s="15"/>
      <c r="R665" s="15"/>
      <c r="S665" s="15"/>
      <c r="U665" s="233"/>
      <c r="V665" s="475"/>
    </row>
    <row r="666" spans="1:22" x14ac:dyDescent="0.25">
      <c r="A666" s="544"/>
      <c r="B666" s="282"/>
      <c r="C666" s="15"/>
      <c r="D666" s="233"/>
      <c r="E666" s="233"/>
      <c r="G666" s="15"/>
      <c r="J666" s="133"/>
      <c r="K666" s="133"/>
      <c r="L666" s="15"/>
      <c r="M666" s="15"/>
      <c r="N666" s="15"/>
      <c r="O666" s="15"/>
      <c r="P666" s="15"/>
      <c r="Q666" s="15"/>
      <c r="R666" s="15"/>
      <c r="S666" s="15"/>
      <c r="U666" s="233"/>
      <c r="V666" s="475"/>
    </row>
    <row r="667" spans="1:22" x14ac:dyDescent="0.25">
      <c r="A667" s="544"/>
      <c r="B667" s="282"/>
      <c r="C667" s="15"/>
      <c r="D667" s="233"/>
      <c r="E667" s="233"/>
      <c r="G667" s="15"/>
      <c r="J667" s="133"/>
      <c r="K667" s="133"/>
      <c r="L667" s="15"/>
      <c r="M667" s="15"/>
      <c r="N667" s="15"/>
      <c r="O667" s="15"/>
      <c r="P667" s="15"/>
      <c r="Q667" s="15"/>
      <c r="R667" s="15"/>
      <c r="S667" s="15"/>
      <c r="U667" s="233"/>
      <c r="V667" s="475"/>
    </row>
    <row r="668" spans="1:22" x14ac:dyDescent="0.25">
      <c r="A668" s="544"/>
      <c r="B668" s="282"/>
      <c r="C668" s="15"/>
      <c r="D668" s="233"/>
      <c r="E668" s="233"/>
      <c r="G668" s="15"/>
      <c r="J668" s="133"/>
      <c r="K668" s="133"/>
      <c r="L668" s="15"/>
      <c r="M668" s="15"/>
      <c r="N668" s="15"/>
      <c r="O668" s="15"/>
      <c r="P668" s="15"/>
      <c r="Q668" s="15"/>
      <c r="R668" s="15"/>
      <c r="S668" s="15"/>
      <c r="U668" s="233"/>
      <c r="V668" s="475"/>
    </row>
    <row r="669" spans="1:22" x14ac:dyDescent="0.25">
      <c r="A669" s="544"/>
      <c r="B669" s="282"/>
      <c r="C669" s="15"/>
      <c r="D669" s="233"/>
      <c r="E669" s="233"/>
      <c r="G669" s="15"/>
      <c r="J669" s="133"/>
      <c r="K669" s="133"/>
      <c r="L669" s="15"/>
      <c r="M669" s="15"/>
      <c r="N669" s="15"/>
      <c r="O669" s="15"/>
      <c r="P669" s="15"/>
      <c r="Q669" s="15"/>
      <c r="R669" s="15"/>
      <c r="S669" s="15"/>
      <c r="U669" s="233"/>
      <c r="V669" s="475"/>
    </row>
    <row r="670" spans="1:22" x14ac:dyDescent="0.25">
      <c r="A670" s="544"/>
      <c r="B670" s="282"/>
      <c r="C670" s="15"/>
      <c r="D670" s="233"/>
      <c r="E670" s="233"/>
      <c r="G670" s="15"/>
      <c r="J670" s="133"/>
      <c r="K670" s="133"/>
      <c r="L670" s="15"/>
      <c r="M670" s="15"/>
      <c r="N670" s="15"/>
      <c r="O670" s="15"/>
      <c r="P670" s="15"/>
      <c r="Q670" s="15"/>
      <c r="R670" s="15"/>
      <c r="S670" s="15"/>
      <c r="U670" s="233"/>
      <c r="V670" s="475"/>
    </row>
    <row r="671" spans="1:22" x14ac:dyDescent="0.25">
      <c r="A671" s="544"/>
      <c r="B671" s="282"/>
      <c r="C671" s="15"/>
      <c r="D671" s="233"/>
      <c r="E671" s="233"/>
      <c r="G671" s="15"/>
      <c r="J671" s="133"/>
      <c r="K671" s="133"/>
      <c r="L671" s="15"/>
      <c r="M671" s="15"/>
      <c r="N671" s="15"/>
      <c r="O671" s="15"/>
      <c r="P671" s="15"/>
      <c r="Q671" s="15"/>
      <c r="R671" s="15"/>
      <c r="S671" s="15"/>
      <c r="U671" s="233"/>
      <c r="V671" s="475"/>
    </row>
    <row r="672" spans="1:22" x14ac:dyDescent="0.25">
      <c r="A672" s="544"/>
      <c r="B672" s="282"/>
      <c r="C672" s="15"/>
      <c r="D672" s="233"/>
      <c r="E672" s="233"/>
      <c r="G672" s="15"/>
      <c r="J672" s="133"/>
      <c r="K672" s="133"/>
      <c r="L672" s="15"/>
      <c r="M672" s="15"/>
      <c r="N672" s="15"/>
      <c r="O672" s="15"/>
      <c r="P672" s="15"/>
      <c r="Q672" s="15"/>
      <c r="R672" s="15"/>
      <c r="S672" s="15"/>
      <c r="U672" s="233"/>
      <c r="V672" s="475"/>
    </row>
    <row r="673" spans="1:22" x14ac:dyDescent="0.25">
      <c r="A673" s="544"/>
      <c r="B673" s="282"/>
      <c r="C673" s="15"/>
      <c r="D673" s="233"/>
      <c r="E673" s="233"/>
      <c r="G673" s="15"/>
      <c r="J673" s="133"/>
      <c r="K673" s="133"/>
      <c r="L673" s="15"/>
      <c r="M673" s="15"/>
      <c r="N673" s="15"/>
      <c r="O673" s="15"/>
      <c r="P673" s="15"/>
      <c r="Q673" s="15"/>
      <c r="R673" s="15"/>
      <c r="S673" s="15"/>
      <c r="U673" s="233"/>
      <c r="V673" s="475"/>
    </row>
    <row r="674" spans="1:22" x14ac:dyDescent="0.25">
      <c r="A674" s="544"/>
      <c r="B674" s="282"/>
      <c r="C674" s="15"/>
      <c r="D674" s="233"/>
      <c r="E674" s="233"/>
      <c r="G674" s="15"/>
      <c r="J674" s="133"/>
      <c r="K674" s="133"/>
      <c r="L674" s="15"/>
      <c r="M674" s="15"/>
      <c r="N674" s="15"/>
      <c r="O674" s="15"/>
      <c r="P674" s="15"/>
      <c r="Q674" s="15"/>
      <c r="R674" s="15"/>
      <c r="S674" s="15"/>
      <c r="U674" s="233"/>
      <c r="V674" s="475"/>
    </row>
    <row r="675" spans="1:22" x14ac:dyDescent="0.25">
      <c r="A675" s="544"/>
      <c r="B675" s="282"/>
      <c r="C675" s="15"/>
      <c r="D675" s="233"/>
      <c r="E675" s="233"/>
      <c r="G675" s="15"/>
      <c r="J675" s="133"/>
      <c r="K675" s="133"/>
      <c r="L675" s="15"/>
      <c r="M675" s="15"/>
      <c r="N675" s="15"/>
      <c r="O675" s="15"/>
      <c r="P675" s="15"/>
      <c r="Q675" s="15"/>
      <c r="R675" s="15"/>
      <c r="S675" s="15"/>
      <c r="U675" s="233"/>
      <c r="V675" s="475"/>
    </row>
    <row r="676" spans="1:22" x14ac:dyDescent="0.25">
      <c r="A676" s="544"/>
      <c r="B676" s="282"/>
      <c r="C676" s="15"/>
      <c r="D676" s="233"/>
      <c r="E676" s="233"/>
      <c r="G676" s="15"/>
      <c r="J676" s="133"/>
      <c r="K676" s="133"/>
      <c r="L676" s="15"/>
      <c r="M676" s="15"/>
      <c r="N676" s="15"/>
      <c r="O676" s="15"/>
      <c r="P676" s="15"/>
      <c r="Q676" s="15"/>
      <c r="R676" s="15"/>
      <c r="S676" s="15"/>
      <c r="U676" s="233"/>
      <c r="V676" s="475"/>
    </row>
    <row r="677" spans="1:22" x14ac:dyDescent="0.25">
      <c r="A677" s="544"/>
      <c r="B677" s="282"/>
      <c r="C677" s="15"/>
      <c r="D677" s="233"/>
      <c r="E677" s="233"/>
      <c r="G677" s="15"/>
      <c r="J677" s="133"/>
      <c r="K677" s="133"/>
      <c r="L677" s="15"/>
      <c r="M677" s="15"/>
      <c r="N677" s="15"/>
      <c r="O677" s="15"/>
      <c r="P677" s="15"/>
      <c r="Q677" s="15"/>
      <c r="R677" s="15"/>
      <c r="S677" s="15"/>
      <c r="U677" s="233"/>
      <c r="V677" s="475"/>
    </row>
    <row r="678" spans="1:22" x14ac:dyDescent="0.25">
      <c r="A678" s="544"/>
      <c r="B678" s="282"/>
      <c r="C678" s="15"/>
      <c r="D678" s="233"/>
      <c r="E678" s="233"/>
      <c r="G678" s="15"/>
      <c r="J678" s="133"/>
      <c r="K678" s="133"/>
      <c r="L678" s="15"/>
      <c r="M678" s="15"/>
      <c r="N678" s="15"/>
      <c r="O678" s="15"/>
      <c r="P678" s="15"/>
      <c r="Q678" s="15"/>
      <c r="R678" s="15"/>
      <c r="S678" s="15"/>
      <c r="U678" s="233"/>
      <c r="V678" s="475"/>
    </row>
    <row r="679" spans="1:22" x14ac:dyDescent="0.25">
      <c r="A679" s="544"/>
      <c r="B679" s="282"/>
      <c r="C679" s="15"/>
      <c r="D679" s="233"/>
      <c r="E679" s="233"/>
      <c r="G679" s="15"/>
      <c r="J679" s="133"/>
      <c r="K679" s="133"/>
      <c r="L679" s="15"/>
      <c r="M679" s="15"/>
      <c r="N679" s="15"/>
      <c r="O679" s="15"/>
      <c r="P679" s="15"/>
      <c r="Q679" s="15"/>
      <c r="R679" s="15"/>
      <c r="S679" s="15"/>
      <c r="U679" s="233"/>
      <c r="V679" s="475"/>
    </row>
    <row r="680" spans="1:22" x14ac:dyDescent="0.25">
      <c r="A680" s="544"/>
      <c r="B680" s="282"/>
      <c r="C680" s="15"/>
      <c r="D680" s="233"/>
      <c r="E680" s="233"/>
      <c r="G680" s="15"/>
      <c r="J680" s="133"/>
      <c r="K680" s="133"/>
      <c r="L680" s="15"/>
      <c r="M680" s="15"/>
      <c r="N680" s="15"/>
      <c r="O680" s="15"/>
      <c r="P680" s="15"/>
      <c r="Q680" s="15"/>
      <c r="R680" s="15"/>
      <c r="S680" s="15"/>
      <c r="U680" s="233"/>
      <c r="V680" s="475"/>
    </row>
    <row r="681" spans="1:22" x14ac:dyDescent="0.25">
      <c r="A681" s="544"/>
      <c r="B681" s="282"/>
      <c r="C681" s="15"/>
      <c r="D681" s="233"/>
      <c r="E681" s="233"/>
      <c r="G681" s="15"/>
      <c r="J681" s="133"/>
      <c r="K681" s="133"/>
      <c r="L681" s="15"/>
      <c r="M681" s="15"/>
      <c r="N681" s="15"/>
      <c r="O681" s="15"/>
      <c r="P681" s="15"/>
      <c r="Q681" s="15"/>
      <c r="R681" s="15"/>
      <c r="S681" s="15"/>
      <c r="U681" s="233"/>
      <c r="V681" s="475"/>
    </row>
    <row r="682" spans="1:22" x14ac:dyDescent="0.25">
      <c r="A682" s="544"/>
      <c r="B682" s="282"/>
      <c r="C682" s="15"/>
      <c r="D682" s="233"/>
      <c r="E682" s="233"/>
      <c r="G682" s="15"/>
      <c r="J682" s="133"/>
      <c r="K682" s="133"/>
      <c r="L682" s="15"/>
      <c r="M682" s="15"/>
      <c r="N682" s="15"/>
      <c r="O682" s="15"/>
      <c r="P682" s="15"/>
      <c r="Q682" s="15"/>
      <c r="R682" s="15"/>
      <c r="S682" s="15"/>
      <c r="U682" s="233"/>
      <c r="V682" s="475"/>
    </row>
    <row r="683" spans="1:22" x14ac:dyDescent="0.25">
      <c r="A683" s="544"/>
      <c r="B683" s="282"/>
      <c r="C683" s="15"/>
      <c r="D683" s="233"/>
      <c r="E683" s="233"/>
      <c r="G683" s="15"/>
      <c r="J683" s="133"/>
      <c r="K683" s="133"/>
      <c r="L683" s="26"/>
      <c r="M683" s="15"/>
      <c r="N683" s="15"/>
      <c r="O683" s="15"/>
      <c r="P683" s="15"/>
      <c r="Q683" s="15"/>
      <c r="R683" s="15"/>
      <c r="S683" s="15"/>
      <c r="U683" s="233"/>
      <c r="V683" s="475"/>
    </row>
    <row r="684" spans="1:22" x14ac:dyDescent="0.25">
      <c r="B684" s="282"/>
      <c r="L684" s="90"/>
    </row>
    <row r="685" spans="1:22" x14ac:dyDescent="0.25">
      <c r="B685" s="282"/>
      <c r="L685" s="90"/>
    </row>
    <row r="686" spans="1:22" x14ac:dyDescent="0.25">
      <c r="B686" s="282"/>
      <c r="L686" s="90"/>
    </row>
    <row r="687" spans="1:22" x14ac:dyDescent="0.25">
      <c r="B687" s="282"/>
      <c r="L687" s="90"/>
    </row>
    <row r="688" spans="1:22" x14ac:dyDescent="0.25">
      <c r="B688" s="282"/>
      <c r="L688" s="90"/>
    </row>
    <row r="689" spans="1:23" s="26" customFormat="1" x14ac:dyDescent="0.25">
      <c r="A689" s="543"/>
      <c r="B689" s="282"/>
      <c r="C689" s="14"/>
      <c r="D689" s="232"/>
      <c r="E689" s="232"/>
      <c r="F689" s="14"/>
      <c r="G689" s="14"/>
      <c r="H689" s="14"/>
      <c r="I689" s="14"/>
      <c r="J689" s="129"/>
      <c r="K689" s="129"/>
      <c r="L689" s="90"/>
      <c r="M689" s="90"/>
      <c r="N689" s="90"/>
      <c r="O689" s="14"/>
      <c r="P689" s="14"/>
      <c r="Q689" s="28"/>
      <c r="R689" s="29"/>
      <c r="S689" s="14"/>
      <c r="T689" s="129"/>
      <c r="U689" s="232"/>
      <c r="V689" s="450"/>
      <c r="W689"/>
    </row>
    <row r="690" spans="1:23" s="26" customFormat="1" x14ac:dyDescent="0.25">
      <c r="A690" s="543"/>
      <c r="B690" s="282"/>
      <c r="C690" s="14"/>
      <c r="D690" s="232"/>
      <c r="E690" s="232"/>
      <c r="F690" s="14"/>
      <c r="G690" s="14"/>
      <c r="H690" s="14"/>
      <c r="I690" s="14"/>
      <c r="J690" s="129"/>
      <c r="K690" s="129"/>
      <c r="L690" s="90"/>
      <c r="M690" s="90"/>
      <c r="N690" s="90"/>
      <c r="O690" s="14"/>
      <c r="P690" s="14"/>
      <c r="Q690" s="28"/>
      <c r="R690" s="29"/>
      <c r="S690" s="14"/>
      <c r="T690" s="129"/>
      <c r="U690" s="232"/>
      <c r="V690" s="450"/>
      <c r="W690"/>
    </row>
    <row r="691" spans="1:23" s="26" customFormat="1" x14ac:dyDescent="0.25">
      <c r="A691" s="543"/>
      <c r="B691" s="282"/>
      <c r="C691" s="14"/>
      <c r="D691" s="232"/>
      <c r="E691" s="232"/>
      <c r="F691" s="14"/>
      <c r="G691" s="14"/>
      <c r="H691" s="14"/>
      <c r="I691" s="14"/>
      <c r="J691" s="129"/>
      <c r="K691" s="129"/>
      <c r="L691" s="90"/>
      <c r="M691" s="90"/>
      <c r="N691" s="90"/>
      <c r="O691" s="14"/>
      <c r="P691" s="14"/>
      <c r="Q691" s="28"/>
      <c r="R691" s="29"/>
      <c r="S691" s="14"/>
      <c r="T691" s="129"/>
      <c r="U691" s="232"/>
      <c r="V691" s="450"/>
      <c r="W691"/>
    </row>
    <row r="692" spans="1:23" s="26" customFormat="1" x14ac:dyDescent="0.25">
      <c r="A692" s="543"/>
      <c r="B692" s="282"/>
      <c r="C692" s="14"/>
      <c r="D692" s="232"/>
      <c r="E692" s="232"/>
      <c r="F692" s="14"/>
      <c r="G692" s="14"/>
      <c r="H692" s="14"/>
      <c r="I692" s="14"/>
      <c r="J692" s="129"/>
      <c r="K692" s="129"/>
      <c r="L692" s="90"/>
      <c r="M692" s="90"/>
      <c r="N692" s="90"/>
      <c r="O692" s="14"/>
      <c r="P692" s="14"/>
      <c r="Q692" s="28"/>
      <c r="R692" s="29"/>
      <c r="S692" s="14"/>
      <c r="T692" s="129"/>
      <c r="U692" s="232"/>
      <c r="V692" s="450"/>
      <c r="W692"/>
    </row>
    <row r="693" spans="1:23" s="26" customFormat="1" x14ac:dyDescent="0.25">
      <c r="A693" s="543"/>
      <c r="B693" s="282"/>
      <c r="C693" s="14"/>
      <c r="D693" s="232"/>
      <c r="E693" s="232"/>
      <c r="F693" s="14"/>
      <c r="G693" s="14"/>
      <c r="H693" s="14"/>
      <c r="I693" s="14"/>
      <c r="J693" s="129"/>
      <c r="K693" s="129"/>
      <c r="L693" s="90"/>
      <c r="M693" s="90"/>
      <c r="N693" s="90"/>
      <c r="O693" s="14"/>
      <c r="P693" s="14"/>
      <c r="Q693" s="28"/>
      <c r="R693" s="29"/>
      <c r="S693" s="14"/>
      <c r="T693" s="129"/>
      <c r="U693" s="232"/>
      <c r="V693" s="450"/>
      <c r="W693"/>
    </row>
    <row r="694" spans="1:23" x14ac:dyDescent="0.25">
      <c r="B694" s="282"/>
      <c r="L694" s="90"/>
    </row>
    <row r="695" spans="1:23" x14ac:dyDescent="0.25">
      <c r="B695" s="282"/>
      <c r="L695" s="90"/>
    </row>
    <row r="696" spans="1:23" x14ac:dyDescent="0.25">
      <c r="B696" s="282"/>
      <c r="L696" s="90"/>
    </row>
    <row r="697" spans="1:23" x14ac:dyDescent="0.25">
      <c r="B697" s="282"/>
      <c r="L697" s="90"/>
    </row>
    <row r="698" spans="1:23" x14ac:dyDescent="0.25">
      <c r="B698" s="282"/>
      <c r="L698" s="90"/>
    </row>
    <row r="699" spans="1:23" x14ac:dyDescent="0.25">
      <c r="B699" s="282"/>
      <c r="L699" s="90"/>
    </row>
    <row r="700" spans="1:23" x14ac:dyDescent="0.25">
      <c r="B700" s="282"/>
      <c r="L700" s="90"/>
    </row>
    <row r="701" spans="1:23" x14ac:dyDescent="0.25">
      <c r="B701" s="282"/>
      <c r="L701" s="90"/>
    </row>
    <row r="702" spans="1:23" x14ac:dyDescent="0.25">
      <c r="B702" s="282"/>
      <c r="L702" s="90"/>
    </row>
    <row r="703" spans="1:23" x14ac:dyDescent="0.25">
      <c r="B703" s="282"/>
      <c r="L703" s="90"/>
    </row>
    <row r="704" spans="1:23" x14ac:dyDescent="0.25">
      <c r="B704" s="282"/>
      <c r="L704" s="90"/>
    </row>
    <row r="705" spans="2:12" x14ac:dyDescent="0.25">
      <c r="B705" s="282"/>
      <c r="L705" s="90"/>
    </row>
    <row r="706" spans="2:12" x14ac:dyDescent="0.25">
      <c r="B706" s="282"/>
      <c r="L706" s="90"/>
    </row>
    <row r="707" spans="2:12" x14ac:dyDescent="0.25">
      <c r="B707" s="282"/>
      <c r="L707" s="90"/>
    </row>
    <row r="708" spans="2:12" x14ac:dyDescent="0.25">
      <c r="B708" s="282"/>
      <c r="L708" s="90"/>
    </row>
    <row r="709" spans="2:12" x14ac:dyDescent="0.25">
      <c r="B709" s="282"/>
      <c r="L709" s="90"/>
    </row>
    <row r="710" spans="2:12" x14ac:dyDescent="0.25">
      <c r="B710" s="282"/>
      <c r="L710" s="90"/>
    </row>
    <row r="711" spans="2:12" x14ac:dyDescent="0.25">
      <c r="B711" s="282"/>
      <c r="L711" s="90"/>
    </row>
    <row r="712" spans="2:12" x14ac:dyDescent="0.25">
      <c r="B712" s="282"/>
      <c r="L712" s="90"/>
    </row>
    <row r="713" spans="2:12" x14ac:dyDescent="0.25">
      <c r="B713" s="282"/>
      <c r="L713" s="90"/>
    </row>
    <row r="714" spans="2:12" x14ac:dyDescent="0.25">
      <c r="B714" s="282"/>
      <c r="L714" s="90"/>
    </row>
    <row r="715" spans="2:12" x14ac:dyDescent="0.25">
      <c r="B715" s="282"/>
      <c r="L715" s="90"/>
    </row>
    <row r="716" spans="2:12" x14ac:dyDescent="0.25">
      <c r="B716" s="282"/>
      <c r="L716" s="90"/>
    </row>
    <row r="717" spans="2:12" x14ac:dyDescent="0.25">
      <c r="B717" s="282"/>
      <c r="L717" s="90"/>
    </row>
    <row r="718" spans="2:12" x14ac:dyDescent="0.25">
      <c r="B718" s="282"/>
      <c r="L718" s="90"/>
    </row>
    <row r="719" spans="2:12" x14ac:dyDescent="0.25">
      <c r="B719" s="282"/>
      <c r="L719" s="90"/>
    </row>
    <row r="720" spans="2:12" x14ac:dyDescent="0.25">
      <c r="B720" s="282"/>
      <c r="L720" s="90"/>
    </row>
    <row r="721" spans="2:12" x14ac:dyDescent="0.25">
      <c r="B721" s="282"/>
      <c r="L721" s="90"/>
    </row>
    <row r="722" spans="2:12" x14ac:dyDescent="0.25">
      <c r="B722" s="282"/>
      <c r="L722" s="90"/>
    </row>
    <row r="723" spans="2:12" x14ac:dyDescent="0.25">
      <c r="B723" s="282"/>
      <c r="L723" s="90"/>
    </row>
    <row r="724" spans="2:12" x14ac:dyDescent="0.25">
      <c r="B724" s="282"/>
      <c r="L724" s="90"/>
    </row>
    <row r="725" spans="2:12" x14ac:dyDescent="0.25">
      <c r="B725" s="282"/>
      <c r="L725" s="90"/>
    </row>
    <row r="726" spans="2:12" x14ac:dyDescent="0.25">
      <c r="B726" s="282"/>
      <c r="L726" s="90"/>
    </row>
    <row r="727" spans="2:12" x14ac:dyDescent="0.25">
      <c r="B727" s="282"/>
      <c r="L727" s="90"/>
    </row>
    <row r="728" spans="2:12" x14ac:dyDescent="0.25">
      <c r="B728" s="282"/>
      <c r="L728" s="90"/>
    </row>
    <row r="729" spans="2:12" x14ac:dyDescent="0.25">
      <c r="B729" s="282"/>
      <c r="L729" s="90"/>
    </row>
    <row r="730" spans="2:12" x14ac:dyDescent="0.25">
      <c r="B730" s="282"/>
      <c r="L730" s="90"/>
    </row>
    <row r="731" spans="2:12" x14ac:dyDescent="0.25">
      <c r="B731" s="282"/>
      <c r="L731" s="90"/>
    </row>
    <row r="732" spans="2:12" x14ac:dyDescent="0.25">
      <c r="B732" s="282"/>
      <c r="L732" s="90"/>
    </row>
    <row r="733" spans="2:12" x14ac:dyDescent="0.25">
      <c r="B733" s="282"/>
      <c r="L733" s="90"/>
    </row>
    <row r="734" spans="2:12" x14ac:dyDescent="0.25">
      <c r="B734" s="282"/>
      <c r="L734" s="90"/>
    </row>
    <row r="735" spans="2:12" x14ac:dyDescent="0.25">
      <c r="B735" s="282"/>
      <c r="L735" s="90"/>
    </row>
    <row r="736" spans="2:12" x14ac:dyDescent="0.25">
      <c r="B736" s="282"/>
      <c r="L736" s="90"/>
    </row>
    <row r="737" spans="2:12" x14ac:dyDescent="0.25">
      <c r="B737" s="282"/>
      <c r="L737" s="90"/>
    </row>
    <row r="738" spans="2:12" x14ac:dyDescent="0.25">
      <c r="B738" s="282"/>
      <c r="L738" s="90"/>
    </row>
    <row r="739" spans="2:12" x14ac:dyDescent="0.25">
      <c r="B739" s="282"/>
      <c r="L739" s="90"/>
    </row>
    <row r="740" spans="2:12" x14ac:dyDescent="0.25">
      <c r="B740" s="282"/>
      <c r="L740" s="90"/>
    </row>
    <row r="741" spans="2:12" x14ac:dyDescent="0.25">
      <c r="B741" s="282"/>
      <c r="L741" s="90"/>
    </row>
    <row r="742" spans="2:12" x14ac:dyDescent="0.25">
      <c r="B742" s="282"/>
      <c r="L742" s="90"/>
    </row>
    <row r="743" spans="2:12" x14ac:dyDescent="0.25">
      <c r="B743" s="282"/>
      <c r="L743" s="90"/>
    </row>
    <row r="744" spans="2:12" x14ac:dyDescent="0.25">
      <c r="B744" s="282"/>
      <c r="L744" s="90"/>
    </row>
    <row r="745" spans="2:12" x14ac:dyDescent="0.25">
      <c r="B745" s="282"/>
      <c r="L745" s="90"/>
    </row>
    <row r="746" spans="2:12" x14ac:dyDescent="0.25">
      <c r="B746" s="282"/>
      <c r="L746" s="90"/>
    </row>
    <row r="747" spans="2:12" x14ac:dyDescent="0.25">
      <c r="B747" s="282"/>
      <c r="L747" s="90"/>
    </row>
    <row r="748" spans="2:12" x14ac:dyDescent="0.25">
      <c r="B748" s="282"/>
      <c r="L748" s="90"/>
    </row>
    <row r="749" spans="2:12" x14ac:dyDescent="0.25">
      <c r="B749" s="282"/>
      <c r="L749" s="90"/>
    </row>
    <row r="750" spans="2:12" x14ac:dyDescent="0.25">
      <c r="B750" s="282"/>
      <c r="L750" s="90"/>
    </row>
    <row r="751" spans="2:12" x14ac:dyDescent="0.25">
      <c r="B751" s="282"/>
      <c r="L751" s="90"/>
    </row>
    <row r="752" spans="2:12" x14ac:dyDescent="0.25">
      <c r="B752" s="282"/>
      <c r="L752" s="90"/>
    </row>
    <row r="753" spans="2:12" x14ac:dyDescent="0.25">
      <c r="B753" s="282"/>
      <c r="L753" s="90"/>
    </row>
    <row r="754" spans="2:12" x14ac:dyDescent="0.25">
      <c r="B754" s="282"/>
      <c r="L754" s="90"/>
    </row>
    <row r="755" spans="2:12" x14ac:dyDescent="0.25">
      <c r="B755" s="282"/>
      <c r="L755" s="90"/>
    </row>
    <row r="756" spans="2:12" x14ac:dyDescent="0.25">
      <c r="B756" s="282"/>
      <c r="L756" s="90"/>
    </row>
    <row r="757" spans="2:12" x14ac:dyDescent="0.25">
      <c r="B757" s="282"/>
      <c r="L757" s="90"/>
    </row>
    <row r="758" spans="2:12" x14ac:dyDescent="0.25">
      <c r="B758" s="282"/>
      <c r="L758" s="90"/>
    </row>
    <row r="759" spans="2:12" x14ac:dyDescent="0.25">
      <c r="B759" s="282"/>
      <c r="L759" s="90"/>
    </row>
    <row r="760" spans="2:12" x14ac:dyDescent="0.25">
      <c r="B760" s="282"/>
      <c r="L760" s="90"/>
    </row>
    <row r="761" spans="2:12" x14ac:dyDescent="0.25">
      <c r="B761" s="282"/>
      <c r="L761" s="90"/>
    </row>
    <row r="762" spans="2:12" x14ac:dyDescent="0.25">
      <c r="B762" s="282"/>
      <c r="L762" s="90"/>
    </row>
    <row r="763" spans="2:12" x14ac:dyDescent="0.25">
      <c r="B763" s="282"/>
      <c r="L763" s="90"/>
    </row>
    <row r="764" spans="2:12" x14ac:dyDescent="0.25">
      <c r="B764" s="282"/>
      <c r="L764" s="90"/>
    </row>
    <row r="765" spans="2:12" x14ac:dyDescent="0.25">
      <c r="B765" s="282"/>
      <c r="L765" s="90"/>
    </row>
    <row r="766" spans="2:12" x14ac:dyDescent="0.25">
      <c r="B766" s="282"/>
      <c r="L766" s="90"/>
    </row>
    <row r="767" spans="2:12" x14ac:dyDescent="0.25">
      <c r="B767" s="282"/>
      <c r="L767" s="90"/>
    </row>
    <row r="768" spans="2:12" x14ac:dyDescent="0.25">
      <c r="B768" s="282"/>
      <c r="L768" s="90"/>
    </row>
    <row r="769" spans="2:12" x14ac:dyDescent="0.25">
      <c r="B769" s="282"/>
      <c r="L769" s="90"/>
    </row>
    <row r="770" spans="2:12" x14ac:dyDescent="0.25">
      <c r="B770" s="282"/>
      <c r="L770" s="90"/>
    </row>
    <row r="771" spans="2:12" x14ac:dyDescent="0.25">
      <c r="B771" s="282"/>
      <c r="L771" s="90"/>
    </row>
    <row r="772" spans="2:12" x14ac:dyDescent="0.25">
      <c r="B772" s="282"/>
      <c r="L772" s="90"/>
    </row>
    <row r="773" spans="2:12" x14ac:dyDescent="0.25">
      <c r="B773" s="282"/>
      <c r="L773" s="90"/>
    </row>
    <row r="774" spans="2:12" x14ac:dyDescent="0.25">
      <c r="B774" s="282"/>
      <c r="L774" s="90"/>
    </row>
    <row r="775" spans="2:12" x14ac:dyDescent="0.25">
      <c r="B775" s="282"/>
      <c r="L775" s="90"/>
    </row>
    <row r="776" spans="2:12" x14ac:dyDescent="0.25">
      <c r="B776" s="282"/>
      <c r="L776" s="90"/>
    </row>
    <row r="777" spans="2:12" x14ac:dyDescent="0.25">
      <c r="B777" s="282"/>
      <c r="L777" s="90"/>
    </row>
    <row r="778" spans="2:12" x14ac:dyDescent="0.25">
      <c r="B778" s="282"/>
      <c r="L778" s="90"/>
    </row>
    <row r="779" spans="2:12" x14ac:dyDescent="0.25">
      <c r="B779" s="282"/>
      <c r="L779" s="90"/>
    </row>
    <row r="780" spans="2:12" x14ac:dyDescent="0.25">
      <c r="B780" s="282"/>
      <c r="L780" s="90"/>
    </row>
    <row r="781" spans="2:12" x14ac:dyDescent="0.25">
      <c r="B781" s="282"/>
      <c r="L781" s="90"/>
    </row>
    <row r="782" spans="2:12" x14ac:dyDescent="0.25">
      <c r="B782" s="282"/>
      <c r="L782" s="90"/>
    </row>
    <row r="783" spans="2:12" x14ac:dyDescent="0.25">
      <c r="B783" s="282"/>
      <c r="L783" s="90"/>
    </row>
    <row r="784" spans="2:12" x14ac:dyDescent="0.25">
      <c r="B784" s="282"/>
      <c r="L784" s="90"/>
    </row>
    <row r="785" spans="2:12" x14ac:dyDescent="0.25">
      <c r="B785" s="282"/>
      <c r="L785" s="90"/>
    </row>
    <row r="786" spans="2:12" x14ac:dyDescent="0.25">
      <c r="B786" s="282"/>
      <c r="L786" s="90"/>
    </row>
    <row r="787" spans="2:12" x14ac:dyDescent="0.25">
      <c r="B787" s="282"/>
      <c r="L787" s="90"/>
    </row>
    <row r="788" spans="2:12" x14ac:dyDescent="0.25">
      <c r="B788" s="282"/>
      <c r="L788" s="90"/>
    </row>
    <row r="789" spans="2:12" x14ac:dyDescent="0.25">
      <c r="B789" s="282"/>
      <c r="L789" s="90"/>
    </row>
    <row r="790" spans="2:12" x14ac:dyDescent="0.25">
      <c r="B790" s="282"/>
      <c r="L790" s="90"/>
    </row>
    <row r="791" spans="2:12" x14ac:dyDescent="0.25">
      <c r="B791" s="282"/>
      <c r="L791" s="90"/>
    </row>
    <row r="792" spans="2:12" x14ac:dyDescent="0.25">
      <c r="B792" s="282"/>
      <c r="L792" s="90"/>
    </row>
    <row r="793" spans="2:12" x14ac:dyDescent="0.25">
      <c r="B793" s="282"/>
      <c r="L793" s="90"/>
    </row>
    <row r="794" spans="2:12" x14ac:dyDescent="0.25">
      <c r="B794" s="282"/>
      <c r="L794" s="90"/>
    </row>
    <row r="795" spans="2:12" x14ac:dyDescent="0.25">
      <c r="B795" s="282"/>
      <c r="L795" s="90"/>
    </row>
    <row r="796" spans="2:12" x14ac:dyDescent="0.25">
      <c r="B796" s="282"/>
      <c r="L796" s="90"/>
    </row>
    <row r="797" spans="2:12" x14ac:dyDescent="0.25">
      <c r="B797" s="282"/>
      <c r="L797" s="90"/>
    </row>
    <row r="798" spans="2:12" x14ac:dyDescent="0.25">
      <c r="B798" s="282"/>
      <c r="L798" s="90"/>
    </row>
    <row r="799" spans="2:12" x14ac:dyDescent="0.25">
      <c r="B799" s="282"/>
      <c r="L799" s="90"/>
    </row>
    <row r="800" spans="2:12" x14ac:dyDescent="0.25">
      <c r="B800" s="282"/>
      <c r="L800" s="90"/>
    </row>
    <row r="801" spans="2:12" x14ac:dyDescent="0.25">
      <c r="B801" s="282"/>
      <c r="L801" s="90"/>
    </row>
    <row r="802" spans="2:12" x14ac:dyDescent="0.25">
      <c r="B802" s="282"/>
      <c r="L802" s="90"/>
    </row>
    <row r="803" spans="2:12" x14ac:dyDescent="0.25">
      <c r="B803" s="282"/>
      <c r="L803" s="90"/>
    </row>
    <row r="804" spans="2:12" x14ac:dyDescent="0.25">
      <c r="B804" s="282"/>
      <c r="L804" s="90"/>
    </row>
    <row r="805" spans="2:12" x14ac:dyDescent="0.25">
      <c r="B805" s="282"/>
      <c r="L805" s="90"/>
    </row>
    <row r="806" spans="2:12" x14ac:dyDescent="0.25">
      <c r="B806" s="282"/>
      <c r="L806" s="90"/>
    </row>
    <row r="807" spans="2:12" x14ac:dyDescent="0.25">
      <c r="B807" s="282"/>
      <c r="L807" s="90"/>
    </row>
    <row r="808" spans="2:12" x14ac:dyDescent="0.25">
      <c r="B808" s="282"/>
      <c r="L808" s="90"/>
    </row>
    <row r="809" spans="2:12" x14ac:dyDescent="0.25">
      <c r="B809" s="282"/>
      <c r="L809" s="90"/>
    </row>
    <row r="810" spans="2:12" x14ac:dyDescent="0.25">
      <c r="B810" s="282"/>
      <c r="L810" s="90"/>
    </row>
    <row r="811" spans="2:12" x14ac:dyDescent="0.25">
      <c r="B811" s="282"/>
      <c r="L811" s="90"/>
    </row>
    <row r="812" spans="2:12" x14ac:dyDescent="0.25">
      <c r="B812" s="282"/>
      <c r="L812" s="90"/>
    </row>
    <row r="813" spans="2:12" x14ac:dyDescent="0.25">
      <c r="B813" s="282"/>
      <c r="L813" s="90"/>
    </row>
    <row r="814" spans="2:12" x14ac:dyDescent="0.25">
      <c r="B814" s="282"/>
      <c r="L814" s="90"/>
    </row>
    <row r="815" spans="2:12" x14ac:dyDescent="0.25">
      <c r="B815" s="282"/>
      <c r="L815" s="90"/>
    </row>
    <row r="816" spans="2:12" x14ac:dyDescent="0.25">
      <c r="B816" s="282"/>
      <c r="L816" s="90"/>
    </row>
    <row r="817" spans="2:12" x14ac:dyDescent="0.25">
      <c r="B817" s="282"/>
      <c r="L817" s="90"/>
    </row>
    <row r="818" spans="2:12" x14ac:dyDescent="0.25">
      <c r="B818" s="282"/>
      <c r="L818" s="90"/>
    </row>
    <row r="819" spans="2:12" x14ac:dyDescent="0.25">
      <c r="B819" s="282"/>
      <c r="L819" s="90"/>
    </row>
    <row r="820" spans="2:12" x14ac:dyDescent="0.25">
      <c r="B820" s="282"/>
      <c r="L820" s="90"/>
    </row>
    <row r="821" spans="2:12" x14ac:dyDescent="0.25">
      <c r="B821" s="282"/>
      <c r="L821" s="90"/>
    </row>
    <row r="822" spans="2:12" x14ac:dyDescent="0.25">
      <c r="B822" s="282"/>
      <c r="L822" s="90"/>
    </row>
    <row r="823" spans="2:12" x14ac:dyDescent="0.25">
      <c r="B823" s="282"/>
      <c r="L823" s="90"/>
    </row>
    <row r="824" spans="2:12" x14ac:dyDescent="0.25">
      <c r="B824" s="282"/>
      <c r="L824" s="90"/>
    </row>
    <row r="825" spans="2:12" x14ac:dyDescent="0.25">
      <c r="B825" s="282"/>
      <c r="L825" s="90"/>
    </row>
    <row r="826" spans="2:12" x14ac:dyDescent="0.25">
      <c r="B826" s="282"/>
      <c r="L826" s="90"/>
    </row>
    <row r="827" spans="2:12" x14ac:dyDescent="0.25">
      <c r="B827" s="282"/>
      <c r="L827" s="90"/>
    </row>
    <row r="828" spans="2:12" x14ac:dyDescent="0.25">
      <c r="B828" s="282"/>
      <c r="L828" s="90"/>
    </row>
    <row r="829" spans="2:12" x14ac:dyDescent="0.25">
      <c r="B829" s="282"/>
      <c r="L829" s="90"/>
    </row>
    <row r="830" spans="2:12" x14ac:dyDescent="0.25">
      <c r="B830" s="282"/>
      <c r="L830" s="90"/>
    </row>
    <row r="831" spans="2:12" x14ac:dyDescent="0.25">
      <c r="B831" s="282"/>
      <c r="L831" s="90"/>
    </row>
    <row r="832" spans="2:12" x14ac:dyDescent="0.25">
      <c r="B832" s="282"/>
      <c r="L832" s="90"/>
    </row>
    <row r="833" spans="2:12" x14ac:dyDescent="0.25">
      <c r="B833" s="282"/>
      <c r="L833" s="90"/>
    </row>
    <row r="834" spans="2:12" x14ac:dyDescent="0.25">
      <c r="B834" s="282"/>
      <c r="L834" s="90"/>
    </row>
    <row r="835" spans="2:12" x14ac:dyDescent="0.25">
      <c r="B835" s="282"/>
      <c r="L835" s="90"/>
    </row>
    <row r="836" spans="2:12" x14ac:dyDescent="0.25">
      <c r="B836" s="282"/>
      <c r="L836" s="90"/>
    </row>
    <row r="837" spans="2:12" x14ac:dyDescent="0.25">
      <c r="B837" s="282"/>
      <c r="L837" s="90"/>
    </row>
    <row r="838" spans="2:12" x14ac:dyDescent="0.25">
      <c r="B838" s="282"/>
      <c r="L838" s="90"/>
    </row>
    <row r="839" spans="2:12" x14ac:dyDescent="0.25">
      <c r="B839" s="282"/>
      <c r="L839" s="90"/>
    </row>
    <row r="840" spans="2:12" x14ac:dyDescent="0.25">
      <c r="B840" s="282"/>
      <c r="L840" s="90"/>
    </row>
    <row r="841" spans="2:12" x14ac:dyDescent="0.25">
      <c r="B841" s="282"/>
      <c r="L841" s="90"/>
    </row>
    <row r="842" spans="2:12" x14ac:dyDescent="0.25">
      <c r="B842" s="282"/>
      <c r="L842" s="90"/>
    </row>
    <row r="843" spans="2:12" x14ac:dyDescent="0.25">
      <c r="B843" s="282"/>
      <c r="L843" s="90"/>
    </row>
    <row r="844" spans="2:12" x14ac:dyDescent="0.25">
      <c r="B844" s="282"/>
      <c r="L844" s="90"/>
    </row>
    <row r="845" spans="2:12" x14ac:dyDescent="0.25">
      <c r="B845" s="282"/>
      <c r="L845" s="90"/>
    </row>
    <row r="846" spans="2:12" x14ac:dyDescent="0.25">
      <c r="B846" s="282"/>
      <c r="L846" s="90"/>
    </row>
    <row r="847" spans="2:12" x14ac:dyDescent="0.25">
      <c r="B847" s="282"/>
      <c r="L847" s="90"/>
    </row>
    <row r="848" spans="2:12" x14ac:dyDescent="0.25">
      <c r="B848" s="282"/>
      <c r="L848" s="90"/>
    </row>
    <row r="849" spans="2:12" x14ac:dyDescent="0.25">
      <c r="B849" s="282"/>
      <c r="L849" s="90"/>
    </row>
    <row r="850" spans="2:12" x14ac:dyDescent="0.25">
      <c r="B850" s="282"/>
      <c r="L850" s="90"/>
    </row>
    <row r="851" spans="2:12" x14ac:dyDescent="0.25">
      <c r="B851" s="282"/>
      <c r="L851" s="90"/>
    </row>
    <row r="852" spans="2:12" x14ac:dyDescent="0.25">
      <c r="B852" s="282"/>
      <c r="L852" s="90"/>
    </row>
    <row r="853" spans="2:12" x14ac:dyDescent="0.25">
      <c r="B853" s="282"/>
      <c r="L853" s="90"/>
    </row>
    <row r="854" spans="2:12" x14ac:dyDescent="0.25">
      <c r="B854" s="282"/>
      <c r="L854" s="90"/>
    </row>
    <row r="855" spans="2:12" x14ac:dyDescent="0.25">
      <c r="B855" s="282"/>
      <c r="L855" s="90"/>
    </row>
    <row r="856" spans="2:12" x14ac:dyDescent="0.25">
      <c r="B856" s="282"/>
      <c r="L856" s="90"/>
    </row>
    <row r="857" spans="2:12" x14ac:dyDescent="0.25">
      <c r="B857" s="282"/>
      <c r="L857" s="90"/>
    </row>
    <row r="858" spans="2:12" x14ac:dyDescent="0.25">
      <c r="B858" s="282"/>
      <c r="L858" s="90"/>
    </row>
    <row r="859" spans="2:12" x14ac:dyDescent="0.25">
      <c r="B859" s="282"/>
      <c r="L859" s="90"/>
    </row>
    <row r="860" spans="2:12" x14ac:dyDescent="0.25">
      <c r="B860" s="282"/>
      <c r="L860" s="90"/>
    </row>
    <row r="861" spans="2:12" x14ac:dyDescent="0.25">
      <c r="B861" s="282"/>
      <c r="L861" s="90"/>
    </row>
    <row r="862" spans="2:12" x14ac:dyDescent="0.25">
      <c r="B862" s="282"/>
      <c r="L862" s="90"/>
    </row>
    <row r="863" spans="2:12" x14ac:dyDescent="0.25">
      <c r="B863" s="282"/>
      <c r="L863" s="90"/>
    </row>
    <row r="864" spans="2:12" x14ac:dyDescent="0.25">
      <c r="B864" s="282"/>
      <c r="L864" s="90"/>
    </row>
    <row r="865" spans="2:12" x14ac:dyDescent="0.25">
      <c r="B865" s="282"/>
      <c r="L865" s="90"/>
    </row>
    <row r="866" spans="2:12" x14ac:dyDescent="0.25">
      <c r="B866" s="282"/>
      <c r="L866" s="90"/>
    </row>
    <row r="867" spans="2:12" x14ac:dyDescent="0.25">
      <c r="B867" s="282"/>
      <c r="L867" s="90"/>
    </row>
    <row r="868" spans="2:12" x14ac:dyDescent="0.25">
      <c r="B868" s="282"/>
      <c r="L868" s="90"/>
    </row>
    <row r="869" spans="2:12" x14ac:dyDescent="0.25">
      <c r="B869" s="282"/>
      <c r="L869" s="90"/>
    </row>
    <row r="870" spans="2:12" x14ac:dyDescent="0.25">
      <c r="B870" s="282"/>
      <c r="L870" s="90"/>
    </row>
    <row r="871" spans="2:12" x14ac:dyDescent="0.25">
      <c r="B871" s="282"/>
      <c r="L871" s="90"/>
    </row>
    <row r="872" spans="2:12" x14ac:dyDescent="0.25">
      <c r="B872" s="282"/>
      <c r="L872" s="90"/>
    </row>
    <row r="873" spans="2:12" x14ac:dyDescent="0.25">
      <c r="B873" s="282"/>
      <c r="L873" s="90"/>
    </row>
    <row r="874" spans="2:12" x14ac:dyDescent="0.25">
      <c r="B874" s="282"/>
      <c r="L874" s="90"/>
    </row>
    <row r="875" spans="2:12" x14ac:dyDescent="0.25">
      <c r="B875" s="282"/>
      <c r="L875" s="90"/>
    </row>
    <row r="876" spans="2:12" x14ac:dyDescent="0.25">
      <c r="B876" s="282"/>
      <c r="L876" s="90"/>
    </row>
    <row r="877" spans="2:12" x14ac:dyDescent="0.25">
      <c r="B877" s="282"/>
      <c r="L877" s="90"/>
    </row>
    <row r="878" spans="2:12" x14ac:dyDescent="0.25">
      <c r="B878" s="282"/>
      <c r="L878" s="90"/>
    </row>
    <row r="879" spans="2:12" x14ac:dyDescent="0.25">
      <c r="B879" s="282"/>
      <c r="L879" s="90"/>
    </row>
    <row r="880" spans="2:12" x14ac:dyDescent="0.25">
      <c r="B880" s="282"/>
      <c r="L880" s="90"/>
    </row>
    <row r="881" spans="2:12" x14ac:dyDescent="0.25">
      <c r="B881" s="282"/>
      <c r="L881" s="90"/>
    </row>
    <row r="882" spans="2:12" x14ac:dyDescent="0.25">
      <c r="B882" s="282"/>
      <c r="L882" s="90"/>
    </row>
    <row r="883" spans="2:12" x14ac:dyDescent="0.25">
      <c r="B883" s="282"/>
      <c r="L883" s="90"/>
    </row>
    <row r="884" spans="2:12" x14ac:dyDescent="0.25">
      <c r="B884" s="282"/>
      <c r="L884" s="90"/>
    </row>
    <row r="885" spans="2:12" x14ac:dyDescent="0.25">
      <c r="B885" s="282"/>
      <c r="L885" s="90"/>
    </row>
    <row r="886" spans="2:12" x14ac:dyDescent="0.25">
      <c r="B886" s="282"/>
      <c r="L886" s="90"/>
    </row>
    <row r="887" spans="2:12" x14ac:dyDescent="0.25">
      <c r="B887" s="282"/>
      <c r="L887" s="90"/>
    </row>
    <row r="888" spans="2:12" x14ac:dyDescent="0.25">
      <c r="B888" s="282"/>
      <c r="L888" s="90"/>
    </row>
    <row r="889" spans="2:12" x14ac:dyDescent="0.25">
      <c r="B889" s="282"/>
      <c r="L889" s="90"/>
    </row>
    <row r="890" spans="2:12" x14ac:dyDescent="0.25">
      <c r="B890" s="282"/>
      <c r="L890" s="90"/>
    </row>
    <row r="891" spans="2:12" x14ac:dyDescent="0.25">
      <c r="B891" s="282"/>
      <c r="L891" s="90"/>
    </row>
    <row r="892" spans="2:12" x14ac:dyDescent="0.25">
      <c r="B892" s="282"/>
      <c r="L892" s="90"/>
    </row>
    <row r="893" spans="2:12" x14ac:dyDescent="0.25">
      <c r="B893" s="282"/>
      <c r="L893" s="90"/>
    </row>
    <row r="894" spans="2:12" x14ac:dyDescent="0.25">
      <c r="B894" s="282"/>
      <c r="L894" s="90"/>
    </row>
    <row r="895" spans="2:12" x14ac:dyDescent="0.25">
      <c r="B895" s="282"/>
      <c r="L895" s="90"/>
    </row>
    <row r="896" spans="2:12" x14ac:dyDescent="0.25">
      <c r="B896" s="282"/>
      <c r="L896" s="90"/>
    </row>
    <row r="897" spans="2:12" x14ac:dyDescent="0.25">
      <c r="B897" s="282"/>
      <c r="L897" s="90"/>
    </row>
    <row r="898" spans="2:12" x14ac:dyDescent="0.25">
      <c r="B898" s="282"/>
      <c r="L898" s="90"/>
    </row>
    <row r="899" spans="2:12" x14ac:dyDescent="0.25">
      <c r="B899" s="282"/>
      <c r="L899" s="90"/>
    </row>
    <row r="900" spans="2:12" x14ac:dyDescent="0.25">
      <c r="B900" s="282"/>
      <c r="L900" s="90"/>
    </row>
    <row r="901" spans="2:12" x14ac:dyDescent="0.25">
      <c r="B901" s="282"/>
      <c r="L901" s="90"/>
    </row>
    <row r="902" spans="2:12" x14ac:dyDescent="0.25">
      <c r="B902" s="282"/>
      <c r="L902" s="90"/>
    </row>
    <row r="903" spans="2:12" x14ac:dyDescent="0.25">
      <c r="B903" s="282"/>
      <c r="L903" s="90"/>
    </row>
    <row r="904" spans="2:12" x14ac:dyDescent="0.25">
      <c r="B904" s="282"/>
      <c r="L904" s="90"/>
    </row>
    <row r="905" spans="2:12" x14ac:dyDescent="0.25">
      <c r="B905" s="282"/>
      <c r="L905" s="90"/>
    </row>
    <row r="906" spans="2:12" x14ac:dyDescent="0.25">
      <c r="B906" s="282"/>
      <c r="L906" s="90"/>
    </row>
    <row r="907" spans="2:12" x14ac:dyDescent="0.25">
      <c r="B907" s="282"/>
      <c r="L907" s="90"/>
    </row>
    <row r="908" spans="2:12" x14ac:dyDescent="0.25">
      <c r="B908" s="282"/>
      <c r="L908" s="90"/>
    </row>
    <row r="909" spans="2:12" x14ac:dyDescent="0.25">
      <c r="B909" s="282"/>
      <c r="L909" s="90"/>
    </row>
    <row r="910" spans="2:12" x14ac:dyDescent="0.25">
      <c r="B910" s="282"/>
      <c r="L910" s="90"/>
    </row>
    <row r="911" spans="2:12" x14ac:dyDescent="0.25">
      <c r="B911" s="282"/>
      <c r="L911" s="90"/>
    </row>
    <row r="912" spans="2:12" x14ac:dyDescent="0.25">
      <c r="B912" s="282"/>
      <c r="L912" s="90"/>
    </row>
    <row r="913" spans="2:12" x14ac:dyDescent="0.25">
      <c r="B913" s="282"/>
      <c r="L913" s="90"/>
    </row>
    <row r="914" spans="2:12" x14ac:dyDescent="0.25">
      <c r="B914" s="282"/>
      <c r="L914" s="90"/>
    </row>
    <row r="915" spans="2:12" x14ac:dyDescent="0.25">
      <c r="B915" s="282"/>
      <c r="L915" s="90"/>
    </row>
    <row r="916" spans="2:12" x14ac:dyDescent="0.25">
      <c r="B916" s="282"/>
      <c r="L916" s="90"/>
    </row>
    <row r="917" spans="2:12" x14ac:dyDescent="0.25">
      <c r="B917" s="282"/>
      <c r="L917" s="90"/>
    </row>
    <row r="918" spans="2:12" x14ac:dyDescent="0.25">
      <c r="B918" s="282"/>
      <c r="L918" s="90"/>
    </row>
    <row r="919" spans="2:12" x14ac:dyDescent="0.25">
      <c r="B919" s="282"/>
      <c r="L919" s="90"/>
    </row>
    <row r="920" spans="2:12" x14ac:dyDescent="0.25">
      <c r="B920" s="282"/>
      <c r="L920" s="90"/>
    </row>
    <row r="921" spans="2:12" x14ac:dyDescent="0.25">
      <c r="B921" s="282"/>
      <c r="L921" s="90"/>
    </row>
    <row r="922" spans="2:12" x14ac:dyDescent="0.25">
      <c r="B922" s="282"/>
      <c r="L922" s="90"/>
    </row>
    <row r="923" spans="2:12" x14ac:dyDescent="0.25">
      <c r="B923" s="282"/>
      <c r="L923" s="90"/>
    </row>
    <row r="924" spans="2:12" x14ac:dyDescent="0.25">
      <c r="B924" s="282"/>
      <c r="L924" s="90"/>
    </row>
    <row r="925" spans="2:12" x14ac:dyDescent="0.25">
      <c r="B925" s="282"/>
      <c r="L925" s="90"/>
    </row>
    <row r="926" spans="2:12" x14ac:dyDescent="0.25">
      <c r="B926" s="282"/>
      <c r="L926" s="90"/>
    </row>
    <row r="927" spans="2:12" x14ac:dyDescent="0.25">
      <c r="B927" s="282"/>
      <c r="L927" s="90"/>
    </row>
    <row r="928" spans="2:12" x14ac:dyDescent="0.25">
      <c r="B928" s="282"/>
      <c r="L928" s="90"/>
    </row>
    <row r="929" spans="2:12" x14ac:dyDescent="0.25">
      <c r="B929" s="282"/>
      <c r="L929" s="90"/>
    </row>
    <row r="930" spans="2:12" x14ac:dyDescent="0.25">
      <c r="B930" s="282"/>
      <c r="L930" s="90"/>
    </row>
    <row r="931" spans="2:12" x14ac:dyDescent="0.25">
      <c r="B931" s="282"/>
      <c r="L931" s="90"/>
    </row>
    <row r="932" spans="2:12" x14ac:dyDescent="0.25">
      <c r="B932" s="282"/>
      <c r="L932" s="90"/>
    </row>
    <row r="933" spans="2:12" x14ac:dyDescent="0.25">
      <c r="B933" s="282"/>
      <c r="L933" s="90"/>
    </row>
    <row r="934" spans="2:12" x14ac:dyDescent="0.25">
      <c r="B934" s="282"/>
      <c r="L934" s="90"/>
    </row>
    <row r="935" spans="2:12" x14ac:dyDescent="0.25">
      <c r="B935" s="282"/>
      <c r="L935" s="90"/>
    </row>
    <row r="936" spans="2:12" x14ac:dyDescent="0.25">
      <c r="B936" s="282"/>
      <c r="L936" s="90"/>
    </row>
    <row r="937" spans="2:12" x14ac:dyDescent="0.25">
      <c r="B937" s="282"/>
      <c r="L937" s="90"/>
    </row>
    <row r="938" spans="2:12" x14ac:dyDescent="0.25">
      <c r="B938" s="282"/>
      <c r="L938" s="90"/>
    </row>
    <row r="939" spans="2:12" x14ac:dyDescent="0.25">
      <c r="B939" s="282"/>
      <c r="L939" s="90"/>
    </row>
    <row r="940" spans="2:12" x14ac:dyDescent="0.25">
      <c r="B940" s="282"/>
      <c r="L940" s="90"/>
    </row>
    <row r="941" spans="2:12" x14ac:dyDescent="0.25">
      <c r="B941" s="282"/>
      <c r="L941" s="90"/>
    </row>
    <row r="942" spans="2:12" x14ac:dyDescent="0.25">
      <c r="B942" s="282"/>
      <c r="L942" s="90"/>
    </row>
    <row r="943" spans="2:12" x14ac:dyDescent="0.25">
      <c r="B943" s="282"/>
      <c r="L943" s="90"/>
    </row>
    <row r="944" spans="2:12" x14ac:dyDescent="0.25">
      <c r="B944" s="282"/>
      <c r="L944" s="90"/>
    </row>
    <row r="945" spans="2:12" x14ac:dyDescent="0.25">
      <c r="B945" s="282"/>
      <c r="L945" s="90"/>
    </row>
    <row r="946" spans="2:12" x14ac:dyDescent="0.25">
      <c r="B946" s="282"/>
      <c r="L946" s="90"/>
    </row>
    <row r="947" spans="2:12" x14ac:dyDescent="0.25">
      <c r="B947" s="282"/>
      <c r="L947" s="90"/>
    </row>
    <row r="948" spans="2:12" x14ac:dyDescent="0.25">
      <c r="B948" s="282"/>
      <c r="L948" s="90"/>
    </row>
    <row r="949" spans="2:12" x14ac:dyDescent="0.25">
      <c r="B949" s="282"/>
      <c r="L949" s="90"/>
    </row>
    <row r="950" spans="2:12" x14ac:dyDescent="0.25">
      <c r="B950" s="282"/>
      <c r="L950" s="90"/>
    </row>
    <row r="951" spans="2:12" x14ac:dyDescent="0.25">
      <c r="B951" s="282"/>
      <c r="L951" s="90"/>
    </row>
    <row r="952" spans="2:12" x14ac:dyDescent="0.25">
      <c r="B952" s="282"/>
      <c r="L952" s="90"/>
    </row>
    <row r="953" spans="2:12" x14ac:dyDescent="0.25">
      <c r="B953" s="282"/>
      <c r="L953" s="90"/>
    </row>
    <row r="954" spans="2:12" x14ac:dyDescent="0.25">
      <c r="B954" s="282"/>
      <c r="L954" s="90"/>
    </row>
    <row r="955" spans="2:12" x14ac:dyDescent="0.25">
      <c r="B955" s="282"/>
      <c r="L955" s="90"/>
    </row>
    <row r="956" spans="2:12" x14ac:dyDescent="0.25">
      <c r="B956" s="282"/>
      <c r="L956" s="90"/>
    </row>
    <row r="957" spans="2:12" x14ac:dyDescent="0.25">
      <c r="B957" s="282"/>
      <c r="L957" s="90"/>
    </row>
    <row r="958" spans="2:12" x14ac:dyDescent="0.25">
      <c r="B958" s="282"/>
      <c r="L958" s="90"/>
    </row>
    <row r="959" spans="2:12" x14ac:dyDescent="0.25">
      <c r="B959" s="282"/>
      <c r="L959" s="90"/>
    </row>
    <row r="960" spans="2:12" x14ac:dyDescent="0.25">
      <c r="B960" s="282"/>
      <c r="L960" s="90"/>
    </row>
    <row r="961" spans="2:12" x14ac:dyDescent="0.25">
      <c r="B961" s="282"/>
      <c r="L961" s="90"/>
    </row>
    <row r="962" spans="2:12" x14ac:dyDescent="0.25">
      <c r="B962" s="282"/>
      <c r="L962" s="90"/>
    </row>
    <row r="963" spans="2:12" x14ac:dyDescent="0.25">
      <c r="B963" s="282"/>
      <c r="L963" s="90"/>
    </row>
    <row r="964" spans="2:12" x14ac:dyDescent="0.25">
      <c r="B964" s="282"/>
      <c r="L964" s="90"/>
    </row>
    <row r="965" spans="2:12" x14ac:dyDescent="0.25">
      <c r="B965" s="282"/>
      <c r="L965" s="90"/>
    </row>
    <row r="966" spans="2:12" x14ac:dyDescent="0.25">
      <c r="B966" s="282"/>
      <c r="L966" s="90"/>
    </row>
    <row r="967" spans="2:12" x14ac:dyDescent="0.25">
      <c r="B967" s="282"/>
      <c r="L967" s="90"/>
    </row>
    <row r="968" spans="2:12" x14ac:dyDescent="0.25">
      <c r="B968" s="282"/>
      <c r="L968" s="90"/>
    </row>
    <row r="969" spans="2:12" x14ac:dyDescent="0.25">
      <c r="B969" s="282"/>
      <c r="L969" s="90"/>
    </row>
    <row r="970" spans="2:12" x14ac:dyDescent="0.25">
      <c r="B970" s="282"/>
      <c r="L970" s="90"/>
    </row>
    <row r="971" spans="2:12" x14ac:dyDescent="0.25">
      <c r="B971" s="282"/>
      <c r="L971" s="90"/>
    </row>
    <row r="972" spans="2:12" x14ac:dyDescent="0.25">
      <c r="B972" s="282"/>
      <c r="L972" s="90"/>
    </row>
    <row r="973" spans="2:12" x14ac:dyDescent="0.25">
      <c r="B973" s="282"/>
      <c r="L973" s="90"/>
    </row>
    <row r="974" spans="2:12" x14ac:dyDescent="0.25">
      <c r="B974" s="282"/>
      <c r="L974" s="90"/>
    </row>
    <row r="975" spans="2:12" x14ac:dyDescent="0.25">
      <c r="B975" s="282"/>
      <c r="L975" s="90"/>
    </row>
    <row r="976" spans="2:12" x14ac:dyDescent="0.25">
      <c r="B976" s="282"/>
      <c r="L976" s="90"/>
    </row>
    <row r="977" spans="2:12" x14ac:dyDescent="0.25">
      <c r="B977" s="282"/>
      <c r="L977" s="90"/>
    </row>
    <row r="978" spans="2:12" x14ac:dyDescent="0.25">
      <c r="B978" s="282"/>
      <c r="L978" s="90"/>
    </row>
    <row r="979" spans="2:12" x14ac:dyDescent="0.25">
      <c r="B979" s="282"/>
      <c r="L979" s="90"/>
    </row>
    <row r="980" spans="2:12" x14ac:dyDescent="0.25">
      <c r="B980" s="282"/>
      <c r="L980" s="90"/>
    </row>
    <row r="981" spans="2:12" x14ac:dyDescent="0.25">
      <c r="B981" s="282"/>
      <c r="L981" s="90"/>
    </row>
    <row r="982" spans="2:12" x14ac:dyDescent="0.25">
      <c r="B982" s="282"/>
      <c r="L982" s="90"/>
    </row>
    <row r="983" spans="2:12" x14ac:dyDescent="0.25">
      <c r="B983" s="282"/>
      <c r="L983" s="90"/>
    </row>
    <row r="984" spans="2:12" x14ac:dyDescent="0.25">
      <c r="B984" s="282"/>
      <c r="L984" s="90"/>
    </row>
    <row r="985" spans="2:12" x14ac:dyDescent="0.25">
      <c r="B985" s="282"/>
      <c r="L985" s="90"/>
    </row>
    <row r="986" spans="2:12" x14ac:dyDescent="0.25">
      <c r="B986" s="282"/>
      <c r="L986" s="90"/>
    </row>
    <row r="987" spans="2:12" x14ac:dyDescent="0.25">
      <c r="B987" s="282"/>
      <c r="L987" s="90"/>
    </row>
    <row r="988" spans="2:12" x14ac:dyDescent="0.25">
      <c r="B988" s="282"/>
      <c r="L988" s="90"/>
    </row>
    <row r="989" spans="2:12" x14ac:dyDescent="0.25">
      <c r="B989" s="282"/>
      <c r="L989" s="90"/>
    </row>
    <row r="990" spans="2:12" x14ac:dyDescent="0.25">
      <c r="B990" s="282"/>
      <c r="L990" s="90"/>
    </row>
    <row r="991" spans="2:12" x14ac:dyDescent="0.25">
      <c r="B991" s="282"/>
      <c r="L991" s="90"/>
    </row>
    <row r="992" spans="2:12" x14ac:dyDescent="0.25">
      <c r="B992" s="282"/>
      <c r="L992" s="90"/>
    </row>
    <row r="993" spans="2:12" x14ac:dyDescent="0.25">
      <c r="B993" s="282"/>
      <c r="L993" s="90"/>
    </row>
    <row r="994" spans="2:12" x14ac:dyDescent="0.25">
      <c r="B994" s="282"/>
      <c r="L994" s="90"/>
    </row>
    <row r="995" spans="2:12" x14ac:dyDescent="0.25">
      <c r="B995" s="282"/>
      <c r="L995" s="90"/>
    </row>
    <row r="996" spans="2:12" x14ac:dyDescent="0.25">
      <c r="B996" s="282"/>
      <c r="L996" s="90"/>
    </row>
    <row r="997" spans="2:12" x14ac:dyDescent="0.25">
      <c r="B997" s="282"/>
      <c r="L997" s="90"/>
    </row>
    <row r="998" spans="2:12" x14ac:dyDescent="0.25">
      <c r="B998" s="282"/>
      <c r="L998" s="90"/>
    </row>
    <row r="999" spans="2:12" x14ac:dyDescent="0.25">
      <c r="B999" s="282"/>
      <c r="L999" s="90"/>
    </row>
    <row r="1000" spans="2:12" x14ac:dyDescent="0.25">
      <c r="B1000" s="282"/>
      <c r="L1000" s="90"/>
    </row>
    <row r="1001" spans="2:12" x14ac:dyDescent="0.25">
      <c r="B1001" s="282"/>
      <c r="L1001" s="90"/>
    </row>
    <row r="1002" spans="2:12" x14ac:dyDescent="0.25">
      <c r="B1002" s="282"/>
      <c r="L1002" s="90"/>
    </row>
    <row r="1003" spans="2:12" x14ac:dyDescent="0.25">
      <c r="B1003" s="282"/>
      <c r="L1003" s="90"/>
    </row>
    <row r="1004" spans="2:12" x14ac:dyDescent="0.25">
      <c r="B1004" s="282"/>
      <c r="L1004" s="90"/>
    </row>
    <row r="1005" spans="2:12" x14ac:dyDescent="0.25">
      <c r="B1005" s="282"/>
      <c r="L1005" s="90"/>
    </row>
    <row r="1006" spans="2:12" x14ac:dyDescent="0.25">
      <c r="B1006" s="282"/>
      <c r="L1006" s="90"/>
    </row>
    <row r="1007" spans="2:12" x14ac:dyDescent="0.25">
      <c r="B1007" s="282"/>
      <c r="L1007" s="90"/>
    </row>
    <row r="1008" spans="2:12" x14ac:dyDescent="0.25">
      <c r="B1008" s="282"/>
      <c r="L1008" s="90"/>
    </row>
    <row r="1009" spans="2:12" x14ac:dyDescent="0.25">
      <c r="B1009" s="282"/>
      <c r="L1009" s="90"/>
    </row>
    <row r="1010" spans="2:12" x14ac:dyDescent="0.25">
      <c r="B1010" s="282"/>
      <c r="L1010" s="90"/>
    </row>
    <row r="1011" spans="2:12" x14ac:dyDescent="0.25">
      <c r="B1011" s="282"/>
      <c r="L1011" s="90"/>
    </row>
    <row r="1012" spans="2:12" x14ac:dyDescent="0.25">
      <c r="B1012" s="282"/>
      <c r="L1012" s="90"/>
    </row>
    <row r="1013" spans="2:12" x14ac:dyDescent="0.25">
      <c r="B1013" s="282"/>
      <c r="L1013" s="90"/>
    </row>
    <row r="1014" spans="2:12" x14ac:dyDescent="0.25">
      <c r="B1014" s="282"/>
      <c r="L1014" s="90"/>
    </row>
    <row r="1015" spans="2:12" x14ac:dyDescent="0.25">
      <c r="B1015" s="282"/>
      <c r="L1015" s="90"/>
    </row>
    <row r="1016" spans="2:12" x14ac:dyDescent="0.25">
      <c r="B1016" s="282"/>
      <c r="L1016" s="90"/>
    </row>
    <row r="1017" spans="2:12" x14ac:dyDescent="0.25">
      <c r="B1017" s="282"/>
      <c r="L1017" s="90"/>
    </row>
    <row r="1018" spans="2:12" x14ac:dyDescent="0.25">
      <c r="B1018" s="282"/>
      <c r="L1018" s="90"/>
    </row>
    <row r="1019" spans="2:12" x14ac:dyDescent="0.25">
      <c r="B1019" s="282"/>
      <c r="L1019" s="90"/>
    </row>
    <row r="1020" spans="2:12" x14ac:dyDescent="0.25">
      <c r="B1020" s="282"/>
      <c r="L1020" s="90"/>
    </row>
    <row r="1021" spans="2:12" x14ac:dyDescent="0.25">
      <c r="B1021" s="282"/>
      <c r="L1021" s="90"/>
    </row>
    <row r="1022" spans="2:12" x14ac:dyDescent="0.25">
      <c r="B1022" s="282"/>
      <c r="L1022" s="90"/>
    </row>
    <row r="1023" spans="2:12" x14ac:dyDescent="0.25">
      <c r="B1023" s="282"/>
      <c r="L1023" s="90"/>
    </row>
    <row r="1024" spans="2:12" x14ac:dyDescent="0.25">
      <c r="B1024" s="282"/>
      <c r="L1024" s="90"/>
    </row>
    <row r="1025" spans="2:12" x14ac:dyDescent="0.25">
      <c r="B1025" s="282"/>
      <c r="L1025" s="90"/>
    </row>
    <row r="1026" spans="2:12" x14ac:dyDescent="0.25">
      <c r="B1026" s="282"/>
      <c r="L1026" s="90"/>
    </row>
    <row r="1027" spans="2:12" x14ac:dyDescent="0.25">
      <c r="B1027" s="282"/>
      <c r="L1027" s="90"/>
    </row>
    <row r="1028" spans="2:12" x14ac:dyDescent="0.25">
      <c r="B1028" s="282"/>
      <c r="L1028" s="90"/>
    </row>
    <row r="1029" spans="2:12" x14ac:dyDescent="0.25">
      <c r="B1029" s="282"/>
      <c r="L1029" s="90"/>
    </row>
    <row r="1030" spans="2:12" x14ac:dyDescent="0.25">
      <c r="B1030" s="282"/>
      <c r="L1030" s="90"/>
    </row>
    <row r="1031" spans="2:12" x14ac:dyDescent="0.25">
      <c r="B1031" s="282"/>
      <c r="L1031" s="90"/>
    </row>
    <row r="1032" spans="2:12" x14ac:dyDescent="0.25">
      <c r="B1032" s="282"/>
      <c r="L1032" s="90"/>
    </row>
    <row r="1033" spans="2:12" x14ac:dyDescent="0.25">
      <c r="B1033" s="282"/>
      <c r="L1033" s="90"/>
    </row>
    <row r="1034" spans="2:12" x14ac:dyDescent="0.25">
      <c r="B1034" s="282"/>
      <c r="L1034" s="90"/>
    </row>
    <row r="1035" spans="2:12" x14ac:dyDescent="0.25">
      <c r="B1035" s="282"/>
      <c r="L1035" s="90"/>
    </row>
    <row r="1036" spans="2:12" x14ac:dyDescent="0.25">
      <c r="B1036" s="282"/>
      <c r="L1036" s="90"/>
    </row>
    <row r="1037" spans="2:12" x14ac:dyDescent="0.25">
      <c r="B1037" s="282"/>
      <c r="L1037" s="90"/>
    </row>
    <row r="1038" spans="2:12" x14ac:dyDescent="0.25">
      <c r="B1038" s="282"/>
      <c r="L1038" s="90"/>
    </row>
    <row r="1039" spans="2:12" x14ac:dyDescent="0.25">
      <c r="B1039" s="282"/>
      <c r="L1039" s="90"/>
    </row>
    <row r="1040" spans="2:12" x14ac:dyDescent="0.25">
      <c r="B1040" s="282"/>
      <c r="L1040" s="90"/>
    </row>
    <row r="1041" spans="2:12" x14ac:dyDescent="0.25">
      <c r="B1041" s="282"/>
      <c r="L1041" s="90"/>
    </row>
    <row r="1042" spans="2:12" x14ac:dyDescent="0.25">
      <c r="B1042" s="282"/>
      <c r="L1042" s="90"/>
    </row>
    <row r="1043" spans="2:12" x14ac:dyDescent="0.25">
      <c r="B1043" s="282"/>
      <c r="L1043" s="90"/>
    </row>
    <row r="1044" spans="2:12" x14ac:dyDescent="0.25">
      <c r="B1044" s="282"/>
      <c r="L1044" s="90"/>
    </row>
    <row r="1045" spans="2:12" x14ac:dyDescent="0.25">
      <c r="B1045" s="282"/>
      <c r="L1045" s="90"/>
    </row>
    <row r="1046" spans="2:12" x14ac:dyDescent="0.25">
      <c r="B1046" s="282"/>
      <c r="L1046" s="90"/>
    </row>
    <row r="1047" spans="2:12" x14ac:dyDescent="0.25">
      <c r="B1047" s="282"/>
      <c r="L1047" s="90"/>
    </row>
    <row r="1048" spans="2:12" x14ac:dyDescent="0.25">
      <c r="B1048" s="282"/>
      <c r="L1048" s="90"/>
    </row>
    <row r="1049" spans="2:12" x14ac:dyDescent="0.25">
      <c r="B1049" s="282"/>
      <c r="L1049" s="90"/>
    </row>
    <row r="1050" spans="2:12" x14ac:dyDescent="0.25">
      <c r="B1050" s="282"/>
      <c r="L1050" s="90"/>
    </row>
    <row r="1051" spans="2:12" x14ac:dyDescent="0.25">
      <c r="B1051" s="282"/>
      <c r="L1051" s="90"/>
    </row>
    <row r="1052" spans="2:12" x14ac:dyDescent="0.25">
      <c r="B1052" s="282"/>
      <c r="L1052" s="90"/>
    </row>
    <row r="1053" spans="2:12" x14ac:dyDescent="0.25">
      <c r="B1053" s="282"/>
      <c r="L1053" s="90"/>
    </row>
    <row r="1054" spans="2:12" x14ac:dyDescent="0.25">
      <c r="B1054" s="282"/>
      <c r="L1054" s="90"/>
    </row>
    <row r="1055" spans="2:12" x14ac:dyDescent="0.25">
      <c r="B1055" s="282"/>
      <c r="L1055" s="90"/>
    </row>
    <row r="1056" spans="2:12" x14ac:dyDescent="0.25">
      <c r="B1056" s="282"/>
      <c r="L1056" s="90"/>
    </row>
    <row r="1057" spans="2:12" x14ac:dyDescent="0.25">
      <c r="B1057" s="282"/>
      <c r="L1057" s="90"/>
    </row>
    <row r="1058" spans="2:12" x14ac:dyDescent="0.25">
      <c r="B1058" s="282"/>
      <c r="L1058" s="90"/>
    </row>
    <row r="1059" spans="2:12" x14ac:dyDescent="0.25">
      <c r="B1059" s="282"/>
      <c r="L1059" s="90"/>
    </row>
    <row r="1060" spans="2:12" x14ac:dyDescent="0.25">
      <c r="B1060" s="282"/>
      <c r="L1060" s="90"/>
    </row>
    <row r="1061" spans="2:12" x14ac:dyDescent="0.25">
      <c r="B1061" s="282"/>
      <c r="L1061" s="90"/>
    </row>
    <row r="1062" spans="2:12" x14ac:dyDescent="0.25">
      <c r="B1062" s="282"/>
      <c r="L1062" s="90"/>
    </row>
    <row r="1063" spans="2:12" x14ac:dyDescent="0.25">
      <c r="B1063" s="282"/>
      <c r="L1063" s="90"/>
    </row>
    <row r="1064" spans="2:12" x14ac:dyDescent="0.25">
      <c r="B1064" s="282"/>
      <c r="L1064" s="90"/>
    </row>
    <row r="1065" spans="2:12" x14ac:dyDescent="0.25">
      <c r="B1065" s="282"/>
      <c r="L1065" s="90"/>
    </row>
    <row r="1066" spans="2:12" x14ac:dyDescent="0.25">
      <c r="B1066" s="282"/>
      <c r="L1066" s="90"/>
    </row>
    <row r="1067" spans="2:12" x14ac:dyDescent="0.25">
      <c r="B1067" s="282"/>
      <c r="L1067" s="90"/>
    </row>
    <row r="1068" spans="2:12" x14ac:dyDescent="0.25">
      <c r="B1068" s="282"/>
      <c r="L1068" s="90"/>
    </row>
    <row r="1069" spans="2:12" x14ac:dyDescent="0.25">
      <c r="B1069" s="282"/>
      <c r="L1069" s="90"/>
    </row>
    <row r="1070" spans="2:12" x14ac:dyDescent="0.25">
      <c r="B1070" s="282"/>
      <c r="L1070" s="90"/>
    </row>
    <row r="1071" spans="2:12" x14ac:dyDescent="0.25">
      <c r="B1071" s="282"/>
      <c r="L1071" s="90"/>
    </row>
    <row r="1072" spans="2:12" x14ac:dyDescent="0.25">
      <c r="B1072" s="282"/>
      <c r="L1072" s="90"/>
    </row>
    <row r="1073" spans="2:12" x14ac:dyDescent="0.25">
      <c r="B1073" s="282"/>
      <c r="L1073" s="90"/>
    </row>
    <row r="1074" spans="2:12" x14ac:dyDescent="0.25">
      <c r="B1074" s="282"/>
      <c r="L1074" s="90"/>
    </row>
    <row r="1075" spans="2:12" x14ac:dyDescent="0.25">
      <c r="B1075" s="282"/>
      <c r="L1075" s="90"/>
    </row>
    <row r="1076" spans="2:12" x14ac:dyDescent="0.25">
      <c r="B1076" s="282"/>
      <c r="L1076" s="90"/>
    </row>
    <row r="1077" spans="2:12" x14ac:dyDescent="0.25">
      <c r="B1077" s="282"/>
      <c r="L1077" s="90"/>
    </row>
    <row r="1078" spans="2:12" x14ac:dyDescent="0.25">
      <c r="B1078" s="282"/>
      <c r="L1078" s="90"/>
    </row>
    <row r="1079" spans="2:12" x14ac:dyDescent="0.25">
      <c r="B1079" s="282"/>
      <c r="L1079" s="90"/>
    </row>
    <row r="1080" spans="2:12" x14ac:dyDescent="0.25">
      <c r="B1080" s="282"/>
      <c r="L1080" s="90"/>
    </row>
    <row r="1081" spans="2:12" x14ac:dyDescent="0.25">
      <c r="B1081" s="282"/>
      <c r="L1081" s="90"/>
    </row>
    <row r="1082" spans="2:12" x14ac:dyDescent="0.25">
      <c r="B1082" s="282"/>
      <c r="L1082" s="90"/>
    </row>
    <row r="1083" spans="2:12" x14ac:dyDescent="0.25">
      <c r="B1083" s="282"/>
      <c r="L1083" s="90"/>
    </row>
    <row r="1084" spans="2:12" x14ac:dyDescent="0.25">
      <c r="B1084" s="282"/>
      <c r="L1084" s="90"/>
    </row>
    <row r="1085" spans="2:12" x14ac:dyDescent="0.25">
      <c r="B1085" s="282"/>
      <c r="L1085" s="90"/>
    </row>
    <row r="1086" spans="2:12" x14ac:dyDescent="0.25">
      <c r="B1086" s="282"/>
      <c r="L1086" s="90"/>
    </row>
    <row r="1087" spans="2:12" x14ac:dyDescent="0.25">
      <c r="B1087" s="282"/>
      <c r="L1087" s="90"/>
    </row>
    <row r="1088" spans="2:12" x14ac:dyDescent="0.25">
      <c r="B1088" s="282"/>
      <c r="L1088" s="90"/>
    </row>
    <row r="1089" spans="2:12" x14ac:dyDescent="0.25">
      <c r="B1089" s="282"/>
      <c r="L1089" s="90"/>
    </row>
    <row r="1090" spans="2:12" x14ac:dyDescent="0.25">
      <c r="B1090" s="282"/>
      <c r="L1090" s="90"/>
    </row>
    <row r="1091" spans="2:12" x14ac:dyDescent="0.25">
      <c r="B1091" s="282"/>
      <c r="L1091" s="90"/>
    </row>
    <row r="1092" spans="2:12" x14ac:dyDescent="0.25">
      <c r="B1092" s="282"/>
      <c r="L1092" s="90"/>
    </row>
    <row r="1093" spans="2:12" x14ac:dyDescent="0.25">
      <c r="B1093" s="282"/>
      <c r="L1093" s="90"/>
    </row>
    <row r="1094" spans="2:12" x14ac:dyDescent="0.25">
      <c r="B1094" s="282"/>
      <c r="L1094" s="90"/>
    </row>
    <row r="1095" spans="2:12" x14ac:dyDescent="0.25">
      <c r="B1095" s="282"/>
      <c r="L1095" s="90"/>
    </row>
    <row r="1096" spans="2:12" x14ac:dyDescent="0.25">
      <c r="B1096" s="282"/>
      <c r="L1096" s="90"/>
    </row>
    <row r="1097" spans="2:12" x14ac:dyDescent="0.25">
      <c r="B1097" s="282"/>
      <c r="L1097" s="90"/>
    </row>
    <row r="1098" spans="2:12" x14ac:dyDescent="0.25">
      <c r="B1098" s="282"/>
      <c r="L1098" s="90"/>
    </row>
    <row r="1099" spans="2:12" x14ac:dyDescent="0.25">
      <c r="B1099" s="282"/>
      <c r="L1099" s="90"/>
    </row>
    <row r="1100" spans="2:12" x14ac:dyDescent="0.25">
      <c r="B1100" s="282"/>
      <c r="L1100" s="90"/>
    </row>
    <row r="1101" spans="2:12" x14ac:dyDescent="0.25">
      <c r="B1101" s="282"/>
      <c r="L1101" s="90"/>
    </row>
    <row r="1102" spans="2:12" x14ac:dyDescent="0.25">
      <c r="B1102" s="282"/>
      <c r="L1102" s="90"/>
    </row>
    <row r="1103" spans="2:12" x14ac:dyDescent="0.25">
      <c r="B1103" s="282"/>
      <c r="L1103" s="90"/>
    </row>
    <row r="1104" spans="2:12" x14ac:dyDescent="0.25">
      <c r="B1104" s="282"/>
      <c r="L1104" s="90"/>
    </row>
    <row r="1105" spans="2:12" x14ac:dyDescent="0.25">
      <c r="B1105" s="282"/>
      <c r="L1105" s="90"/>
    </row>
    <row r="1106" spans="2:12" x14ac:dyDescent="0.25">
      <c r="B1106" s="282"/>
      <c r="L1106" s="90"/>
    </row>
    <row r="1107" spans="2:12" x14ac:dyDescent="0.25">
      <c r="B1107" s="282"/>
      <c r="L1107" s="90"/>
    </row>
    <row r="1108" spans="2:12" x14ac:dyDescent="0.25">
      <c r="B1108" s="282"/>
      <c r="L1108" s="90"/>
    </row>
    <row r="1109" spans="2:12" x14ac:dyDescent="0.25">
      <c r="B1109" s="282"/>
      <c r="L1109" s="90"/>
    </row>
    <row r="1110" spans="2:12" x14ac:dyDescent="0.25">
      <c r="B1110" s="282"/>
      <c r="L1110" s="90"/>
    </row>
    <row r="1111" spans="2:12" x14ac:dyDescent="0.25">
      <c r="B1111" s="282"/>
      <c r="L1111" s="90"/>
    </row>
    <row r="1112" spans="2:12" x14ac:dyDescent="0.25">
      <c r="B1112" s="282"/>
      <c r="L1112" s="90"/>
    </row>
    <row r="1113" spans="2:12" x14ac:dyDescent="0.25">
      <c r="B1113" s="282"/>
      <c r="L1113" s="90"/>
    </row>
    <row r="1114" spans="2:12" x14ac:dyDescent="0.25">
      <c r="B1114" s="282"/>
      <c r="L1114" s="90"/>
    </row>
    <row r="1115" spans="2:12" x14ac:dyDescent="0.25">
      <c r="B1115" s="282"/>
      <c r="L1115" s="90"/>
    </row>
    <row r="1116" spans="2:12" x14ac:dyDescent="0.25">
      <c r="B1116" s="282"/>
      <c r="L1116" s="90"/>
    </row>
    <row r="1117" spans="2:12" x14ac:dyDescent="0.25">
      <c r="B1117" s="282"/>
      <c r="L1117" s="90"/>
    </row>
    <row r="1118" spans="2:12" x14ac:dyDescent="0.25">
      <c r="B1118" s="282"/>
      <c r="L1118" s="90"/>
    </row>
    <row r="1119" spans="2:12" x14ac:dyDescent="0.25">
      <c r="B1119" s="282"/>
      <c r="L1119" s="90"/>
    </row>
    <row r="1120" spans="2:12" x14ac:dyDescent="0.25">
      <c r="B1120" s="282"/>
      <c r="L1120" s="90"/>
    </row>
    <row r="1121" spans="2:12" x14ac:dyDescent="0.25">
      <c r="B1121" s="282"/>
      <c r="L1121" s="90"/>
    </row>
    <row r="1122" spans="2:12" x14ac:dyDescent="0.25">
      <c r="B1122" s="282"/>
      <c r="L1122" s="90"/>
    </row>
    <row r="1123" spans="2:12" x14ac:dyDescent="0.25">
      <c r="B1123" s="282"/>
      <c r="L1123" s="90"/>
    </row>
    <row r="1124" spans="2:12" x14ac:dyDescent="0.25">
      <c r="B1124" s="282"/>
      <c r="L1124" s="90"/>
    </row>
    <row r="1125" spans="2:12" x14ac:dyDescent="0.25">
      <c r="B1125" s="282"/>
      <c r="L1125" s="90"/>
    </row>
    <row r="1126" spans="2:12" x14ac:dyDescent="0.25">
      <c r="B1126" s="282"/>
      <c r="L1126" s="90"/>
    </row>
    <row r="1127" spans="2:12" x14ac:dyDescent="0.25">
      <c r="B1127" s="282"/>
      <c r="L1127" s="90"/>
    </row>
    <row r="1128" spans="2:12" x14ac:dyDescent="0.25">
      <c r="B1128" s="282"/>
      <c r="L1128" s="90"/>
    </row>
    <row r="1129" spans="2:12" x14ac:dyDescent="0.25">
      <c r="B1129" s="282"/>
      <c r="L1129" s="90"/>
    </row>
    <row r="1130" spans="2:12" x14ac:dyDescent="0.25">
      <c r="B1130" s="282"/>
      <c r="L1130" s="90"/>
    </row>
    <row r="1131" spans="2:12" x14ac:dyDescent="0.25">
      <c r="B1131" s="282"/>
      <c r="L1131" s="90"/>
    </row>
    <row r="1132" spans="2:12" x14ac:dyDescent="0.25">
      <c r="B1132" s="282"/>
      <c r="L1132" s="90"/>
    </row>
    <row r="1133" spans="2:12" x14ac:dyDescent="0.25">
      <c r="B1133" s="282"/>
      <c r="L1133" s="90"/>
    </row>
    <row r="1134" spans="2:12" x14ac:dyDescent="0.25">
      <c r="B1134" s="282"/>
      <c r="L1134" s="90"/>
    </row>
    <row r="1135" spans="2:12" x14ac:dyDescent="0.25">
      <c r="B1135" s="282"/>
      <c r="L1135" s="90"/>
    </row>
    <row r="1136" spans="2:12" x14ac:dyDescent="0.25">
      <c r="B1136" s="282"/>
      <c r="L1136" s="90"/>
    </row>
    <row r="1137" spans="2:12" x14ac:dyDescent="0.25">
      <c r="B1137" s="282"/>
      <c r="L1137" s="90"/>
    </row>
    <row r="1138" spans="2:12" x14ac:dyDescent="0.25">
      <c r="B1138" s="282"/>
      <c r="L1138" s="90"/>
    </row>
    <row r="1139" spans="2:12" x14ac:dyDescent="0.25">
      <c r="B1139" s="282"/>
      <c r="L1139" s="90"/>
    </row>
    <row r="1140" spans="2:12" x14ac:dyDescent="0.25">
      <c r="B1140" s="282"/>
      <c r="L1140" s="90"/>
    </row>
    <row r="1141" spans="2:12" x14ac:dyDescent="0.25">
      <c r="B1141" s="282"/>
      <c r="L1141" s="90"/>
    </row>
    <row r="1142" spans="2:12" x14ac:dyDescent="0.25">
      <c r="B1142" s="282"/>
      <c r="L1142" s="90"/>
    </row>
    <row r="1143" spans="2:12" x14ac:dyDescent="0.25">
      <c r="B1143" s="282"/>
      <c r="L1143" s="90"/>
    </row>
    <row r="1144" spans="2:12" x14ac:dyDescent="0.25">
      <c r="B1144" s="282"/>
      <c r="L1144" s="90"/>
    </row>
    <row r="1145" spans="2:12" x14ac:dyDescent="0.25">
      <c r="B1145" s="282"/>
      <c r="L1145" s="90"/>
    </row>
    <row r="1146" spans="2:12" x14ac:dyDescent="0.25">
      <c r="B1146" s="282"/>
      <c r="L1146" s="90"/>
    </row>
    <row r="1147" spans="2:12" x14ac:dyDescent="0.25">
      <c r="B1147" s="282"/>
      <c r="L1147" s="90"/>
    </row>
    <row r="1148" spans="2:12" x14ac:dyDescent="0.25">
      <c r="B1148" s="282"/>
      <c r="L1148" s="90"/>
    </row>
    <row r="1149" spans="2:12" x14ac:dyDescent="0.25">
      <c r="B1149" s="282"/>
      <c r="L1149" s="90"/>
    </row>
    <row r="1150" spans="2:12" x14ac:dyDescent="0.25">
      <c r="B1150" s="282"/>
      <c r="L1150" s="90"/>
    </row>
    <row r="1151" spans="2:12" x14ac:dyDescent="0.25">
      <c r="B1151" s="282"/>
      <c r="L1151" s="90"/>
    </row>
    <row r="1152" spans="2:12" x14ac:dyDescent="0.25">
      <c r="B1152" s="282"/>
      <c r="L1152" s="90"/>
    </row>
    <row r="1153" spans="2:12" x14ac:dyDescent="0.25">
      <c r="B1153" s="282"/>
      <c r="L1153" s="90"/>
    </row>
    <row r="1154" spans="2:12" x14ac:dyDescent="0.25">
      <c r="B1154" s="282"/>
      <c r="L1154" s="90"/>
    </row>
    <row r="1155" spans="2:12" x14ac:dyDescent="0.25">
      <c r="B1155" s="282"/>
      <c r="L1155" s="90"/>
    </row>
    <row r="1156" spans="2:12" x14ac:dyDescent="0.25">
      <c r="B1156" s="282"/>
      <c r="L1156" s="90"/>
    </row>
    <row r="1157" spans="2:12" x14ac:dyDescent="0.25">
      <c r="B1157" s="282"/>
      <c r="L1157" s="90"/>
    </row>
    <row r="1158" spans="2:12" x14ac:dyDescent="0.25">
      <c r="B1158" s="282"/>
      <c r="L1158" s="90"/>
    </row>
    <row r="1159" spans="2:12" x14ac:dyDescent="0.25">
      <c r="B1159" s="282"/>
      <c r="L1159" s="90"/>
    </row>
    <row r="1160" spans="2:12" x14ac:dyDescent="0.25">
      <c r="B1160" s="282"/>
      <c r="L1160" s="90"/>
    </row>
    <row r="1161" spans="2:12" x14ac:dyDescent="0.25">
      <c r="B1161" s="282"/>
      <c r="L1161" s="90"/>
    </row>
    <row r="1162" spans="2:12" x14ac:dyDescent="0.25">
      <c r="B1162" s="282"/>
      <c r="L1162" s="90"/>
    </row>
    <row r="1163" spans="2:12" x14ac:dyDescent="0.25">
      <c r="B1163" s="282"/>
      <c r="L1163" s="90"/>
    </row>
    <row r="1164" spans="2:12" x14ac:dyDescent="0.25">
      <c r="B1164" s="282"/>
      <c r="L1164" s="90"/>
    </row>
    <row r="1165" spans="2:12" x14ac:dyDescent="0.25">
      <c r="B1165" s="282"/>
      <c r="L1165" s="90"/>
    </row>
    <row r="1166" spans="2:12" x14ac:dyDescent="0.25">
      <c r="B1166" s="282"/>
      <c r="L1166" s="90"/>
    </row>
    <row r="1167" spans="2:12" x14ac:dyDescent="0.25">
      <c r="B1167" s="282"/>
      <c r="L1167" s="90"/>
    </row>
    <row r="1168" spans="2:12" x14ac:dyDescent="0.25">
      <c r="B1168" s="282"/>
      <c r="L1168" s="90"/>
    </row>
    <row r="1169" spans="2:12" x14ac:dyDescent="0.25">
      <c r="B1169" s="282"/>
      <c r="L1169" s="90"/>
    </row>
    <row r="1170" spans="2:12" x14ac:dyDescent="0.25">
      <c r="B1170" s="282"/>
      <c r="L1170" s="90"/>
    </row>
    <row r="1171" spans="2:12" x14ac:dyDescent="0.25">
      <c r="B1171" s="282"/>
      <c r="L1171" s="90"/>
    </row>
    <row r="1172" spans="2:12" x14ac:dyDescent="0.25">
      <c r="B1172" s="282"/>
      <c r="L1172" s="90"/>
    </row>
    <row r="1173" spans="2:12" x14ac:dyDescent="0.25">
      <c r="B1173" s="282"/>
      <c r="L1173" s="90"/>
    </row>
    <row r="1174" spans="2:12" x14ac:dyDescent="0.25">
      <c r="B1174" s="282"/>
      <c r="L1174" s="90"/>
    </row>
    <row r="1175" spans="2:12" x14ac:dyDescent="0.25">
      <c r="B1175" s="282"/>
      <c r="L1175" s="90"/>
    </row>
    <row r="1176" spans="2:12" x14ac:dyDescent="0.25">
      <c r="B1176" s="282"/>
      <c r="L1176" s="90"/>
    </row>
    <row r="1177" spans="2:12" x14ac:dyDescent="0.25">
      <c r="B1177" s="282"/>
      <c r="L1177" s="90"/>
    </row>
    <row r="1178" spans="2:12" x14ac:dyDescent="0.25">
      <c r="B1178" s="282"/>
      <c r="L1178" s="90"/>
    </row>
    <row r="1179" spans="2:12" x14ac:dyDescent="0.25">
      <c r="B1179" s="282"/>
      <c r="L1179" s="90"/>
    </row>
    <row r="1180" spans="2:12" x14ac:dyDescent="0.25">
      <c r="B1180" s="282"/>
      <c r="L1180" s="90"/>
    </row>
    <row r="1181" spans="2:12" x14ac:dyDescent="0.25">
      <c r="B1181" s="282"/>
      <c r="L1181" s="90"/>
    </row>
    <row r="1182" spans="2:12" x14ac:dyDescent="0.25">
      <c r="B1182" s="282"/>
      <c r="L1182" s="90"/>
    </row>
    <row r="1183" spans="2:12" x14ac:dyDescent="0.25">
      <c r="B1183" s="282"/>
      <c r="L1183" s="90"/>
    </row>
    <row r="1184" spans="2:12" x14ac:dyDescent="0.25">
      <c r="B1184" s="282"/>
      <c r="L1184" s="90"/>
    </row>
    <row r="1185" spans="2:12" x14ac:dyDescent="0.25">
      <c r="B1185" s="282"/>
      <c r="L1185" s="90"/>
    </row>
    <row r="1186" spans="2:12" x14ac:dyDescent="0.25">
      <c r="B1186" s="282"/>
      <c r="L1186" s="90"/>
    </row>
    <row r="1187" spans="2:12" x14ac:dyDescent="0.25">
      <c r="B1187" s="282"/>
      <c r="L1187" s="90"/>
    </row>
    <row r="1188" spans="2:12" x14ac:dyDescent="0.25">
      <c r="B1188" s="282"/>
      <c r="L1188" s="90"/>
    </row>
    <row r="1189" spans="2:12" x14ac:dyDescent="0.25">
      <c r="B1189" s="282"/>
      <c r="L1189" s="90"/>
    </row>
    <row r="1190" spans="2:12" x14ac:dyDescent="0.25">
      <c r="B1190" s="282"/>
      <c r="L1190" s="90"/>
    </row>
    <row r="1191" spans="2:12" x14ac:dyDescent="0.25">
      <c r="B1191" s="282"/>
      <c r="L1191" s="90"/>
    </row>
    <row r="1192" spans="2:12" x14ac:dyDescent="0.25">
      <c r="B1192" s="282"/>
      <c r="L1192" s="90"/>
    </row>
    <row r="1193" spans="2:12" x14ac:dyDescent="0.25">
      <c r="B1193" s="282"/>
      <c r="L1193" s="90"/>
    </row>
    <row r="1194" spans="2:12" x14ac:dyDescent="0.25">
      <c r="B1194" s="282"/>
      <c r="L1194" s="90"/>
    </row>
    <row r="1195" spans="2:12" x14ac:dyDescent="0.25">
      <c r="B1195" s="282"/>
      <c r="L1195" s="90"/>
    </row>
    <row r="1196" spans="2:12" x14ac:dyDescent="0.25">
      <c r="B1196" s="282"/>
      <c r="L1196" s="90"/>
    </row>
    <row r="1197" spans="2:12" x14ac:dyDescent="0.25">
      <c r="B1197" s="282"/>
      <c r="L1197" s="90"/>
    </row>
    <row r="1198" spans="2:12" x14ac:dyDescent="0.25">
      <c r="B1198" s="282"/>
      <c r="L1198" s="90"/>
    </row>
    <row r="1199" spans="2:12" x14ac:dyDescent="0.25">
      <c r="B1199" s="282"/>
      <c r="L1199" s="90"/>
    </row>
    <row r="1200" spans="2:12" x14ac:dyDescent="0.25">
      <c r="B1200" s="282"/>
      <c r="L1200" s="90"/>
    </row>
    <row r="1201" spans="2:12" x14ac:dyDescent="0.25">
      <c r="B1201" s="282"/>
      <c r="L1201" s="90"/>
    </row>
    <row r="1202" spans="2:12" x14ac:dyDescent="0.25">
      <c r="B1202" s="282"/>
      <c r="L1202" s="90"/>
    </row>
    <row r="1203" spans="2:12" x14ac:dyDescent="0.25">
      <c r="B1203" s="282"/>
      <c r="L1203" s="90"/>
    </row>
    <row r="1204" spans="2:12" x14ac:dyDescent="0.25">
      <c r="B1204" s="282"/>
      <c r="L1204" s="90"/>
    </row>
    <row r="1205" spans="2:12" x14ac:dyDescent="0.25">
      <c r="B1205" s="282"/>
      <c r="L1205" s="90"/>
    </row>
    <row r="1206" spans="2:12" x14ac:dyDescent="0.25">
      <c r="B1206" s="282"/>
      <c r="L1206" s="90"/>
    </row>
    <row r="1207" spans="2:12" x14ac:dyDescent="0.25">
      <c r="B1207" s="282"/>
      <c r="L1207" s="90"/>
    </row>
    <row r="1208" spans="2:12" x14ac:dyDescent="0.25">
      <c r="B1208" s="282"/>
      <c r="L1208" s="90"/>
    </row>
    <row r="1209" spans="2:12" x14ac:dyDescent="0.25">
      <c r="B1209" s="282"/>
      <c r="L1209" s="90"/>
    </row>
    <row r="1210" spans="2:12" x14ac:dyDescent="0.25">
      <c r="B1210" s="282"/>
      <c r="L1210" s="90"/>
    </row>
    <row r="1211" spans="2:12" x14ac:dyDescent="0.25">
      <c r="B1211" s="282"/>
      <c r="L1211" s="90"/>
    </row>
    <row r="1212" spans="2:12" x14ac:dyDescent="0.25">
      <c r="B1212" s="282"/>
      <c r="L1212" s="90"/>
    </row>
    <row r="1213" spans="2:12" x14ac:dyDescent="0.25">
      <c r="B1213" s="282"/>
      <c r="L1213" s="90"/>
    </row>
    <row r="1214" spans="2:12" x14ac:dyDescent="0.25">
      <c r="B1214" s="282"/>
      <c r="L1214" s="90"/>
    </row>
    <row r="1215" spans="2:12" x14ac:dyDescent="0.25">
      <c r="B1215" s="282"/>
      <c r="L1215" s="90"/>
    </row>
    <row r="1216" spans="2:12" x14ac:dyDescent="0.25">
      <c r="B1216" s="282"/>
      <c r="L1216" s="90"/>
    </row>
    <row r="1217" spans="2:12" x14ac:dyDescent="0.25">
      <c r="B1217" s="282"/>
      <c r="L1217" s="90"/>
    </row>
    <row r="1218" spans="2:12" x14ac:dyDescent="0.25">
      <c r="B1218" s="282"/>
      <c r="L1218" s="90"/>
    </row>
    <row r="1219" spans="2:12" x14ac:dyDescent="0.25">
      <c r="B1219" s="282"/>
      <c r="L1219" s="90"/>
    </row>
    <row r="1220" spans="2:12" x14ac:dyDescent="0.25">
      <c r="B1220" s="282"/>
      <c r="L1220" s="90"/>
    </row>
    <row r="1221" spans="2:12" x14ac:dyDescent="0.25">
      <c r="B1221" s="282"/>
      <c r="L1221" s="90"/>
    </row>
    <row r="1222" spans="2:12" x14ac:dyDescent="0.25">
      <c r="B1222" s="282"/>
      <c r="L1222" s="90"/>
    </row>
    <row r="1223" spans="2:12" x14ac:dyDescent="0.25">
      <c r="B1223" s="282"/>
      <c r="L1223" s="90"/>
    </row>
    <row r="1224" spans="2:12" x14ac:dyDescent="0.25">
      <c r="B1224" s="282"/>
      <c r="L1224" s="90"/>
    </row>
    <row r="1225" spans="2:12" x14ac:dyDescent="0.25">
      <c r="B1225" s="282"/>
      <c r="L1225" s="90"/>
    </row>
    <row r="1226" spans="2:12" x14ac:dyDescent="0.25">
      <c r="B1226" s="282"/>
      <c r="L1226" s="90"/>
    </row>
    <row r="1227" spans="2:12" x14ac:dyDescent="0.25">
      <c r="B1227" s="282"/>
      <c r="L1227" s="90"/>
    </row>
    <row r="1228" spans="2:12" x14ac:dyDescent="0.25">
      <c r="B1228" s="282"/>
      <c r="L1228" s="90"/>
    </row>
    <row r="1229" spans="2:12" x14ac:dyDescent="0.25">
      <c r="B1229" s="282"/>
      <c r="L1229" s="90"/>
    </row>
    <row r="1230" spans="2:12" x14ac:dyDescent="0.25">
      <c r="B1230" s="282"/>
      <c r="L1230" s="90"/>
    </row>
    <row r="1231" spans="2:12" x14ac:dyDescent="0.25">
      <c r="B1231" s="282"/>
      <c r="L1231" s="90"/>
    </row>
    <row r="1232" spans="2:12" x14ac:dyDescent="0.25">
      <c r="B1232" s="282"/>
      <c r="L1232" s="90"/>
    </row>
    <row r="1233" spans="2:12" x14ac:dyDescent="0.25">
      <c r="B1233" s="282"/>
      <c r="L1233" s="90"/>
    </row>
    <row r="1234" spans="2:12" x14ac:dyDescent="0.25">
      <c r="B1234" s="282"/>
      <c r="L1234" s="90"/>
    </row>
    <row r="1235" spans="2:12" x14ac:dyDescent="0.25">
      <c r="B1235" s="282"/>
      <c r="L1235" s="90"/>
    </row>
    <row r="1236" spans="2:12" x14ac:dyDescent="0.25">
      <c r="B1236" s="282"/>
      <c r="L1236" s="90"/>
    </row>
    <row r="1237" spans="2:12" x14ac:dyDescent="0.25">
      <c r="B1237" s="282"/>
      <c r="L1237" s="90"/>
    </row>
    <row r="1238" spans="2:12" x14ac:dyDescent="0.25">
      <c r="B1238" s="282"/>
      <c r="L1238" s="90"/>
    </row>
    <row r="1239" spans="2:12" x14ac:dyDescent="0.25">
      <c r="B1239" s="282"/>
      <c r="L1239" s="90"/>
    </row>
    <row r="1240" spans="2:12" x14ac:dyDescent="0.25">
      <c r="B1240" s="282"/>
      <c r="L1240" s="90"/>
    </row>
    <row r="1241" spans="2:12" x14ac:dyDescent="0.25">
      <c r="B1241" s="282"/>
      <c r="L1241" s="90"/>
    </row>
    <row r="1242" spans="2:12" x14ac:dyDescent="0.25">
      <c r="B1242" s="282"/>
      <c r="L1242" s="90"/>
    </row>
    <row r="1243" spans="2:12" x14ac:dyDescent="0.25">
      <c r="B1243" s="282"/>
      <c r="L1243" s="90"/>
    </row>
    <row r="1244" spans="2:12" x14ac:dyDescent="0.25">
      <c r="B1244" s="282"/>
      <c r="L1244" s="90"/>
    </row>
    <row r="1245" spans="2:12" x14ac:dyDescent="0.25">
      <c r="B1245" s="282"/>
      <c r="L1245" s="90"/>
    </row>
    <row r="1246" spans="2:12" x14ac:dyDescent="0.25">
      <c r="B1246" s="282"/>
      <c r="L1246" s="90"/>
    </row>
    <row r="1247" spans="2:12" x14ac:dyDescent="0.25">
      <c r="B1247" s="282"/>
      <c r="L1247" s="90"/>
    </row>
    <row r="1248" spans="2:12" x14ac:dyDescent="0.25">
      <c r="B1248" s="282"/>
      <c r="L1248" s="90"/>
    </row>
    <row r="1249" spans="2:12" x14ac:dyDescent="0.25">
      <c r="B1249" s="282"/>
      <c r="L1249" s="90"/>
    </row>
    <row r="1250" spans="2:12" x14ac:dyDescent="0.25">
      <c r="B1250" s="282"/>
      <c r="L1250" s="90"/>
    </row>
    <row r="1251" spans="2:12" x14ac:dyDescent="0.25">
      <c r="B1251" s="282"/>
      <c r="L1251" s="90"/>
    </row>
    <row r="1252" spans="2:12" x14ac:dyDescent="0.25">
      <c r="B1252" s="282"/>
      <c r="L1252" s="90"/>
    </row>
    <row r="1253" spans="2:12" x14ac:dyDescent="0.25">
      <c r="B1253" s="282"/>
      <c r="L1253" s="90"/>
    </row>
    <row r="1254" spans="2:12" x14ac:dyDescent="0.25">
      <c r="B1254" s="282"/>
      <c r="L1254" s="90"/>
    </row>
    <row r="1255" spans="2:12" x14ac:dyDescent="0.25">
      <c r="B1255" s="282"/>
      <c r="L1255" s="90"/>
    </row>
    <row r="1256" spans="2:12" x14ac:dyDescent="0.25">
      <c r="B1256" s="282"/>
      <c r="L1256" s="90"/>
    </row>
    <row r="1257" spans="2:12" x14ac:dyDescent="0.25">
      <c r="B1257" s="282"/>
      <c r="L1257" s="90"/>
    </row>
    <row r="1258" spans="2:12" x14ac:dyDescent="0.25">
      <c r="B1258" s="282"/>
      <c r="L1258" s="90"/>
    </row>
    <row r="1259" spans="2:12" x14ac:dyDescent="0.25">
      <c r="B1259" s="282"/>
      <c r="L1259" s="90"/>
    </row>
    <row r="1260" spans="2:12" x14ac:dyDescent="0.25">
      <c r="B1260" s="282"/>
      <c r="L1260" s="90"/>
    </row>
    <row r="1261" spans="2:12" x14ac:dyDescent="0.25">
      <c r="B1261" s="282"/>
      <c r="L1261" s="90"/>
    </row>
    <row r="1262" spans="2:12" x14ac:dyDescent="0.25">
      <c r="B1262" s="282"/>
      <c r="L1262" s="90"/>
    </row>
    <row r="1263" spans="2:12" x14ac:dyDescent="0.25">
      <c r="B1263" s="282"/>
      <c r="L1263" s="90"/>
    </row>
    <row r="1264" spans="2:12" x14ac:dyDescent="0.25">
      <c r="B1264" s="282"/>
      <c r="L1264" s="90"/>
    </row>
    <row r="1265" spans="2:12" x14ac:dyDescent="0.25">
      <c r="B1265" s="282"/>
      <c r="L1265" s="90"/>
    </row>
    <row r="1266" spans="2:12" x14ac:dyDescent="0.25">
      <c r="B1266" s="282"/>
      <c r="L1266" s="90"/>
    </row>
    <row r="1267" spans="2:12" x14ac:dyDescent="0.25">
      <c r="B1267" s="282"/>
      <c r="L1267" s="90"/>
    </row>
    <row r="1268" spans="2:12" x14ac:dyDescent="0.25">
      <c r="B1268" s="282"/>
      <c r="L1268" s="90"/>
    </row>
    <row r="1269" spans="2:12" x14ac:dyDescent="0.25">
      <c r="B1269" s="282"/>
      <c r="L1269" s="90"/>
    </row>
    <row r="1270" spans="2:12" x14ac:dyDescent="0.25">
      <c r="B1270" s="282"/>
      <c r="L1270" s="90"/>
    </row>
    <row r="1271" spans="2:12" x14ac:dyDescent="0.25">
      <c r="B1271" s="282"/>
      <c r="L1271" s="90"/>
    </row>
    <row r="1272" spans="2:12" x14ac:dyDescent="0.25">
      <c r="B1272" s="282"/>
      <c r="L1272" s="90"/>
    </row>
    <row r="1273" spans="2:12" x14ac:dyDescent="0.25">
      <c r="B1273" s="282"/>
      <c r="L1273" s="90"/>
    </row>
    <row r="1274" spans="2:12" x14ac:dyDescent="0.25">
      <c r="B1274" s="282"/>
      <c r="L1274" s="90"/>
    </row>
    <row r="1275" spans="2:12" x14ac:dyDescent="0.25">
      <c r="B1275" s="282"/>
      <c r="L1275" s="90"/>
    </row>
    <row r="1276" spans="2:12" x14ac:dyDescent="0.25">
      <c r="B1276" s="282"/>
      <c r="L1276" s="90"/>
    </row>
    <row r="1277" spans="2:12" x14ac:dyDescent="0.25">
      <c r="B1277" s="282"/>
      <c r="L1277" s="90"/>
    </row>
    <row r="1278" spans="2:12" x14ac:dyDescent="0.25">
      <c r="B1278" s="282"/>
      <c r="L1278" s="90"/>
    </row>
    <row r="1279" spans="2:12" x14ac:dyDescent="0.25">
      <c r="B1279" s="282"/>
      <c r="L1279" s="90"/>
    </row>
    <row r="1280" spans="2:12" x14ac:dyDescent="0.25">
      <c r="B1280" s="282"/>
      <c r="L1280" s="90"/>
    </row>
    <row r="1281" spans="2:12" x14ac:dyDescent="0.25">
      <c r="B1281" s="282"/>
      <c r="L1281" s="90"/>
    </row>
    <row r="1282" spans="2:12" x14ac:dyDescent="0.25">
      <c r="B1282" s="282"/>
      <c r="L1282" s="90"/>
    </row>
    <row r="1283" spans="2:12" x14ac:dyDescent="0.25">
      <c r="B1283" s="282"/>
      <c r="L1283" s="90"/>
    </row>
    <row r="1284" spans="2:12" x14ac:dyDescent="0.25">
      <c r="B1284" s="282"/>
      <c r="L1284" s="90"/>
    </row>
    <row r="1285" spans="2:12" x14ac:dyDescent="0.25">
      <c r="B1285" s="282"/>
      <c r="L1285" s="90"/>
    </row>
    <row r="1286" spans="2:12" x14ac:dyDescent="0.25">
      <c r="B1286" s="282"/>
      <c r="L1286" s="90"/>
    </row>
    <row r="1287" spans="2:12" x14ac:dyDescent="0.25">
      <c r="B1287" s="282"/>
      <c r="L1287" s="90"/>
    </row>
    <row r="1288" spans="2:12" x14ac:dyDescent="0.25">
      <c r="B1288" s="282"/>
      <c r="L1288" s="90"/>
    </row>
    <row r="1289" spans="2:12" x14ac:dyDescent="0.25">
      <c r="B1289" s="282"/>
      <c r="L1289" s="90"/>
    </row>
    <row r="1290" spans="2:12" x14ac:dyDescent="0.25">
      <c r="B1290" s="282"/>
      <c r="L1290" s="90"/>
    </row>
    <row r="1291" spans="2:12" x14ac:dyDescent="0.25">
      <c r="B1291" s="282"/>
      <c r="L1291" s="90"/>
    </row>
    <row r="1292" spans="2:12" x14ac:dyDescent="0.25">
      <c r="B1292" s="282"/>
      <c r="L1292" s="90"/>
    </row>
    <row r="1293" spans="2:12" x14ac:dyDescent="0.25">
      <c r="B1293" s="282"/>
      <c r="L1293" s="90"/>
    </row>
    <row r="1294" spans="2:12" x14ac:dyDescent="0.25">
      <c r="B1294" s="282"/>
      <c r="L1294" s="90"/>
    </row>
    <row r="1295" spans="2:12" x14ac:dyDescent="0.25">
      <c r="B1295" s="282"/>
      <c r="L1295" s="90"/>
    </row>
    <row r="1296" spans="2:12" x14ac:dyDescent="0.25">
      <c r="B1296" s="282"/>
      <c r="L1296" s="90"/>
    </row>
    <row r="1297" spans="2:12" x14ac:dyDescent="0.25">
      <c r="B1297" s="282"/>
      <c r="L1297" s="90"/>
    </row>
    <row r="1298" spans="2:12" x14ac:dyDescent="0.25">
      <c r="B1298" s="282"/>
      <c r="L1298" s="90"/>
    </row>
    <row r="1299" spans="2:12" x14ac:dyDescent="0.25">
      <c r="B1299" s="121"/>
      <c r="L1299" s="90"/>
    </row>
    <row r="1300" spans="2:12" x14ac:dyDescent="0.25">
      <c r="B1300" s="121"/>
      <c r="L1300" s="90"/>
    </row>
    <row r="1301" spans="2:12" x14ac:dyDescent="0.25">
      <c r="B1301" s="121"/>
      <c r="L1301" s="90"/>
    </row>
    <row r="1302" spans="2:12" x14ac:dyDescent="0.25">
      <c r="B1302" s="121"/>
      <c r="L1302" s="90"/>
    </row>
    <row r="1303" spans="2:12" x14ac:dyDescent="0.25">
      <c r="B1303" s="121"/>
      <c r="L1303" s="90"/>
    </row>
    <row r="1304" spans="2:12" x14ac:dyDescent="0.25">
      <c r="B1304" s="121"/>
      <c r="L1304" s="90"/>
    </row>
    <row r="1305" spans="2:12" x14ac:dyDescent="0.25">
      <c r="B1305" s="121"/>
      <c r="L1305" s="90"/>
    </row>
    <row r="1306" spans="2:12" x14ac:dyDescent="0.25">
      <c r="B1306" s="121"/>
      <c r="L1306" s="90"/>
    </row>
    <row r="1307" spans="2:12" x14ac:dyDescent="0.25">
      <c r="B1307" s="121"/>
      <c r="L1307" s="90"/>
    </row>
    <row r="1308" spans="2:12" x14ac:dyDescent="0.25">
      <c r="B1308" s="121"/>
      <c r="L1308" s="90"/>
    </row>
    <row r="1309" spans="2:12" x14ac:dyDescent="0.25">
      <c r="B1309" s="121"/>
      <c r="L1309" s="90"/>
    </row>
    <row r="1310" spans="2:12" x14ac:dyDescent="0.25">
      <c r="B1310" s="121"/>
      <c r="L1310" s="90"/>
    </row>
    <row r="1311" spans="2:12" x14ac:dyDescent="0.25">
      <c r="B1311" s="121"/>
      <c r="L1311" s="90"/>
    </row>
    <row r="1312" spans="2:12" x14ac:dyDescent="0.25">
      <c r="B1312" s="121"/>
      <c r="L1312" s="90"/>
    </row>
    <row r="1313" spans="2:12" x14ac:dyDescent="0.25">
      <c r="B1313" s="121"/>
      <c r="L1313" s="90"/>
    </row>
    <row r="1314" spans="2:12" x14ac:dyDescent="0.25">
      <c r="B1314" s="121"/>
      <c r="L1314" s="90"/>
    </row>
    <row r="1315" spans="2:12" x14ac:dyDescent="0.25">
      <c r="B1315" s="121"/>
      <c r="L1315" s="90"/>
    </row>
    <row r="1316" spans="2:12" x14ac:dyDescent="0.25">
      <c r="B1316" s="121"/>
      <c r="L1316" s="90"/>
    </row>
    <row r="1317" spans="2:12" x14ac:dyDescent="0.25">
      <c r="B1317" s="121"/>
      <c r="L1317" s="90"/>
    </row>
    <row r="1318" spans="2:12" x14ac:dyDescent="0.25">
      <c r="B1318" s="121"/>
      <c r="L1318" s="90"/>
    </row>
    <row r="1319" spans="2:12" x14ac:dyDescent="0.25">
      <c r="B1319" s="121"/>
      <c r="L1319" s="90"/>
    </row>
    <row r="1320" spans="2:12" x14ac:dyDescent="0.25">
      <c r="B1320" s="121"/>
      <c r="L1320" s="90"/>
    </row>
    <row r="1321" spans="2:12" x14ac:dyDescent="0.25">
      <c r="B1321" s="121"/>
      <c r="L1321" s="90"/>
    </row>
    <row r="1322" spans="2:12" x14ac:dyDescent="0.25">
      <c r="B1322" s="121"/>
      <c r="L1322" s="90"/>
    </row>
    <row r="1323" spans="2:12" x14ac:dyDescent="0.25">
      <c r="B1323" s="121"/>
      <c r="L1323" s="90"/>
    </row>
    <row r="1324" spans="2:12" x14ac:dyDescent="0.25">
      <c r="B1324" s="121"/>
      <c r="L1324" s="90"/>
    </row>
    <row r="1325" spans="2:12" x14ac:dyDescent="0.25">
      <c r="B1325" s="121"/>
      <c r="L1325" s="90"/>
    </row>
    <row r="1326" spans="2:12" x14ac:dyDescent="0.25">
      <c r="B1326" s="121"/>
      <c r="L1326" s="90"/>
    </row>
    <row r="1327" spans="2:12" x14ac:dyDescent="0.25">
      <c r="B1327" s="121"/>
      <c r="L1327" s="90"/>
    </row>
    <row r="1328" spans="2:12" x14ac:dyDescent="0.25">
      <c r="B1328" s="121"/>
      <c r="L1328" s="90"/>
    </row>
    <row r="1329" spans="2:12" x14ac:dyDescent="0.25">
      <c r="B1329" s="121"/>
      <c r="L1329" s="90"/>
    </row>
    <row r="1330" spans="2:12" x14ac:dyDescent="0.25">
      <c r="B1330" s="121"/>
      <c r="L1330" s="90"/>
    </row>
    <row r="1331" spans="2:12" x14ac:dyDescent="0.25">
      <c r="B1331" s="121"/>
      <c r="L1331" s="90"/>
    </row>
    <row r="1332" spans="2:12" x14ac:dyDescent="0.25">
      <c r="B1332" s="121"/>
      <c r="L1332" s="90"/>
    </row>
    <row r="1333" spans="2:12" x14ac:dyDescent="0.25">
      <c r="B1333" s="121"/>
      <c r="L1333" s="90"/>
    </row>
    <row r="1334" spans="2:12" x14ac:dyDescent="0.25">
      <c r="B1334" s="121"/>
      <c r="L1334" s="90"/>
    </row>
    <row r="1335" spans="2:12" x14ac:dyDescent="0.25">
      <c r="B1335" s="121"/>
      <c r="L1335" s="90"/>
    </row>
    <row r="1336" spans="2:12" x14ac:dyDescent="0.25">
      <c r="B1336" s="121"/>
      <c r="L1336" s="90"/>
    </row>
    <row r="1337" spans="2:12" x14ac:dyDescent="0.25">
      <c r="B1337" s="121"/>
      <c r="L1337" s="90"/>
    </row>
    <row r="1338" spans="2:12" x14ac:dyDescent="0.25">
      <c r="B1338" s="121"/>
      <c r="L1338" s="90"/>
    </row>
    <row r="1339" spans="2:12" x14ac:dyDescent="0.25">
      <c r="B1339" s="121"/>
      <c r="L1339" s="90"/>
    </row>
    <row r="1340" spans="2:12" x14ac:dyDescent="0.25">
      <c r="B1340" s="121"/>
      <c r="L1340" s="90"/>
    </row>
    <row r="1341" spans="2:12" x14ac:dyDescent="0.25">
      <c r="B1341" s="121"/>
      <c r="L1341" s="90"/>
    </row>
    <row r="1342" spans="2:12" x14ac:dyDescent="0.25">
      <c r="B1342" s="121"/>
      <c r="L1342" s="90"/>
    </row>
    <row r="1343" spans="2:12" x14ac:dyDescent="0.25">
      <c r="B1343" s="121"/>
      <c r="L1343" s="90"/>
    </row>
    <row r="1344" spans="2:12" x14ac:dyDescent="0.25">
      <c r="B1344" s="121"/>
      <c r="L1344" s="90"/>
    </row>
    <row r="1345" spans="2:12" x14ac:dyDescent="0.25">
      <c r="B1345" s="121"/>
      <c r="L1345" s="90"/>
    </row>
    <row r="1346" spans="2:12" x14ac:dyDescent="0.25">
      <c r="B1346" s="121"/>
      <c r="L1346" s="90"/>
    </row>
    <row r="1347" spans="2:12" x14ac:dyDescent="0.25">
      <c r="B1347" s="121"/>
      <c r="L1347" s="90"/>
    </row>
    <row r="1348" spans="2:12" x14ac:dyDescent="0.25">
      <c r="B1348" s="121"/>
      <c r="L1348" s="90"/>
    </row>
    <row r="1349" spans="2:12" x14ac:dyDescent="0.25">
      <c r="B1349" s="121"/>
      <c r="L1349" s="90"/>
    </row>
    <row r="1350" spans="2:12" x14ac:dyDescent="0.25">
      <c r="B1350" s="121"/>
      <c r="L1350" s="90"/>
    </row>
    <row r="1351" spans="2:12" x14ac:dyDescent="0.25">
      <c r="B1351" s="121"/>
      <c r="L1351" s="90"/>
    </row>
    <row r="1352" spans="2:12" x14ac:dyDescent="0.25">
      <c r="B1352" s="121"/>
      <c r="L1352" s="90"/>
    </row>
    <row r="1353" spans="2:12" x14ac:dyDescent="0.25">
      <c r="B1353" s="121"/>
      <c r="L1353" s="90"/>
    </row>
    <row r="1354" spans="2:12" x14ac:dyDescent="0.25">
      <c r="B1354" s="121"/>
      <c r="L1354" s="90"/>
    </row>
    <row r="1355" spans="2:12" x14ac:dyDescent="0.25">
      <c r="B1355" s="121"/>
      <c r="L1355" s="90"/>
    </row>
    <row r="1356" spans="2:12" x14ac:dyDescent="0.25">
      <c r="B1356" s="121"/>
      <c r="L1356" s="90"/>
    </row>
    <row r="1357" spans="2:12" x14ac:dyDescent="0.25">
      <c r="B1357" s="121"/>
      <c r="L1357" s="90"/>
    </row>
    <row r="1358" spans="2:12" x14ac:dyDescent="0.25">
      <c r="B1358" s="121"/>
      <c r="L1358" s="90"/>
    </row>
    <row r="1359" spans="2:12" x14ac:dyDescent="0.25">
      <c r="B1359" s="121"/>
      <c r="L1359" s="90"/>
    </row>
    <row r="1360" spans="2:12" x14ac:dyDescent="0.25">
      <c r="B1360" s="121"/>
      <c r="L1360" s="90"/>
    </row>
    <row r="1361" spans="2:12" x14ac:dyDescent="0.25">
      <c r="B1361" s="121"/>
      <c r="L1361" s="90"/>
    </row>
    <row r="1362" spans="2:12" x14ac:dyDescent="0.25">
      <c r="B1362" s="121"/>
      <c r="L1362" s="90"/>
    </row>
    <row r="1363" spans="2:12" x14ac:dyDescent="0.25">
      <c r="B1363" s="121"/>
      <c r="L1363" s="90"/>
    </row>
    <row r="1364" spans="2:12" x14ac:dyDescent="0.25">
      <c r="B1364" s="121"/>
      <c r="L1364" s="90"/>
    </row>
    <row r="1365" spans="2:12" x14ac:dyDescent="0.25">
      <c r="B1365" s="121"/>
      <c r="L1365" s="90"/>
    </row>
    <row r="1366" spans="2:12" x14ac:dyDescent="0.25">
      <c r="B1366" s="121"/>
      <c r="L1366" s="90"/>
    </row>
    <row r="1367" spans="2:12" x14ac:dyDescent="0.25">
      <c r="B1367" s="121"/>
      <c r="L1367" s="90"/>
    </row>
    <row r="1368" spans="2:12" x14ac:dyDescent="0.25">
      <c r="B1368" s="121"/>
      <c r="L1368" s="90"/>
    </row>
    <row r="1369" spans="2:12" x14ac:dyDescent="0.25">
      <c r="B1369" s="121"/>
      <c r="L1369" s="90"/>
    </row>
    <row r="1370" spans="2:12" x14ac:dyDescent="0.25">
      <c r="B1370" s="121"/>
      <c r="L1370" s="90"/>
    </row>
    <row r="1371" spans="2:12" x14ac:dyDescent="0.25">
      <c r="B1371" s="121"/>
      <c r="L1371" s="90"/>
    </row>
    <row r="1372" spans="2:12" x14ac:dyDescent="0.25">
      <c r="B1372" s="121"/>
      <c r="L1372" s="90"/>
    </row>
    <row r="1373" spans="2:12" x14ac:dyDescent="0.25">
      <c r="B1373" s="121"/>
      <c r="L1373" s="90"/>
    </row>
    <row r="1374" spans="2:12" x14ac:dyDescent="0.25">
      <c r="B1374" s="121"/>
      <c r="L1374" s="90"/>
    </row>
    <row r="1375" spans="2:12" x14ac:dyDescent="0.25">
      <c r="B1375" s="121"/>
      <c r="L1375" s="90"/>
    </row>
    <row r="1376" spans="2:12" x14ac:dyDescent="0.25">
      <c r="B1376" s="121"/>
      <c r="L1376" s="90"/>
    </row>
    <row r="1377" spans="2:12" x14ac:dyDescent="0.25">
      <c r="B1377" s="121"/>
      <c r="L1377" s="90"/>
    </row>
    <row r="1378" spans="2:12" x14ac:dyDescent="0.25">
      <c r="B1378" s="121"/>
      <c r="L1378" s="90"/>
    </row>
    <row r="1379" spans="2:12" x14ac:dyDescent="0.25">
      <c r="B1379" s="121"/>
      <c r="L1379" s="90"/>
    </row>
    <row r="1380" spans="2:12" x14ac:dyDescent="0.25">
      <c r="B1380" s="121"/>
      <c r="L1380" s="90"/>
    </row>
    <row r="1381" spans="2:12" x14ac:dyDescent="0.25">
      <c r="B1381" s="121"/>
      <c r="L1381" s="90"/>
    </row>
    <row r="1382" spans="2:12" x14ac:dyDescent="0.25">
      <c r="B1382" s="121"/>
      <c r="L1382" s="90"/>
    </row>
    <row r="1383" spans="2:12" x14ac:dyDescent="0.25">
      <c r="B1383" s="121"/>
      <c r="L1383" s="90"/>
    </row>
    <row r="1384" spans="2:12" x14ac:dyDescent="0.25">
      <c r="B1384" s="121"/>
      <c r="L1384" s="90"/>
    </row>
    <row r="1385" spans="2:12" x14ac:dyDescent="0.25">
      <c r="B1385" s="121"/>
      <c r="L1385" s="90"/>
    </row>
    <row r="1386" spans="2:12" x14ac:dyDescent="0.25">
      <c r="B1386" s="121"/>
      <c r="L1386" s="90"/>
    </row>
    <row r="1387" spans="2:12" x14ac:dyDescent="0.25">
      <c r="B1387" s="121"/>
      <c r="L1387" s="90"/>
    </row>
    <row r="1388" spans="2:12" x14ac:dyDescent="0.25">
      <c r="B1388" s="121"/>
      <c r="L1388" s="90"/>
    </row>
    <row r="1389" spans="2:12" x14ac:dyDescent="0.25">
      <c r="B1389" s="121"/>
      <c r="L1389" s="90"/>
    </row>
    <row r="1390" spans="2:12" x14ac:dyDescent="0.25">
      <c r="B1390" s="121"/>
      <c r="L1390" s="90"/>
    </row>
    <row r="1391" spans="2:12" x14ac:dyDescent="0.25">
      <c r="B1391" s="121"/>
      <c r="L1391" s="90"/>
    </row>
    <row r="1392" spans="2:12" x14ac:dyDescent="0.25">
      <c r="B1392" s="121"/>
      <c r="L1392" s="90"/>
    </row>
    <row r="1393" spans="2:12" x14ac:dyDescent="0.25">
      <c r="B1393" s="121"/>
      <c r="L1393" s="90"/>
    </row>
    <row r="1394" spans="2:12" x14ac:dyDescent="0.25">
      <c r="B1394" s="121"/>
      <c r="L1394" s="90"/>
    </row>
    <row r="1395" spans="2:12" x14ac:dyDescent="0.25">
      <c r="B1395" s="121"/>
      <c r="L1395" s="90"/>
    </row>
    <row r="1396" spans="2:12" x14ac:dyDescent="0.25">
      <c r="B1396" s="121"/>
      <c r="L1396" s="90"/>
    </row>
    <row r="1397" spans="2:12" x14ac:dyDescent="0.25">
      <c r="B1397" s="121"/>
      <c r="L1397" s="90"/>
    </row>
    <row r="1398" spans="2:12" x14ac:dyDescent="0.25">
      <c r="B1398" s="121"/>
      <c r="L1398" s="90"/>
    </row>
    <row r="1399" spans="2:12" x14ac:dyDescent="0.25">
      <c r="B1399" s="121"/>
      <c r="L1399" s="90"/>
    </row>
    <row r="1400" spans="2:12" x14ac:dyDescent="0.25">
      <c r="B1400" s="121"/>
      <c r="L1400" s="90"/>
    </row>
    <row r="1401" spans="2:12" x14ac:dyDescent="0.25">
      <c r="B1401" s="121"/>
      <c r="L1401" s="90"/>
    </row>
    <row r="1402" spans="2:12" x14ac:dyDescent="0.25">
      <c r="B1402" s="121"/>
      <c r="L1402" s="90"/>
    </row>
    <row r="1403" spans="2:12" x14ac:dyDescent="0.25">
      <c r="B1403" s="121"/>
      <c r="L1403" s="90"/>
    </row>
    <row r="1404" spans="2:12" x14ac:dyDescent="0.25">
      <c r="B1404" s="121"/>
      <c r="L1404" s="90"/>
    </row>
    <row r="1405" spans="2:12" x14ac:dyDescent="0.25">
      <c r="B1405" s="121"/>
      <c r="L1405" s="90"/>
    </row>
    <row r="1406" spans="2:12" x14ac:dyDescent="0.25">
      <c r="B1406" s="121"/>
      <c r="L1406" s="90"/>
    </row>
    <row r="1407" spans="2:12" x14ac:dyDescent="0.25">
      <c r="B1407" s="121"/>
      <c r="L1407" s="90"/>
    </row>
    <row r="1408" spans="2:12" x14ac:dyDescent="0.25">
      <c r="B1408" s="121"/>
      <c r="L1408" s="90"/>
    </row>
    <row r="1409" spans="2:12" x14ac:dyDescent="0.25">
      <c r="B1409" s="121"/>
      <c r="L1409" s="90"/>
    </row>
    <row r="1410" spans="2:12" x14ac:dyDescent="0.25">
      <c r="B1410" s="121"/>
      <c r="L1410" s="90"/>
    </row>
    <row r="1411" spans="2:12" x14ac:dyDescent="0.25">
      <c r="B1411" s="121"/>
      <c r="L1411" s="90"/>
    </row>
    <row r="1412" spans="2:12" x14ac:dyDescent="0.25">
      <c r="B1412" s="121"/>
      <c r="L1412" s="90"/>
    </row>
    <row r="1413" spans="2:12" x14ac:dyDescent="0.25">
      <c r="B1413" s="121"/>
      <c r="L1413" s="90"/>
    </row>
    <row r="1414" spans="2:12" x14ac:dyDescent="0.25">
      <c r="B1414" s="121"/>
      <c r="L1414" s="90"/>
    </row>
    <row r="1415" spans="2:12" x14ac:dyDescent="0.25">
      <c r="B1415" s="121"/>
      <c r="L1415" s="90"/>
    </row>
    <row r="1416" spans="2:12" x14ac:dyDescent="0.25">
      <c r="B1416" s="121"/>
      <c r="L1416" s="90"/>
    </row>
    <row r="1417" spans="2:12" x14ac:dyDescent="0.25">
      <c r="B1417" s="121"/>
      <c r="L1417" s="90"/>
    </row>
    <row r="1418" spans="2:12" x14ac:dyDescent="0.25">
      <c r="B1418" s="121"/>
      <c r="L1418" s="90"/>
    </row>
    <row r="1419" spans="2:12" x14ac:dyDescent="0.25">
      <c r="B1419" s="121"/>
      <c r="L1419" s="90"/>
    </row>
    <row r="1420" spans="2:12" x14ac:dyDescent="0.25">
      <c r="B1420" s="121"/>
      <c r="L1420" s="90"/>
    </row>
    <row r="1421" spans="2:12" x14ac:dyDescent="0.25">
      <c r="B1421" s="121"/>
      <c r="L1421" s="90"/>
    </row>
    <row r="1422" spans="2:12" x14ac:dyDescent="0.25">
      <c r="B1422" s="121"/>
      <c r="L1422" s="90"/>
    </row>
    <row r="1423" spans="2:12" x14ac:dyDescent="0.25">
      <c r="B1423" s="121"/>
      <c r="L1423" s="90"/>
    </row>
    <row r="1424" spans="2:12" x14ac:dyDescent="0.25">
      <c r="B1424" s="121"/>
      <c r="L1424" s="90"/>
    </row>
    <row r="1425" spans="2:12" x14ac:dyDescent="0.25">
      <c r="B1425" s="121"/>
      <c r="L1425" s="90"/>
    </row>
    <row r="1426" spans="2:12" x14ac:dyDescent="0.25">
      <c r="B1426" s="121"/>
      <c r="L1426" s="90"/>
    </row>
    <row r="1427" spans="2:12" x14ac:dyDescent="0.25">
      <c r="B1427" s="121"/>
      <c r="L1427" s="90"/>
    </row>
    <row r="1428" spans="2:12" x14ac:dyDescent="0.25">
      <c r="B1428" s="121"/>
      <c r="L1428" s="90"/>
    </row>
    <row r="1429" spans="2:12" x14ac:dyDescent="0.25">
      <c r="B1429" s="121"/>
      <c r="L1429" s="90"/>
    </row>
    <row r="1430" spans="2:12" x14ac:dyDescent="0.25">
      <c r="B1430" s="121"/>
      <c r="L1430" s="90"/>
    </row>
    <row r="1431" spans="2:12" x14ac:dyDescent="0.25">
      <c r="B1431" s="121"/>
      <c r="L1431" s="90"/>
    </row>
    <row r="1432" spans="2:12" x14ac:dyDescent="0.25">
      <c r="B1432" s="121"/>
      <c r="L1432" s="90"/>
    </row>
    <row r="1433" spans="2:12" x14ac:dyDescent="0.25">
      <c r="B1433" s="121"/>
      <c r="L1433" s="90"/>
    </row>
    <row r="1434" spans="2:12" x14ac:dyDescent="0.25">
      <c r="B1434" s="121"/>
      <c r="L1434" s="90"/>
    </row>
    <row r="1435" spans="2:12" x14ac:dyDescent="0.25">
      <c r="B1435" s="121"/>
      <c r="L1435" s="90"/>
    </row>
    <row r="1436" spans="2:12" x14ac:dyDescent="0.25">
      <c r="B1436" s="121"/>
      <c r="L1436" s="90"/>
    </row>
    <row r="1437" spans="2:12" x14ac:dyDescent="0.25">
      <c r="B1437" s="121"/>
      <c r="L1437" s="90"/>
    </row>
    <row r="1438" spans="2:12" x14ac:dyDescent="0.25">
      <c r="B1438" s="121"/>
      <c r="L1438" s="90"/>
    </row>
    <row r="1439" spans="2:12" x14ac:dyDescent="0.25">
      <c r="B1439" s="121"/>
      <c r="L1439" s="90"/>
    </row>
    <row r="1440" spans="2:12" x14ac:dyDescent="0.25">
      <c r="B1440" s="121"/>
      <c r="L1440" s="90"/>
    </row>
    <row r="1441" spans="2:12" x14ac:dyDescent="0.25">
      <c r="B1441" s="121"/>
      <c r="L1441" s="90"/>
    </row>
    <row r="1442" spans="2:12" x14ac:dyDescent="0.25">
      <c r="B1442" s="121"/>
      <c r="L1442" s="90"/>
    </row>
    <row r="1443" spans="2:12" x14ac:dyDescent="0.25">
      <c r="B1443" s="121"/>
      <c r="L1443" s="90"/>
    </row>
    <row r="1444" spans="2:12" x14ac:dyDescent="0.25">
      <c r="B1444" s="121"/>
      <c r="L1444" s="90"/>
    </row>
    <row r="1445" spans="2:12" x14ac:dyDescent="0.25">
      <c r="B1445" s="121"/>
      <c r="L1445" s="90"/>
    </row>
    <row r="1446" spans="2:12" x14ac:dyDescent="0.25">
      <c r="B1446" s="121"/>
      <c r="L1446" s="90"/>
    </row>
    <row r="1447" spans="2:12" x14ac:dyDescent="0.25">
      <c r="B1447" s="121"/>
      <c r="L1447" s="90"/>
    </row>
    <row r="1448" spans="2:12" x14ac:dyDescent="0.25">
      <c r="B1448" s="121"/>
      <c r="L1448" s="90"/>
    </row>
    <row r="1449" spans="2:12" x14ac:dyDescent="0.25">
      <c r="B1449" s="121"/>
      <c r="L1449" s="90"/>
    </row>
    <row r="1450" spans="2:12" x14ac:dyDescent="0.25">
      <c r="B1450" s="121"/>
      <c r="L1450" s="90"/>
    </row>
    <row r="1451" spans="2:12" x14ac:dyDescent="0.25">
      <c r="B1451" s="121"/>
      <c r="L1451" s="90"/>
    </row>
    <row r="1452" spans="2:12" x14ac:dyDescent="0.25">
      <c r="B1452" s="121"/>
      <c r="L1452" s="90"/>
    </row>
    <row r="1453" spans="2:12" x14ac:dyDescent="0.25">
      <c r="B1453" s="121"/>
      <c r="L1453" s="90"/>
    </row>
    <row r="1454" spans="2:12" x14ac:dyDescent="0.25">
      <c r="B1454" s="121"/>
      <c r="L1454" s="90"/>
    </row>
    <row r="1455" spans="2:12" x14ac:dyDescent="0.25">
      <c r="B1455" s="121"/>
      <c r="L1455" s="90"/>
    </row>
    <row r="1456" spans="2:12" x14ac:dyDescent="0.25">
      <c r="B1456" s="121"/>
      <c r="L1456" s="90"/>
    </row>
    <row r="1457" spans="2:12" x14ac:dyDescent="0.25">
      <c r="B1457" s="121"/>
      <c r="L1457" s="90"/>
    </row>
    <row r="1458" spans="2:12" x14ac:dyDescent="0.25">
      <c r="B1458" s="121"/>
      <c r="L1458" s="90"/>
    </row>
    <row r="1459" spans="2:12" x14ac:dyDescent="0.25">
      <c r="B1459" s="121"/>
      <c r="L1459" s="90"/>
    </row>
    <row r="1460" spans="2:12" x14ac:dyDescent="0.25">
      <c r="B1460" s="121"/>
      <c r="L1460" s="90"/>
    </row>
    <row r="1461" spans="2:12" x14ac:dyDescent="0.25">
      <c r="B1461" s="121"/>
      <c r="L1461" s="90"/>
    </row>
    <row r="1462" spans="2:12" x14ac:dyDescent="0.25">
      <c r="B1462" s="121"/>
      <c r="L1462" s="90"/>
    </row>
    <row r="1463" spans="2:12" x14ac:dyDescent="0.25">
      <c r="B1463" s="121"/>
      <c r="L1463" s="90"/>
    </row>
    <row r="1464" spans="2:12" x14ac:dyDescent="0.25">
      <c r="B1464" s="121"/>
      <c r="L1464" s="90"/>
    </row>
    <row r="1465" spans="2:12" x14ac:dyDescent="0.25">
      <c r="B1465" s="121"/>
      <c r="L1465" s="90"/>
    </row>
    <row r="1466" spans="2:12" x14ac:dyDescent="0.25">
      <c r="B1466" s="121"/>
      <c r="L1466" s="90"/>
    </row>
    <row r="1467" spans="2:12" x14ac:dyDescent="0.25">
      <c r="B1467" s="121"/>
      <c r="L1467" s="90"/>
    </row>
    <row r="1468" spans="2:12" x14ac:dyDescent="0.25">
      <c r="B1468" s="121"/>
      <c r="L1468" s="90"/>
    </row>
    <row r="1469" spans="2:12" x14ac:dyDescent="0.25">
      <c r="B1469" s="121"/>
      <c r="L1469" s="90"/>
    </row>
    <row r="1470" spans="2:12" x14ac:dyDescent="0.25">
      <c r="B1470" s="121"/>
      <c r="L1470" s="90"/>
    </row>
    <row r="1471" spans="2:12" x14ac:dyDescent="0.25">
      <c r="B1471" s="121"/>
      <c r="L1471" s="90"/>
    </row>
    <row r="1472" spans="2:12" x14ac:dyDescent="0.25">
      <c r="B1472" s="121"/>
      <c r="L1472" s="90"/>
    </row>
    <row r="1473" spans="2:12" x14ac:dyDescent="0.25">
      <c r="B1473" s="121"/>
      <c r="L1473" s="90"/>
    </row>
    <row r="1474" spans="2:12" x14ac:dyDescent="0.25">
      <c r="B1474" s="121"/>
      <c r="L1474" s="90"/>
    </row>
    <row r="1475" spans="2:12" x14ac:dyDescent="0.25">
      <c r="B1475" s="121"/>
      <c r="L1475" s="90"/>
    </row>
    <row r="1476" spans="2:12" x14ac:dyDescent="0.25">
      <c r="B1476" s="121"/>
      <c r="L1476" s="90"/>
    </row>
    <row r="1477" spans="2:12" x14ac:dyDescent="0.25">
      <c r="B1477" s="121"/>
      <c r="L1477" s="90"/>
    </row>
    <row r="1478" spans="2:12" x14ac:dyDescent="0.25">
      <c r="B1478" s="121"/>
      <c r="L1478" s="90"/>
    </row>
    <row r="1479" spans="2:12" x14ac:dyDescent="0.25">
      <c r="B1479" s="121"/>
      <c r="L1479" s="90"/>
    </row>
    <row r="1480" spans="2:12" x14ac:dyDescent="0.25">
      <c r="B1480" s="121"/>
      <c r="L1480" s="90"/>
    </row>
    <row r="1481" spans="2:12" x14ac:dyDescent="0.25">
      <c r="B1481" s="121"/>
      <c r="L1481" s="90"/>
    </row>
    <row r="1482" spans="2:12" x14ac:dyDescent="0.25">
      <c r="B1482" s="121"/>
      <c r="L1482" s="90"/>
    </row>
    <row r="1483" spans="2:12" x14ac:dyDescent="0.25">
      <c r="B1483" s="121"/>
      <c r="L1483" s="90"/>
    </row>
    <row r="1484" spans="2:12" x14ac:dyDescent="0.25">
      <c r="B1484" s="121"/>
      <c r="L1484" s="90"/>
    </row>
    <row r="1485" spans="2:12" x14ac:dyDescent="0.25">
      <c r="B1485" s="121"/>
      <c r="L1485" s="90"/>
    </row>
    <row r="1486" spans="2:12" x14ac:dyDescent="0.25">
      <c r="B1486" s="121"/>
      <c r="L1486" s="90"/>
    </row>
    <row r="1487" spans="2:12" x14ac:dyDescent="0.25">
      <c r="B1487" s="121"/>
      <c r="L1487" s="90"/>
    </row>
    <row r="1488" spans="2:12" x14ac:dyDescent="0.25">
      <c r="B1488" s="121"/>
      <c r="L1488" s="90"/>
    </row>
    <row r="1489" spans="2:12" x14ac:dyDescent="0.25">
      <c r="B1489" s="121"/>
      <c r="L1489" s="90"/>
    </row>
    <row r="1490" spans="2:12" x14ac:dyDescent="0.25">
      <c r="B1490" s="121"/>
      <c r="L1490" s="90"/>
    </row>
    <row r="1491" spans="2:12" x14ac:dyDescent="0.25">
      <c r="B1491" s="121"/>
      <c r="L1491" s="90"/>
    </row>
    <row r="1492" spans="2:12" x14ac:dyDescent="0.25">
      <c r="B1492" s="121"/>
      <c r="L1492" s="90"/>
    </row>
    <row r="1493" spans="2:12" x14ac:dyDescent="0.25">
      <c r="B1493" s="121"/>
      <c r="L1493" s="90"/>
    </row>
    <row r="1494" spans="2:12" x14ac:dyDescent="0.25">
      <c r="B1494" s="121"/>
      <c r="L1494" s="90"/>
    </row>
    <row r="1495" spans="2:12" x14ac:dyDescent="0.25">
      <c r="B1495" s="121"/>
      <c r="L1495" s="90"/>
    </row>
    <row r="1496" spans="2:12" x14ac:dyDescent="0.25">
      <c r="B1496" s="121"/>
      <c r="L1496" s="90"/>
    </row>
    <row r="1497" spans="2:12" x14ac:dyDescent="0.25">
      <c r="B1497" s="121"/>
      <c r="L1497" s="90"/>
    </row>
    <row r="1498" spans="2:12" x14ac:dyDescent="0.25">
      <c r="B1498" s="121"/>
      <c r="L1498" s="90"/>
    </row>
    <row r="1499" spans="2:12" x14ac:dyDescent="0.25">
      <c r="B1499" s="121"/>
      <c r="L1499" s="90"/>
    </row>
    <row r="1500" spans="2:12" x14ac:dyDescent="0.25">
      <c r="B1500" s="121"/>
      <c r="L1500" s="90"/>
    </row>
    <row r="1501" spans="2:12" x14ac:dyDescent="0.25">
      <c r="B1501" s="121"/>
      <c r="L1501" s="90"/>
    </row>
    <row r="1502" spans="2:12" x14ac:dyDescent="0.25">
      <c r="B1502" s="121"/>
      <c r="L1502" s="90"/>
    </row>
    <row r="1503" spans="2:12" x14ac:dyDescent="0.25">
      <c r="B1503" s="121"/>
      <c r="L1503" s="90"/>
    </row>
    <row r="1504" spans="2:12" x14ac:dyDescent="0.25">
      <c r="B1504" s="121"/>
      <c r="L1504" s="90"/>
    </row>
    <row r="1505" spans="2:12" x14ac:dyDescent="0.25">
      <c r="B1505" s="121"/>
      <c r="L1505" s="90"/>
    </row>
    <row r="1506" spans="2:12" x14ac:dyDescent="0.25">
      <c r="B1506" s="121"/>
      <c r="L1506" s="90"/>
    </row>
    <row r="1507" spans="2:12" x14ac:dyDescent="0.25">
      <c r="B1507" s="121"/>
      <c r="L1507" s="90"/>
    </row>
    <row r="1508" spans="2:12" x14ac:dyDescent="0.25">
      <c r="B1508" s="121"/>
      <c r="L1508" s="90"/>
    </row>
    <row r="1509" spans="2:12" x14ac:dyDescent="0.25">
      <c r="B1509" s="121"/>
      <c r="L1509" s="90"/>
    </row>
    <row r="1510" spans="2:12" x14ac:dyDescent="0.25">
      <c r="B1510" s="121"/>
      <c r="L1510" s="90"/>
    </row>
    <row r="1511" spans="2:12" x14ac:dyDescent="0.25">
      <c r="B1511" s="121"/>
      <c r="L1511" s="90"/>
    </row>
    <row r="1512" spans="2:12" x14ac:dyDescent="0.25">
      <c r="B1512" s="121"/>
      <c r="L1512" s="90"/>
    </row>
    <row r="1513" spans="2:12" x14ac:dyDescent="0.25">
      <c r="B1513" s="121"/>
      <c r="L1513" s="90"/>
    </row>
    <row r="1514" spans="2:12" x14ac:dyDescent="0.25">
      <c r="B1514" s="121"/>
      <c r="L1514" s="90"/>
    </row>
    <row r="1515" spans="2:12" x14ac:dyDescent="0.25">
      <c r="B1515" s="121"/>
      <c r="L1515" s="90"/>
    </row>
    <row r="1516" spans="2:12" x14ac:dyDescent="0.25">
      <c r="B1516" s="121"/>
      <c r="L1516" s="90"/>
    </row>
    <row r="1517" spans="2:12" x14ac:dyDescent="0.25">
      <c r="B1517" s="121"/>
      <c r="L1517" s="90"/>
    </row>
    <row r="1518" spans="2:12" x14ac:dyDescent="0.25">
      <c r="B1518" s="121"/>
      <c r="L1518" s="90"/>
    </row>
    <row r="1519" spans="2:12" x14ac:dyDescent="0.25">
      <c r="B1519" s="121"/>
      <c r="L1519" s="90"/>
    </row>
    <row r="1520" spans="2:12" x14ac:dyDescent="0.25">
      <c r="B1520" s="121"/>
      <c r="L1520" s="90"/>
    </row>
    <row r="1521" spans="2:12" x14ac:dyDescent="0.25">
      <c r="B1521" s="121"/>
      <c r="L1521" s="90"/>
    </row>
    <row r="1522" spans="2:12" x14ac:dyDescent="0.25">
      <c r="B1522" s="121"/>
      <c r="L1522" s="90"/>
    </row>
    <row r="1523" spans="2:12" x14ac:dyDescent="0.25">
      <c r="B1523" s="121"/>
      <c r="L1523" s="90"/>
    </row>
    <row r="1524" spans="2:12" x14ac:dyDescent="0.25">
      <c r="B1524" s="121"/>
      <c r="L1524" s="90"/>
    </row>
    <row r="1525" spans="2:12" x14ac:dyDescent="0.25">
      <c r="B1525" s="121"/>
      <c r="L1525" s="90"/>
    </row>
    <row r="1526" spans="2:12" x14ac:dyDescent="0.25">
      <c r="B1526" s="121"/>
      <c r="L1526" s="90"/>
    </row>
    <row r="1527" spans="2:12" x14ac:dyDescent="0.25">
      <c r="B1527" s="121"/>
      <c r="L1527" s="90"/>
    </row>
    <row r="1528" spans="2:12" x14ac:dyDescent="0.25">
      <c r="B1528" s="121"/>
      <c r="L1528" s="90"/>
    </row>
    <row r="1529" spans="2:12" x14ac:dyDescent="0.25">
      <c r="B1529" s="121"/>
      <c r="L1529" s="90"/>
    </row>
    <row r="1530" spans="2:12" x14ac:dyDescent="0.25">
      <c r="B1530" s="121"/>
      <c r="L1530" s="90"/>
    </row>
    <row r="1531" spans="2:12" x14ac:dyDescent="0.25">
      <c r="B1531" s="121"/>
      <c r="L1531" s="90"/>
    </row>
    <row r="1532" spans="2:12" x14ac:dyDescent="0.25">
      <c r="B1532" s="121"/>
      <c r="L1532" s="90"/>
    </row>
    <row r="1533" spans="2:12" x14ac:dyDescent="0.25">
      <c r="B1533" s="121"/>
      <c r="L1533" s="90"/>
    </row>
    <row r="1534" spans="2:12" x14ac:dyDescent="0.25">
      <c r="B1534" s="121"/>
      <c r="L1534" s="90"/>
    </row>
    <row r="1535" spans="2:12" x14ac:dyDescent="0.25">
      <c r="B1535" s="121"/>
      <c r="L1535" s="90"/>
    </row>
    <row r="1536" spans="2:12" x14ac:dyDescent="0.25">
      <c r="B1536" s="121"/>
      <c r="L1536" s="90"/>
    </row>
    <row r="1537" spans="2:12" x14ac:dyDescent="0.25">
      <c r="B1537" s="121"/>
      <c r="L1537" s="90"/>
    </row>
    <row r="1538" spans="2:12" x14ac:dyDescent="0.25">
      <c r="B1538" s="121"/>
      <c r="L1538" s="90"/>
    </row>
    <row r="1539" spans="2:12" x14ac:dyDescent="0.25">
      <c r="B1539" s="121"/>
      <c r="L1539" s="90"/>
    </row>
    <row r="1540" spans="2:12" x14ac:dyDescent="0.25">
      <c r="B1540" s="121"/>
      <c r="L1540" s="90"/>
    </row>
    <row r="1541" spans="2:12" x14ac:dyDescent="0.25">
      <c r="B1541" s="121"/>
      <c r="L1541" s="90"/>
    </row>
    <row r="1542" spans="2:12" x14ac:dyDescent="0.25">
      <c r="B1542" s="121"/>
      <c r="L1542" s="90"/>
    </row>
    <row r="1543" spans="2:12" x14ac:dyDescent="0.25">
      <c r="B1543" s="121"/>
      <c r="L1543" s="90"/>
    </row>
    <row r="1544" spans="2:12" x14ac:dyDescent="0.25">
      <c r="B1544" s="121"/>
      <c r="L1544" s="90"/>
    </row>
    <row r="1545" spans="2:12" x14ac:dyDescent="0.25">
      <c r="B1545" s="121"/>
      <c r="L1545" s="90"/>
    </row>
    <row r="1546" spans="2:12" x14ac:dyDescent="0.25">
      <c r="B1546" s="121"/>
      <c r="L1546" s="90"/>
    </row>
    <row r="1547" spans="2:12" x14ac:dyDescent="0.25">
      <c r="B1547" s="121"/>
      <c r="L1547" s="90"/>
    </row>
    <row r="1548" spans="2:12" x14ac:dyDescent="0.25">
      <c r="B1548" s="121"/>
      <c r="L1548" s="90"/>
    </row>
    <row r="1549" spans="2:12" x14ac:dyDescent="0.25">
      <c r="B1549" s="121"/>
      <c r="L1549" s="90"/>
    </row>
    <row r="1550" spans="2:12" x14ac:dyDescent="0.25">
      <c r="B1550" s="121"/>
      <c r="L1550" s="90"/>
    </row>
    <row r="1551" spans="2:12" x14ac:dyDescent="0.25">
      <c r="B1551" s="121"/>
      <c r="L1551" s="90"/>
    </row>
    <row r="1552" spans="2:12" x14ac:dyDescent="0.25">
      <c r="B1552" s="121"/>
      <c r="L1552" s="90"/>
    </row>
    <row r="1553" spans="2:12" x14ac:dyDescent="0.25">
      <c r="B1553" s="121"/>
      <c r="L1553" s="90"/>
    </row>
    <row r="1554" spans="2:12" x14ac:dyDescent="0.25">
      <c r="B1554" s="121"/>
      <c r="L1554" s="90"/>
    </row>
    <row r="1555" spans="2:12" x14ac:dyDescent="0.25">
      <c r="B1555" s="121"/>
      <c r="L1555" s="90"/>
    </row>
    <row r="1556" spans="2:12" x14ac:dyDescent="0.25">
      <c r="B1556" s="121"/>
      <c r="L1556" s="90"/>
    </row>
    <row r="1557" spans="2:12" x14ac:dyDescent="0.25">
      <c r="B1557" s="121"/>
      <c r="L1557" s="90"/>
    </row>
    <row r="1558" spans="2:12" x14ac:dyDescent="0.25">
      <c r="B1558" s="121"/>
      <c r="L1558" s="90"/>
    </row>
    <row r="1559" spans="2:12" x14ac:dyDescent="0.25">
      <c r="B1559" s="121"/>
      <c r="L1559" s="90"/>
    </row>
    <row r="1560" spans="2:12" x14ac:dyDescent="0.25">
      <c r="B1560" s="121"/>
      <c r="L1560" s="90"/>
    </row>
    <row r="1561" spans="2:12" x14ac:dyDescent="0.25">
      <c r="B1561" s="121"/>
      <c r="L1561" s="90"/>
    </row>
    <row r="1562" spans="2:12" x14ac:dyDescent="0.25">
      <c r="B1562" s="121"/>
      <c r="L1562" s="90"/>
    </row>
    <row r="1563" spans="2:12" x14ac:dyDescent="0.25">
      <c r="B1563" s="121"/>
      <c r="L1563" s="90"/>
    </row>
    <row r="1564" spans="2:12" x14ac:dyDescent="0.25">
      <c r="B1564" s="121"/>
      <c r="L1564" s="90"/>
    </row>
    <row r="1565" spans="2:12" x14ac:dyDescent="0.25">
      <c r="B1565" s="121"/>
      <c r="L1565" s="90"/>
    </row>
    <row r="1566" spans="2:12" x14ac:dyDescent="0.25">
      <c r="B1566" s="121"/>
      <c r="L1566" s="90"/>
    </row>
    <row r="1567" spans="2:12" x14ac:dyDescent="0.25">
      <c r="B1567" s="121"/>
      <c r="L1567" s="90"/>
    </row>
    <row r="1568" spans="2:12" x14ac:dyDescent="0.25">
      <c r="B1568" s="121"/>
      <c r="L1568" s="90"/>
    </row>
    <row r="1569" spans="2:12" x14ac:dyDescent="0.25">
      <c r="B1569" s="121"/>
      <c r="L1569" s="90"/>
    </row>
    <row r="1570" spans="2:12" x14ac:dyDescent="0.25">
      <c r="B1570" s="121"/>
      <c r="L1570" s="90"/>
    </row>
    <row r="1571" spans="2:12" x14ac:dyDescent="0.25">
      <c r="B1571" s="121"/>
      <c r="L1571" s="90"/>
    </row>
    <row r="1572" spans="2:12" x14ac:dyDescent="0.25">
      <c r="B1572" s="121"/>
      <c r="L1572" s="90"/>
    </row>
    <row r="1573" spans="2:12" x14ac:dyDescent="0.25">
      <c r="B1573" s="121"/>
      <c r="L1573" s="90"/>
    </row>
    <row r="1574" spans="2:12" x14ac:dyDescent="0.25">
      <c r="B1574" s="121"/>
      <c r="L1574" s="90"/>
    </row>
    <row r="1575" spans="2:12" x14ac:dyDescent="0.25">
      <c r="B1575" s="121"/>
      <c r="L1575" s="90"/>
    </row>
    <row r="1576" spans="2:12" x14ac:dyDescent="0.25">
      <c r="B1576" s="121"/>
      <c r="L1576" s="90"/>
    </row>
    <row r="1577" spans="2:12" x14ac:dyDescent="0.25">
      <c r="B1577" s="121"/>
      <c r="L1577" s="90"/>
    </row>
    <row r="1578" spans="2:12" x14ac:dyDescent="0.25">
      <c r="B1578" s="121"/>
      <c r="L1578" s="90"/>
    </row>
    <row r="1579" spans="2:12" x14ac:dyDescent="0.25">
      <c r="B1579" s="121"/>
      <c r="L1579" s="90"/>
    </row>
    <row r="1580" spans="2:12" x14ac:dyDescent="0.25">
      <c r="B1580" s="121"/>
      <c r="L1580" s="90"/>
    </row>
    <row r="1581" spans="2:12" x14ac:dyDescent="0.25">
      <c r="B1581" s="121"/>
      <c r="L1581" s="90"/>
    </row>
    <row r="1582" spans="2:12" x14ac:dyDescent="0.25">
      <c r="B1582" s="121"/>
      <c r="L1582" s="90"/>
    </row>
    <row r="1583" spans="2:12" x14ac:dyDescent="0.25">
      <c r="B1583" s="121"/>
      <c r="L1583" s="90"/>
    </row>
    <row r="1584" spans="2:12" x14ac:dyDescent="0.25">
      <c r="B1584" s="121"/>
      <c r="L1584" s="90"/>
    </row>
    <row r="1585" spans="2:12" x14ac:dyDescent="0.25">
      <c r="B1585" s="121"/>
      <c r="L1585" s="90"/>
    </row>
    <row r="1586" spans="2:12" x14ac:dyDescent="0.25">
      <c r="B1586" s="121"/>
      <c r="L1586" s="90"/>
    </row>
    <row r="1587" spans="2:12" x14ac:dyDescent="0.25">
      <c r="B1587" s="121"/>
      <c r="L1587" s="90"/>
    </row>
    <row r="1588" spans="2:12" x14ac:dyDescent="0.25">
      <c r="B1588" s="121"/>
      <c r="L1588" s="90"/>
    </row>
    <row r="1589" spans="2:12" x14ac:dyDescent="0.25">
      <c r="B1589" s="121"/>
      <c r="L1589" s="90"/>
    </row>
    <row r="1590" spans="2:12" x14ac:dyDescent="0.25">
      <c r="B1590" s="121"/>
      <c r="L1590" s="90"/>
    </row>
    <row r="1591" spans="2:12" x14ac:dyDescent="0.25">
      <c r="B1591" s="121"/>
      <c r="L1591" s="90"/>
    </row>
    <row r="1592" spans="2:12" x14ac:dyDescent="0.25">
      <c r="B1592" s="121"/>
      <c r="L1592" s="90"/>
    </row>
    <row r="1593" spans="2:12" x14ac:dyDescent="0.25">
      <c r="B1593" s="121"/>
      <c r="L1593" s="90"/>
    </row>
    <row r="1594" spans="2:12" x14ac:dyDescent="0.25">
      <c r="B1594" s="121"/>
      <c r="L1594" s="90"/>
    </row>
    <row r="1595" spans="2:12" x14ac:dyDescent="0.25">
      <c r="B1595" s="121"/>
      <c r="L1595" s="90"/>
    </row>
    <row r="1596" spans="2:12" x14ac:dyDescent="0.25">
      <c r="B1596" s="121"/>
      <c r="L1596" s="90"/>
    </row>
    <row r="1597" spans="2:12" x14ac:dyDescent="0.25">
      <c r="B1597" s="121"/>
      <c r="L1597" s="90"/>
    </row>
    <row r="1598" spans="2:12" x14ac:dyDescent="0.25">
      <c r="B1598" s="121"/>
      <c r="L1598" s="90"/>
    </row>
    <row r="1599" spans="2:12" x14ac:dyDescent="0.25">
      <c r="B1599" s="121"/>
      <c r="L1599" s="90"/>
    </row>
    <row r="1600" spans="2:12" x14ac:dyDescent="0.25">
      <c r="B1600" s="121"/>
      <c r="L1600" s="90"/>
    </row>
    <row r="1601" spans="2:12" x14ac:dyDescent="0.25">
      <c r="B1601" s="121"/>
      <c r="L1601" s="90"/>
    </row>
    <row r="1602" spans="2:12" x14ac:dyDescent="0.25">
      <c r="B1602" s="121"/>
      <c r="L1602" s="90"/>
    </row>
    <row r="1603" spans="2:12" x14ac:dyDescent="0.25">
      <c r="B1603" s="121"/>
      <c r="L1603" s="90"/>
    </row>
    <row r="1604" spans="2:12" x14ac:dyDescent="0.25">
      <c r="B1604" s="121"/>
      <c r="L1604" s="90"/>
    </row>
    <row r="1605" spans="2:12" x14ac:dyDescent="0.25">
      <c r="B1605" s="121"/>
      <c r="L1605" s="90"/>
    </row>
    <row r="1606" spans="2:12" x14ac:dyDescent="0.25">
      <c r="B1606" s="121"/>
      <c r="L1606" s="90"/>
    </row>
    <row r="1607" spans="2:12" x14ac:dyDescent="0.25">
      <c r="B1607" s="121"/>
      <c r="L1607" s="90"/>
    </row>
    <row r="1608" spans="2:12" x14ac:dyDescent="0.25">
      <c r="B1608" s="121"/>
      <c r="L1608" s="90"/>
    </row>
    <row r="1609" spans="2:12" x14ac:dyDescent="0.25">
      <c r="B1609" s="121"/>
      <c r="L1609" s="90"/>
    </row>
    <row r="1610" spans="2:12" x14ac:dyDescent="0.25">
      <c r="B1610" s="121"/>
      <c r="L1610" s="90"/>
    </row>
    <row r="1611" spans="2:12" x14ac:dyDescent="0.25">
      <c r="B1611" s="121"/>
      <c r="L1611" s="90"/>
    </row>
    <row r="1612" spans="2:12" x14ac:dyDescent="0.25">
      <c r="B1612" s="121"/>
      <c r="L1612" s="90"/>
    </row>
    <row r="1613" spans="2:12" x14ac:dyDescent="0.25">
      <c r="B1613" s="121"/>
      <c r="L1613" s="90"/>
    </row>
    <row r="1614" spans="2:12" x14ac:dyDescent="0.25">
      <c r="B1614" s="121"/>
      <c r="L1614" s="90"/>
    </row>
    <row r="1615" spans="2:12" x14ac:dyDescent="0.25">
      <c r="B1615" s="121"/>
      <c r="L1615" s="90"/>
    </row>
    <row r="1616" spans="2:12" x14ac:dyDescent="0.25">
      <c r="B1616" s="121"/>
      <c r="L1616" s="90"/>
    </row>
    <row r="1617" spans="2:12" x14ac:dyDescent="0.25">
      <c r="B1617" s="121"/>
      <c r="L1617" s="90"/>
    </row>
    <row r="1618" spans="2:12" x14ac:dyDescent="0.25">
      <c r="B1618" s="121"/>
      <c r="L1618" s="90"/>
    </row>
    <row r="1619" spans="2:12" x14ac:dyDescent="0.25">
      <c r="B1619" s="121"/>
      <c r="L1619" s="90"/>
    </row>
    <row r="1620" spans="2:12" x14ac:dyDescent="0.25">
      <c r="B1620" s="121"/>
      <c r="L1620" s="90"/>
    </row>
    <row r="1621" spans="2:12" x14ac:dyDescent="0.25">
      <c r="B1621" s="121"/>
      <c r="L1621" s="90"/>
    </row>
    <row r="1622" spans="2:12" x14ac:dyDescent="0.25">
      <c r="B1622" s="121"/>
      <c r="L1622" s="90"/>
    </row>
    <row r="1623" spans="2:12" x14ac:dyDescent="0.25">
      <c r="B1623" s="121"/>
      <c r="L1623" s="90"/>
    </row>
    <row r="1624" spans="2:12" x14ac:dyDescent="0.25">
      <c r="B1624" s="121"/>
      <c r="L1624" s="90"/>
    </row>
    <row r="1625" spans="2:12" x14ac:dyDescent="0.25">
      <c r="B1625" s="121"/>
      <c r="L1625" s="90"/>
    </row>
    <row r="1626" spans="2:12" x14ac:dyDescent="0.25">
      <c r="B1626" s="121"/>
      <c r="L1626" s="90"/>
    </row>
    <row r="1627" spans="2:12" x14ac:dyDescent="0.25">
      <c r="B1627" s="121"/>
      <c r="L1627" s="90"/>
    </row>
    <row r="1628" spans="2:12" x14ac:dyDescent="0.25">
      <c r="B1628" s="121"/>
      <c r="L1628" s="90"/>
    </row>
    <row r="1629" spans="2:12" x14ac:dyDescent="0.25">
      <c r="B1629" s="121"/>
      <c r="L1629" s="90"/>
    </row>
    <row r="1630" spans="2:12" x14ac:dyDescent="0.25">
      <c r="B1630" s="121"/>
      <c r="L1630" s="90"/>
    </row>
    <row r="1631" spans="2:12" x14ac:dyDescent="0.25">
      <c r="B1631" s="121"/>
      <c r="L1631" s="90"/>
    </row>
    <row r="1632" spans="2:12" x14ac:dyDescent="0.25">
      <c r="B1632" s="121"/>
      <c r="L1632" s="90"/>
    </row>
    <row r="1633" spans="2:12" x14ac:dyDescent="0.25">
      <c r="B1633" s="121"/>
      <c r="L1633" s="90"/>
    </row>
    <row r="1634" spans="2:12" x14ac:dyDescent="0.25">
      <c r="B1634" s="121"/>
      <c r="L1634" s="90"/>
    </row>
    <row r="1635" spans="2:12" x14ac:dyDescent="0.25">
      <c r="B1635" s="121"/>
      <c r="L1635" s="90"/>
    </row>
    <row r="1636" spans="2:12" x14ac:dyDescent="0.25">
      <c r="B1636" s="121"/>
      <c r="L1636" s="90"/>
    </row>
    <row r="1637" spans="2:12" x14ac:dyDescent="0.25">
      <c r="B1637" s="121"/>
      <c r="L1637" s="90"/>
    </row>
    <row r="1638" spans="2:12" x14ac:dyDescent="0.25">
      <c r="B1638" s="121"/>
      <c r="L1638" s="90"/>
    </row>
    <row r="1639" spans="2:12" x14ac:dyDescent="0.25">
      <c r="B1639" s="121"/>
      <c r="L1639" s="90"/>
    </row>
    <row r="1640" spans="2:12" x14ac:dyDescent="0.25">
      <c r="B1640" s="121"/>
      <c r="L1640" s="90"/>
    </row>
    <row r="1641" spans="2:12" x14ac:dyDescent="0.25">
      <c r="B1641" s="121"/>
      <c r="L1641" s="90"/>
    </row>
    <row r="1642" spans="2:12" x14ac:dyDescent="0.25">
      <c r="B1642" s="121"/>
      <c r="L1642" s="90"/>
    </row>
    <row r="1643" spans="2:12" x14ac:dyDescent="0.25">
      <c r="B1643" s="121"/>
      <c r="L1643" s="90"/>
    </row>
    <row r="1644" spans="2:12" x14ac:dyDescent="0.25">
      <c r="B1644" s="121"/>
      <c r="L1644" s="90"/>
    </row>
    <row r="1645" spans="2:12" x14ac:dyDescent="0.25">
      <c r="B1645" s="121"/>
      <c r="L1645" s="90"/>
    </row>
    <row r="1646" spans="2:12" x14ac:dyDescent="0.25">
      <c r="B1646" s="121"/>
      <c r="L1646" s="90"/>
    </row>
    <row r="1647" spans="2:12" x14ac:dyDescent="0.25">
      <c r="B1647" s="121"/>
      <c r="L1647" s="90"/>
    </row>
    <row r="1648" spans="2:12" x14ac:dyDescent="0.25">
      <c r="B1648" s="121"/>
      <c r="L1648" s="90"/>
    </row>
    <row r="1649" spans="2:12" x14ac:dyDescent="0.25">
      <c r="B1649" s="121"/>
      <c r="L1649" s="90"/>
    </row>
    <row r="1650" spans="2:12" x14ac:dyDescent="0.25">
      <c r="B1650" s="121"/>
      <c r="L1650" s="90"/>
    </row>
    <row r="1651" spans="2:12" x14ac:dyDescent="0.25">
      <c r="B1651" s="121"/>
      <c r="L1651" s="90"/>
    </row>
    <row r="1652" spans="2:12" x14ac:dyDescent="0.25">
      <c r="B1652" s="121"/>
      <c r="L1652" s="90"/>
    </row>
    <row r="1653" spans="2:12" x14ac:dyDescent="0.25">
      <c r="B1653" s="121"/>
      <c r="L1653" s="90"/>
    </row>
    <row r="1654" spans="2:12" x14ac:dyDescent="0.25">
      <c r="B1654" s="121"/>
      <c r="L1654" s="90"/>
    </row>
    <row r="1655" spans="2:12" x14ac:dyDescent="0.25">
      <c r="B1655" s="121"/>
      <c r="L1655" s="90"/>
    </row>
    <row r="1656" spans="2:12" x14ac:dyDescent="0.25">
      <c r="B1656" s="121"/>
      <c r="L1656" s="90"/>
    </row>
    <row r="1657" spans="2:12" x14ac:dyDescent="0.25">
      <c r="B1657" s="121"/>
      <c r="L1657" s="90"/>
    </row>
    <row r="1658" spans="2:12" x14ac:dyDescent="0.25">
      <c r="B1658" s="121"/>
      <c r="L1658" s="90"/>
    </row>
    <row r="1659" spans="2:12" x14ac:dyDescent="0.25">
      <c r="B1659" s="121"/>
      <c r="L1659" s="90"/>
    </row>
    <row r="1660" spans="2:12" x14ac:dyDescent="0.25">
      <c r="B1660" s="121"/>
      <c r="L1660" s="90"/>
    </row>
    <row r="1661" spans="2:12" x14ac:dyDescent="0.25">
      <c r="B1661" s="121"/>
      <c r="L1661" s="90"/>
    </row>
    <row r="1662" spans="2:12" x14ac:dyDescent="0.25">
      <c r="B1662" s="121"/>
      <c r="L1662" s="90"/>
    </row>
    <row r="1663" spans="2:12" x14ac:dyDescent="0.25">
      <c r="B1663" s="121"/>
      <c r="L1663" s="90"/>
    </row>
    <row r="1664" spans="2:12" x14ac:dyDescent="0.25">
      <c r="B1664" s="121"/>
      <c r="L1664" s="90"/>
    </row>
    <row r="1665" spans="2:12" x14ac:dyDescent="0.25">
      <c r="B1665" s="121"/>
      <c r="L1665" s="90"/>
    </row>
    <row r="1666" spans="2:12" x14ac:dyDescent="0.25">
      <c r="B1666" s="121"/>
      <c r="L1666" s="90"/>
    </row>
    <row r="1667" spans="2:12" x14ac:dyDescent="0.25">
      <c r="B1667" s="121"/>
      <c r="L1667" s="90"/>
    </row>
    <row r="1668" spans="2:12" x14ac:dyDescent="0.25">
      <c r="B1668" s="121"/>
      <c r="L1668" s="90"/>
    </row>
    <row r="1669" spans="2:12" x14ac:dyDescent="0.25">
      <c r="B1669" s="121"/>
      <c r="L1669" s="90"/>
    </row>
    <row r="1670" spans="2:12" x14ac:dyDescent="0.25">
      <c r="B1670" s="121"/>
      <c r="L1670" s="90"/>
    </row>
    <row r="1671" spans="2:12" x14ac:dyDescent="0.25">
      <c r="B1671" s="121"/>
      <c r="L1671" s="90"/>
    </row>
    <row r="1672" spans="2:12" x14ac:dyDescent="0.25">
      <c r="B1672" s="121"/>
      <c r="L1672" s="90"/>
    </row>
    <row r="1673" spans="2:12" x14ac:dyDescent="0.25">
      <c r="B1673" s="121"/>
      <c r="L1673" s="90"/>
    </row>
    <row r="1674" spans="2:12" x14ac:dyDescent="0.25">
      <c r="B1674" s="121"/>
      <c r="L1674" s="90"/>
    </row>
    <row r="1675" spans="2:12" x14ac:dyDescent="0.25">
      <c r="B1675" s="121"/>
      <c r="L1675" s="90"/>
    </row>
    <row r="1676" spans="2:12" x14ac:dyDescent="0.25">
      <c r="B1676" s="121"/>
      <c r="L1676" s="90"/>
    </row>
    <row r="1677" spans="2:12" x14ac:dyDescent="0.25">
      <c r="B1677" s="121"/>
      <c r="L1677" s="90"/>
    </row>
    <row r="1678" spans="2:12" x14ac:dyDescent="0.25">
      <c r="B1678" s="121"/>
      <c r="L1678" s="90"/>
    </row>
    <row r="1679" spans="2:12" x14ac:dyDescent="0.25">
      <c r="B1679" s="121"/>
      <c r="L1679" s="90"/>
    </row>
    <row r="1680" spans="2:12" x14ac:dyDescent="0.25">
      <c r="B1680" s="121"/>
      <c r="L1680" s="90"/>
    </row>
    <row r="1681" spans="2:12" x14ac:dyDescent="0.25">
      <c r="B1681" s="121"/>
      <c r="L1681" s="90"/>
    </row>
    <row r="1682" spans="2:12" x14ac:dyDescent="0.25">
      <c r="B1682" s="121"/>
      <c r="L1682" s="90"/>
    </row>
    <row r="1683" spans="2:12" x14ac:dyDescent="0.25">
      <c r="B1683" s="121"/>
      <c r="L1683" s="90"/>
    </row>
    <row r="1684" spans="2:12" x14ac:dyDescent="0.25">
      <c r="B1684" s="121"/>
      <c r="L1684" s="90"/>
    </row>
    <row r="1685" spans="2:12" x14ac:dyDescent="0.25">
      <c r="B1685" s="121"/>
      <c r="L1685" s="90"/>
    </row>
    <row r="1686" spans="2:12" x14ac:dyDescent="0.25">
      <c r="B1686" s="121"/>
      <c r="L1686" s="90"/>
    </row>
    <row r="1687" spans="2:12" x14ac:dyDescent="0.25">
      <c r="B1687" s="121"/>
      <c r="L1687" s="90"/>
    </row>
    <row r="1688" spans="2:12" x14ac:dyDescent="0.25">
      <c r="B1688" s="121"/>
      <c r="L1688" s="90"/>
    </row>
    <row r="1689" spans="2:12" x14ac:dyDescent="0.25">
      <c r="B1689" s="121"/>
      <c r="L1689" s="90"/>
    </row>
    <row r="1690" spans="2:12" x14ac:dyDescent="0.25">
      <c r="B1690" s="121"/>
      <c r="L1690" s="90"/>
    </row>
    <row r="1691" spans="2:12" x14ac:dyDescent="0.25">
      <c r="B1691" s="121"/>
      <c r="L1691" s="90"/>
    </row>
    <row r="1692" spans="2:12" x14ac:dyDescent="0.25">
      <c r="B1692" s="121"/>
      <c r="L1692" s="90"/>
    </row>
    <row r="1693" spans="2:12" x14ac:dyDescent="0.25">
      <c r="B1693" s="121"/>
      <c r="L1693" s="90"/>
    </row>
    <row r="1694" spans="2:12" x14ac:dyDescent="0.25">
      <c r="B1694" s="121"/>
      <c r="L1694" s="90"/>
    </row>
    <row r="1695" spans="2:12" x14ac:dyDescent="0.25">
      <c r="B1695" s="121"/>
      <c r="L1695" s="90"/>
    </row>
    <row r="1696" spans="2:12" x14ac:dyDescent="0.25">
      <c r="B1696" s="121"/>
      <c r="L1696" s="90"/>
    </row>
    <row r="1697" spans="2:12" x14ac:dyDescent="0.25">
      <c r="B1697" s="121"/>
      <c r="L1697" s="90"/>
    </row>
    <row r="1698" spans="2:12" x14ac:dyDescent="0.25">
      <c r="B1698" s="121"/>
      <c r="L1698" s="90"/>
    </row>
    <row r="1699" spans="2:12" x14ac:dyDescent="0.25">
      <c r="B1699" s="121"/>
      <c r="L1699" s="90"/>
    </row>
    <row r="1700" spans="2:12" x14ac:dyDescent="0.25">
      <c r="B1700" s="121"/>
      <c r="L1700" s="90"/>
    </row>
    <row r="1701" spans="2:12" x14ac:dyDescent="0.25">
      <c r="B1701" s="121"/>
      <c r="L1701" s="90"/>
    </row>
    <row r="1702" spans="2:12" x14ac:dyDescent="0.25">
      <c r="B1702" s="121"/>
      <c r="L1702" s="90"/>
    </row>
    <row r="1703" spans="2:12" x14ac:dyDescent="0.25">
      <c r="B1703" s="121"/>
      <c r="L1703" s="90"/>
    </row>
    <row r="1704" spans="2:12" x14ac:dyDescent="0.25">
      <c r="B1704" s="121"/>
      <c r="L1704" s="90"/>
    </row>
    <row r="1705" spans="2:12" x14ac:dyDescent="0.25">
      <c r="B1705" s="121"/>
      <c r="L1705" s="90"/>
    </row>
    <row r="1706" spans="2:12" x14ac:dyDescent="0.25">
      <c r="B1706" s="121"/>
      <c r="L1706" s="90"/>
    </row>
    <row r="1707" spans="2:12" x14ac:dyDescent="0.25">
      <c r="B1707" s="121"/>
      <c r="L1707" s="90"/>
    </row>
    <row r="1708" spans="2:12" x14ac:dyDescent="0.25">
      <c r="B1708" s="121"/>
      <c r="L1708" s="90"/>
    </row>
    <row r="1709" spans="2:12" x14ac:dyDescent="0.25">
      <c r="B1709" s="121"/>
      <c r="L1709" s="90"/>
    </row>
    <row r="1710" spans="2:12" x14ac:dyDescent="0.25">
      <c r="B1710" s="121"/>
      <c r="L1710" s="90"/>
    </row>
    <row r="1711" spans="2:12" x14ac:dyDescent="0.25">
      <c r="B1711" s="121"/>
      <c r="L1711" s="90"/>
    </row>
    <row r="1712" spans="2:12" x14ac:dyDescent="0.25">
      <c r="B1712" s="121"/>
      <c r="L1712" s="90"/>
    </row>
    <row r="1713" spans="2:12" x14ac:dyDescent="0.25">
      <c r="B1713" s="121"/>
      <c r="L1713" s="90"/>
    </row>
    <row r="1714" spans="2:12" x14ac:dyDescent="0.25">
      <c r="B1714" s="121"/>
      <c r="L1714" s="90"/>
    </row>
    <row r="1715" spans="2:12" x14ac:dyDescent="0.25">
      <c r="B1715" s="121"/>
      <c r="L1715" s="90"/>
    </row>
    <row r="1716" spans="2:12" x14ac:dyDescent="0.25">
      <c r="B1716" s="121"/>
      <c r="L1716" s="90"/>
    </row>
    <row r="1717" spans="2:12" x14ac:dyDescent="0.25">
      <c r="B1717" s="121"/>
      <c r="L1717" s="90"/>
    </row>
    <row r="1718" spans="2:12" x14ac:dyDescent="0.25">
      <c r="B1718" s="121"/>
      <c r="L1718" s="90"/>
    </row>
    <row r="1719" spans="2:12" x14ac:dyDescent="0.25">
      <c r="B1719" s="121"/>
      <c r="L1719" s="90"/>
    </row>
    <row r="1720" spans="2:12" x14ac:dyDescent="0.25">
      <c r="B1720" s="121"/>
      <c r="L1720" s="90"/>
    </row>
    <row r="1721" spans="2:12" x14ac:dyDescent="0.25">
      <c r="B1721" s="121"/>
      <c r="L1721" s="90"/>
    </row>
    <row r="1722" spans="2:12" x14ac:dyDescent="0.25">
      <c r="B1722" s="121"/>
      <c r="L1722" s="90"/>
    </row>
    <row r="1723" spans="2:12" x14ac:dyDescent="0.25">
      <c r="B1723" s="121"/>
      <c r="L1723" s="90"/>
    </row>
    <row r="1724" spans="2:12" x14ac:dyDescent="0.25">
      <c r="B1724" s="121"/>
      <c r="L1724" s="90"/>
    </row>
    <row r="1725" spans="2:12" x14ac:dyDescent="0.25">
      <c r="B1725" s="121"/>
      <c r="L1725" s="90"/>
    </row>
    <row r="1726" spans="2:12" x14ac:dyDescent="0.25">
      <c r="B1726" s="121"/>
      <c r="L1726" s="90"/>
    </row>
    <row r="1727" spans="2:12" x14ac:dyDescent="0.25">
      <c r="B1727" s="121"/>
      <c r="L1727" s="90"/>
    </row>
    <row r="1728" spans="2:12" x14ac:dyDescent="0.25">
      <c r="B1728" s="121"/>
      <c r="L1728" s="90"/>
    </row>
    <row r="1729" spans="2:12" x14ac:dyDescent="0.25">
      <c r="B1729" s="121"/>
      <c r="L1729" s="90"/>
    </row>
    <row r="1730" spans="2:12" x14ac:dyDescent="0.25">
      <c r="B1730" s="121"/>
      <c r="L1730" s="90"/>
    </row>
    <row r="1731" spans="2:12" x14ac:dyDescent="0.25">
      <c r="B1731" s="121"/>
      <c r="L1731" s="90"/>
    </row>
    <row r="1732" spans="2:12" x14ac:dyDescent="0.25">
      <c r="B1732" s="121"/>
      <c r="L1732" s="90"/>
    </row>
    <row r="1733" spans="2:12" x14ac:dyDescent="0.25">
      <c r="B1733" s="121"/>
      <c r="L1733" s="90"/>
    </row>
    <row r="1734" spans="2:12" x14ac:dyDescent="0.25">
      <c r="B1734" s="121"/>
      <c r="L1734" s="90"/>
    </row>
    <row r="1735" spans="2:12" x14ac:dyDescent="0.25">
      <c r="B1735" s="121"/>
      <c r="L1735" s="90"/>
    </row>
    <row r="1736" spans="2:12" x14ac:dyDescent="0.25">
      <c r="B1736" s="121"/>
      <c r="L1736" s="90"/>
    </row>
    <row r="1737" spans="2:12" x14ac:dyDescent="0.25">
      <c r="B1737" s="121"/>
      <c r="L1737" s="90"/>
    </row>
    <row r="1738" spans="2:12" x14ac:dyDescent="0.25">
      <c r="B1738" s="121"/>
      <c r="L1738" s="90"/>
    </row>
    <row r="1739" spans="2:12" x14ac:dyDescent="0.25">
      <c r="B1739" s="121"/>
      <c r="L1739" s="90"/>
    </row>
    <row r="1740" spans="2:12" x14ac:dyDescent="0.25">
      <c r="B1740" s="121"/>
      <c r="L1740" s="90"/>
    </row>
    <row r="1741" spans="2:12" x14ac:dyDescent="0.25">
      <c r="B1741" s="121"/>
      <c r="L1741" s="90"/>
    </row>
    <row r="1742" spans="2:12" x14ac:dyDescent="0.25">
      <c r="B1742" s="121"/>
      <c r="L1742" s="90"/>
    </row>
    <row r="1743" spans="2:12" x14ac:dyDescent="0.25">
      <c r="B1743" s="121"/>
      <c r="L1743" s="90"/>
    </row>
    <row r="1744" spans="2:12" x14ac:dyDescent="0.25">
      <c r="B1744" s="121"/>
      <c r="L1744" s="90"/>
    </row>
    <row r="1745" spans="2:12" x14ac:dyDescent="0.25">
      <c r="B1745" s="121"/>
      <c r="L1745" s="90"/>
    </row>
    <row r="1746" spans="2:12" x14ac:dyDescent="0.25">
      <c r="B1746" s="121"/>
      <c r="L1746" s="90"/>
    </row>
    <row r="1747" spans="2:12" x14ac:dyDescent="0.25">
      <c r="B1747" s="121"/>
      <c r="L1747" s="90"/>
    </row>
    <row r="1748" spans="2:12" x14ac:dyDescent="0.25">
      <c r="B1748" s="121"/>
      <c r="L1748" s="90"/>
    </row>
    <row r="1749" spans="2:12" x14ac:dyDescent="0.25">
      <c r="B1749" s="121"/>
      <c r="L1749" s="90"/>
    </row>
    <row r="1750" spans="2:12" x14ac:dyDescent="0.25">
      <c r="B1750" s="121"/>
      <c r="L1750" s="90"/>
    </row>
    <row r="1751" spans="2:12" x14ac:dyDescent="0.25">
      <c r="B1751" s="121"/>
      <c r="L1751" s="90"/>
    </row>
    <row r="1752" spans="2:12" x14ac:dyDescent="0.25">
      <c r="B1752" s="121"/>
      <c r="L1752" s="90"/>
    </row>
    <row r="1753" spans="2:12" x14ac:dyDescent="0.25">
      <c r="B1753" s="121"/>
      <c r="L1753" s="90"/>
    </row>
    <row r="1754" spans="2:12" x14ac:dyDescent="0.25">
      <c r="B1754" s="121"/>
      <c r="L1754" s="90"/>
    </row>
    <row r="1755" spans="2:12" x14ac:dyDescent="0.25">
      <c r="B1755" s="121"/>
      <c r="L1755" s="90"/>
    </row>
    <row r="1756" spans="2:12" x14ac:dyDescent="0.25">
      <c r="B1756" s="121"/>
      <c r="L1756" s="90"/>
    </row>
    <row r="1757" spans="2:12" x14ac:dyDescent="0.25">
      <c r="B1757" s="121"/>
      <c r="L1757" s="90"/>
    </row>
    <row r="1758" spans="2:12" x14ac:dyDescent="0.25">
      <c r="B1758" s="121"/>
      <c r="L1758" s="90"/>
    </row>
    <row r="1759" spans="2:12" x14ac:dyDescent="0.25">
      <c r="B1759" s="121"/>
      <c r="L1759" s="90"/>
    </row>
    <row r="1760" spans="2:12" x14ac:dyDescent="0.25">
      <c r="B1760" s="121"/>
      <c r="L1760" s="90"/>
    </row>
    <row r="1761" spans="2:12" x14ac:dyDescent="0.25">
      <c r="B1761" s="121"/>
      <c r="L1761" s="90"/>
    </row>
    <row r="1762" spans="2:12" x14ac:dyDescent="0.25">
      <c r="B1762" s="121"/>
      <c r="L1762" s="90"/>
    </row>
    <row r="1763" spans="2:12" x14ac:dyDescent="0.25">
      <c r="B1763" s="121"/>
      <c r="L1763" s="90"/>
    </row>
    <row r="1764" spans="2:12" x14ac:dyDescent="0.25">
      <c r="B1764" s="121"/>
      <c r="L1764" s="90"/>
    </row>
    <row r="1765" spans="2:12" x14ac:dyDescent="0.25">
      <c r="B1765" s="121"/>
      <c r="L1765" s="90"/>
    </row>
    <row r="1766" spans="2:12" x14ac:dyDescent="0.25">
      <c r="B1766" s="121"/>
      <c r="L1766" s="90"/>
    </row>
    <row r="1767" spans="2:12" x14ac:dyDescent="0.25">
      <c r="B1767" s="121"/>
      <c r="L1767" s="90"/>
    </row>
    <row r="1768" spans="2:12" x14ac:dyDescent="0.25">
      <c r="B1768" s="121"/>
      <c r="L1768" s="90"/>
    </row>
    <row r="1769" spans="2:12" x14ac:dyDescent="0.25">
      <c r="B1769" s="121"/>
      <c r="L1769" s="90"/>
    </row>
    <row r="1770" spans="2:12" x14ac:dyDescent="0.25">
      <c r="B1770" s="121"/>
      <c r="L1770" s="90"/>
    </row>
    <row r="1771" spans="2:12" x14ac:dyDescent="0.25">
      <c r="B1771" s="121"/>
      <c r="L1771" s="90"/>
    </row>
    <row r="1772" spans="2:12" x14ac:dyDescent="0.25">
      <c r="B1772" s="121"/>
      <c r="L1772" s="90"/>
    </row>
    <row r="1773" spans="2:12" x14ac:dyDescent="0.25">
      <c r="B1773" s="121"/>
      <c r="L1773" s="90"/>
    </row>
    <row r="1774" spans="2:12" x14ac:dyDescent="0.25">
      <c r="B1774" s="121"/>
      <c r="L1774" s="90"/>
    </row>
    <row r="1775" spans="2:12" x14ac:dyDescent="0.25">
      <c r="B1775" s="121"/>
      <c r="L1775" s="90"/>
    </row>
    <row r="1776" spans="2:12" x14ac:dyDescent="0.25">
      <c r="B1776" s="121"/>
      <c r="L1776" s="90"/>
    </row>
    <row r="1777" spans="2:12" x14ac:dyDescent="0.25">
      <c r="B1777" s="121"/>
      <c r="L1777" s="90"/>
    </row>
    <row r="1778" spans="2:12" x14ac:dyDescent="0.25">
      <c r="B1778" s="121"/>
      <c r="L1778" s="90"/>
    </row>
    <row r="1779" spans="2:12" x14ac:dyDescent="0.25">
      <c r="B1779" s="121"/>
      <c r="L1779" s="90"/>
    </row>
    <row r="1780" spans="2:12" x14ac:dyDescent="0.25">
      <c r="B1780" s="121"/>
      <c r="L1780" s="90"/>
    </row>
    <row r="1781" spans="2:12" x14ac:dyDescent="0.25">
      <c r="B1781" s="121"/>
      <c r="L1781" s="90"/>
    </row>
    <row r="1782" spans="2:12" x14ac:dyDescent="0.25">
      <c r="B1782" s="121"/>
      <c r="L1782" s="90"/>
    </row>
    <row r="1783" spans="2:12" x14ac:dyDescent="0.25">
      <c r="B1783" s="121"/>
      <c r="L1783" s="90"/>
    </row>
    <row r="1784" spans="2:12" x14ac:dyDescent="0.25">
      <c r="B1784" s="121"/>
      <c r="L1784" s="90"/>
    </row>
    <row r="1785" spans="2:12" x14ac:dyDescent="0.25">
      <c r="B1785" s="121"/>
      <c r="L1785" s="90"/>
    </row>
    <row r="1786" spans="2:12" x14ac:dyDescent="0.25">
      <c r="B1786" s="121"/>
      <c r="L1786" s="90"/>
    </row>
    <row r="1787" spans="2:12" x14ac:dyDescent="0.25">
      <c r="B1787" s="121"/>
      <c r="L1787" s="90"/>
    </row>
    <row r="1788" spans="2:12" x14ac:dyDescent="0.25">
      <c r="B1788" s="121"/>
      <c r="L1788" s="90"/>
    </row>
    <row r="1789" spans="2:12" x14ac:dyDescent="0.25">
      <c r="B1789" s="121"/>
      <c r="L1789" s="90"/>
    </row>
    <row r="1790" spans="2:12" x14ac:dyDescent="0.25">
      <c r="B1790" s="121"/>
      <c r="L1790" s="90"/>
    </row>
    <row r="1791" spans="2:12" x14ac:dyDescent="0.25">
      <c r="B1791" s="121"/>
      <c r="L1791" s="90"/>
    </row>
    <row r="1792" spans="2:12" x14ac:dyDescent="0.25">
      <c r="B1792" s="121"/>
      <c r="L1792" s="90"/>
    </row>
    <row r="1793" spans="2:12" x14ac:dyDescent="0.25">
      <c r="B1793" s="121"/>
      <c r="L1793" s="90"/>
    </row>
    <row r="1794" spans="2:12" x14ac:dyDescent="0.25">
      <c r="B1794" s="121"/>
      <c r="L1794" s="90"/>
    </row>
    <row r="1795" spans="2:12" x14ac:dyDescent="0.25">
      <c r="B1795" s="121"/>
      <c r="L1795" s="90"/>
    </row>
    <row r="1796" spans="2:12" x14ac:dyDescent="0.25">
      <c r="B1796" s="121"/>
      <c r="L1796" s="90"/>
    </row>
    <row r="1797" spans="2:12" x14ac:dyDescent="0.25">
      <c r="B1797" s="121"/>
      <c r="L1797" s="90"/>
    </row>
    <row r="1798" spans="2:12" x14ac:dyDescent="0.25">
      <c r="B1798" s="121"/>
      <c r="L1798" s="90"/>
    </row>
    <row r="1799" spans="2:12" x14ac:dyDescent="0.25">
      <c r="B1799" s="121"/>
      <c r="L1799" s="90"/>
    </row>
    <row r="1800" spans="2:12" x14ac:dyDescent="0.25">
      <c r="B1800" s="121"/>
      <c r="L1800" s="90"/>
    </row>
    <row r="1801" spans="2:12" x14ac:dyDescent="0.25">
      <c r="B1801" s="121"/>
      <c r="L1801" s="90"/>
    </row>
    <row r="1802" spans="2:12" x14ac:dyDescent="0.25">
      <c r="B1802" s="121"/>
      <c r="L1802" s="90"/>
    </row>
    <row r="1803" spans="2:12" x14ac:dyDescent="0.25">
      <c r="B1803" s="121"/>
      <c r="L1803" s="90"/>
    </row>
    <row r="1804" spans="2:12" x14ac:dyDescent="0.25">
      <c r="B1804" s="121"/>
      <c r="L1804" s="90"/>
    </row>
    <row r="1805" spans="2:12" x14ac:dyDescent="0.25">
      <c r="B1805" s="121"/>
      <c r="L1805" s="90"/>
    </row>
    <row r="1806" spans="2:12" x14ac:dyDescent="0.25">
      <c r="B1806" s="121"/>
      <c r="L1806" s="90"/>
    </row>
    <row r="1807" spans="2:12" x14ac:dyDescent="0.25">
      <c r="B1807" s="121"/>
      <c r="L1807" s="90"/>
    </row>
    <row r="1808" spans="2:12" x14ac:dyDescent="0.25">
      <c r="B1808" s="121"/>
      <c r="L1808" s="90"/>
    </row>
    <row r="1809" spans="2:12" x14ac:dyDescent="0.25">
      <c r="B1809" s="121"/>
      <c r="L1809" s="90"/>
    </row>
    <row r="1810" spans="2:12" x14ac:dyDescent="0.25">
      <c r="B1810" s="121"/>
      <c r="L1810" s="90"/>
    </row>
    <row r="1811" spans="2:12" x14ac:dyDescent="0.25">
      <c r="B1811" s="121"/>
      <c r="L1811" s="90"/>
    </row>
    <row r="1812" spans="2:12" x14ac:dyDescent="0.25">
      <c r="B1812" s="121"/>
      <c r="L1812" s="90"/>
    </row>
    <row r="1813" spans="2:12" x14ac:dyDescent="0.25">
      <c r="B1813" s="121"/>
      <c r="L1813" s="90"/>
    </row>
    <row r="1814" spans="2:12" x14ac:dyDescent="0.25">
      <c r="B1814" s="121"/>
      <c r="L1814" s="90"/>
    </row>
    <row r="1815" spans="2:12" x14ac:dyDescent="0.25">
      <c r="B1815" s="121"/>
      <c r="L1815" s="90"/>
    </row>
    <row r="1816" spans="2:12" x14ac:dyDescent="0.25">
      <c r="B1816" s="121"/>
      <c r="L1816" s="90"/>
    </row>
    <row r="1817" spans="2:12" x14ac:dyDescent="0.25">
      <c r="B1817" s="121"/>
      <c r="L1817" s="90"/>
    </row>
    <row r="1818" spans="2:12" x14ac:dyDescent="0.25">
      <c r="B1818" s="121"/>
      <c r="L1818" s="90"/>
    </row>
    <row r="1819" spans="2:12" x14ac:dyDescent="0.25">
      <c r="B1819" s="121"/>
      <c r="L1819" s="90"/>
    </row>
    <row r="1820" spans="2:12" x14ac:dyDescent="0.25">
      <c r="B1820" s="121"/>
      <c r="L1820" s="90"/>
    </row>
    <row r="1821" spans="2:12" x14ac:dyDescent="0.25">
      <c r="B1821" s="121"/>
      <c r="L1821" s="90"/>
    </row>
    <row r="1822" spans="2:12" x14ac:dyDescent="0.25">
      <c r="B1822" s="121"/>
      <c r="L1822" s="90"/>
    </row>
    <row r="1823" spans="2:12" x14ac:dyDescent="0.25">
      <c r="B1823" s="121"/>
      <c r="L1823" s="90"/>
    </row>
    <row r="1824" spans="2:12" x14ac:dyDescent="0.25">
      <c r="B1824" s="121"/>
      <c r="L1824" s="90"/>
    </row>
    <row r="1825" spans="2:12" x14ac:dyDescent="0.25">
      <c r="B1825" s="121"/>
      <c r="L1825" s="90"/>
    </row>
    <row r="1826" spans="2:12" x14ac:dyDescent="0.25">
      <c r="B1826" s="121"/>
      <c r="L1826" s="90"/>
    </row>
    <row r="1827" spans="2:12" x14ac:dyDescent="0.25">
      <c r="B1827" s="121"/>
      <c r="L1827" s="90"/>
    </row>
    <row r="1828" spans="2:12" x14ac:dyDescent="0.25">
      <c r="B1828" s="121"/>
      <c r="L1828" s="90"/>
    </row>
    <row r="1829" spans="2:12" x14ac:dyDescent="0.25">
      <c r="B1829" s="121"/>
      <c r="L1829" s="90"/>
    </row>
    <row r="1830" spans="2:12" x14ac:dyDescent="0.25">
      <c r="B1830" s="121"/>
      <c r="L1830" s="90"/>
    </row>
    <row r="1831" spans="2:12" x14ac:dyDescent="0.25">
      <c r="B1831" s="121"/>
      <c r="L1831" s="90"/>
    </row>
    <row r="1832" spans="2:12" x14ac:dyDescent="0.25">
      <c r="B1832" s="121"/>
      <c r="L1832" s="90"/>
    </row>
    <row r="1833" spans="2:12" x14ac:dyDescent="0.25">
      <c r="B1833" s="121"/>
      <c r="L1833" s="90"/>
    </row>
    <row r="1834" spans="2:12" x14ac:dyDescent="0.25">
      <c r="B1834" s="121"/>
      <c r="L1834" s="90"/>
    </row>
    <row r="1835" spans="2:12" x14ac:dyDescent="0.25">
      <c r="B1835" s="121"/>
      <c r="L1835" s="90"/>
    </row>
    <row r="1836" spans="2:12" x14ac:dyDescent="0.25">
      <c r="B1836" s="121"/>
      <c r="L1836" s="90"/>
    </row>
    <row r="1837" spans="2:12" x14ac:dyDescent="0.25">
      <c r="B1837" s="121"/>
      <c r="L1837" s="90"/>
    </row>
    <row r="1838" spans="2:12" x14ac:dyDescent="0.25">
      <c r="B1838" s="121"/>
      <c r="L1838" s="90"/>
    </row>
    <row r="1839" spans="2:12" x14ac:dyDescent="0.25">
      <c r="B1839" s="121"/>
      <c r="L1839" s="90"/>
    </row>
    <row r="1840" spans="2:12" x14ac:dyDescent="0.25">
      <c r="B1840" s="121"/>
      <c r="L1840" s="90"/>
    </row>
    <row r="1841" spans="2:12" x14ac:dyDescent="0.25">
      <c r="B1841" s="121"/>
      <c r="L1841" s="90"/>
    </row>
    <row r="1842" spans="2:12" x14ac:dyDescent="0.25">
      <c r="B1842" s="121"/>
      <c r="L1842" s="90"/>
    </row>
    <row r="1843" spans="2:12" x14ac:dyDescent="0.25">
      <c r="B1843" s="121"/>
      <c r="L1843" s="90"/>
    </row>
    <row r="1844" spans="2:12" x14ac:dyDescent="0.25">
      <c r="B1844" s="121"/>
      <c r="L1844" s="90"/>
    </row>
    <row r="1845" spans="2:12" x14ac:dyDescent="0.25">
      <c r="B1845" s="121"/>
      <c r="L1845" s="90"/>
    </row>
    <row r="1846" spans="2:12" x14ac:dyDescent="0.25">
      <c r="B1846" s="121"/>
      <c r="L1846" s="90"/>
    </row>
    <row r="1847" spans="2:12" x14ac:dyDescent="0.25">
      <c r="B1847" s="121"/>
      <c r="L1847" s="90"/>
    </row>
    <row r="1848" spans="2:12" x14ac:dyDescent="0.25">
      <c r="B1848" s="121"/>
      <c r="L1848" s="90"/>
    </row>
    <row r="1849" spans="2:12" x14ac:dyDescent="0.25">
      <c r="B1849" s="121"/>
      <c r="L1849" s="90"/>
    </row>
    <row r="1850" spans="2:12" x14ac:dyDescent="0.25">
      <c r="B1850" s="121"/>
      <c r="L1850" s="90"/>
    </row>
    <row r="1851" spans="2:12" x14ac:dyDescent="0.25">
      <c r="B1851" s="121"/>
      <c r="L1851" s="90"/>
    </row>
    <row r="1852" spans="2:12" x14ac:dyDescent="0.25">
      <c r="B1852" s="121"/>
      <c r="L1852" s="90"/>
    </row>
    <row r="1853" spans="2:12" x14ac:dyDescent="0.25">
      <c r="B1853" s="121"/>
      <c r="L1853" s="90"/>
    </row>
    <row r="1854" spans="2:12" x14ac:dyDescent="0.25">
      <c r="B1854" s="121"/>
      <c r="L1854" s="90"/>
    </row>
    <row r="1855" spans="2:12" x14ac:dyDescent="0.25">
      <c r="B1855" s="121"/>
      <c r="L1855" s="90"/>
    </row>
    <row r="1856" spans="2:12" x14ac:dyDescent="0.25">
      <c r="B1856" s="121"/>
      <c r="L1856" s="90"/>
    </row>
    <row r="1857" spans="2:12" x14ac:dyDescent="0.25">
      <c r="B1857" s="121"/>
      <c r="L1857" s="90"/>
    </row>
    <row r="1858" spans="2:12" x14ac:dyDescent="0.25">
      <c r="B1858" s="121"/>
      <c r="L1858" s="90"/>
    </row>
    <row r="1859" spans="2:12" x14ac:dyDescent="0.25">
      <c r="B1859" s="121"/>
      <c r="L1859" s="90"/>
    </row>
    <row r="1860" spans="2:12" x14ac:dyDescent="0.25">
      <c r="B1860" s="121"/>
      <c r="L1860" s="90"/>
    </row>
    <row r="1861" spans="2:12" x14ac:dyDescent="0.25">
      <c r="B1861" s="121"/>
      <c r="L1861" s="90"/>
    </row>
    <row r="1862" spans="2:12" x14ac:dyDescent="0.25">
      <c r="B1862" s="121"/>
      <c r="L1862" s="90"/>
    </row>
    <row r="1863" spans="2:12" x14ac:dyDescent="0.25">
      <c r="B1863" s="121"/>
      <c r="L1863" s="90"/>
    </row>
    <row r="1864" spans="2:12" x14ac:dyDescent="0.25">
      <c r="B1864" s="121"/>
      <c r="L1864" s="90"/>
    </row>
    <row r="1865" spans="2:12" x14ac:dyDescent="0.25">
      <c r="B1865" s="121"/>
      <c r="L1865" s="90"/>
    </row>
    <row r="1866" spans="2:12" x14ac:dyDescent="0.25">
      <c r="B1866" s="121"/>
      <c r="L1866" s="90"/>
    </row>
    <row r="1867" spans="2:12" x14ac:dyDescent="0.25">
      <c r="B1867" s="121"/>
      <c r="L1867" s="90"/>
    </row>
    <row r="1868" spans="2:12" x14ac:dyDescent="0.25">
      <c r="B1868" s="121"/>
      <c r="L1868" s="90"/>
    </row>
    <row r="1869" spans="2:12" x14ac:dyDescent="0.25">
      <c r="B1869" s="121"/>
      <c r="L1869" s="90"/>
    </row>
    <row r="1870" spans="2:12" x14ac:dyDescent="0.25">
      <c r="B1870" s="121"/>
      <c r="L1870" s="90"/>
    </row>
    <row r="1871" spans="2:12" x14ac:dyDescent="0.25">
      <c r="B1871" s="121"/>
      <c r="L1871" s="90"/>
    </row>
    <row r="1872" spans="2:12" x14ac:dyDescent="0.25">
      <c r="B1872" s="121"/>
      <c r="L1872" s="90"/>
    </row>
    <row r="1873" spans="2:12" x14ac:dyDescent="0.25">
      <c r="B1873" s="121"/>
      <c r="L1873" s="90"/>
    </row>
    <row r="1874" spans="2:12" x14ac:dyDescent="0.25">
      <c r="B1874" s="121"/>
      <c r="L1874" s="90"/>
    </row>
    <row r="1875" spans="2:12" x14ac:dyDescent="0.25">
      <c r="B1875" s="121"/>
      <c r="L1875" s="90"/>
    </row>
    <row r="1876" spans="2:12" x14ac:dyDescent="0.25">
      <c r="B1876" s="121"/>
      <c r="L1876" s="90"/>
    </row>
    <row r="1877" spans="2:12" x14ac:dyDescent="0.25">
      <c r="B1877" s="121"/>
      <c r="L1877" s="90"/>
    </row>
    <row r="1878" spans="2:12" x14ac:dyDescent="0.25">
      <c r="B1878" s="121"/>
      <c r="L1878" s="90"/>
    </row>
    <row r="1879" spans="2:12" x14ac:dyDescent="0.25">
      <c r="B1879" s="121"/>
      <c r="L1879" s="90"/>
    </row>
    <row r="1880" spans="2:12" x14ac:dyDescent="0.25">
      <c r="B1880" s="121"/>
      <c r="L1880" s="90"/>
    </row>
    <row r="1881" spans="2:12" x14ac:dyDescent="0.25">
      <c r="B1881" s="121"/>
      <c r="L1881" s="90"/>
    </row>
    <row r="1882" spans="2:12" x14ac:dyDescent="0.25">
      <c r="B1882" s="121"/>
      <c r="L1882" s="90"/>
    </row>
    <row r="1883" spans="2:12" x14ac:dyDescent="0.25">
      <c r="B1883" s="121"/>
      <c r="L1883" s="90"/>
    </row>
    <row r="1884" spans="2:12" x14ac:dyDescent="0.25">
      <c r="B1884" s="121"/>
      <c r="L1884" s="90"/>
    </row>
    <row r="1885" spans="2:12" x14ac:dyDescent="0.25">
      <c r="B1885" s="121"/>
      <c r="L1885" s="90"/>
    </row>
    <row r="1886" spans="2:12" x14ac:dyDescent="0.25">
      <c r="B1886" s="121"/>
      <c r="L1886" s="90"/>
    </row>
    <row r="1887" spans="2:12" x14ac:dyDescent="0.25">
      <c r="B1887" s="121"/>
      <c r="L1887" s="90"/>
    </row>
    <row r="1888" spans="2:12" x14ac:dyDescent="0.25">
      <c r="B1888" s="121"/>
      <c r="L1888" s="90"/>
    </row>
    <row r="1889" spans="2:12" x14ac:dyDescent="0.25">
      <c r="B1889" s="121"/>
      <c r="L1889" s="90"/>
    </row>
    <row r="1890" spans="2:12" x14ac:dyDescent="0.25">
      <c r="B1890" s="121"/>
      <c r="L1890" s="90"/>
    </row>
    <row r="1891" spans="2:12" x14ac:dyDescent="0.25">
      <c r="B1891" s="121"/>
      <c r="L1891" s="90"/>
    </row>
    <row r="1892" spans="2:12" x14ac:dyDescent="0.25">
      <c r="B1892" s="121"/>
      <c r="L1892" s="90"/>
    </row>
    <row r="1893" spans="2:12" x14ac:dyDescent="0.25">
      <c r="B1893" s="121"/>
      <c r="L1893" s="90"/>
    </row>
    <row r="1894" spans="2:12" x14ac:dyDescent="0.25">
      <c r="B1894" s="121"/>
      <c r="L1894" s="90"/>
    </row>
    <row r="1895" spans="2:12" x14ac:dyDescent="0.25">
      <c r="B1895" s="121"/>
      <c r="L1895" s="90"/>
    </row>
    <row r="1896" spans="2:12" x14ac:dyDescent="0.25">
      <c r="B1896" s="121"/>
      <c r="L1896" s="90"/>
    </row>
    <row r="1897" spans="2:12" x14ac:dyDescent="0.25">
      <c r="B1897" s="121"/>
      <c r="L1897" s="90"/>
    </row>
    <row r="1898" spans="2:12" x14ac:dyDescent="0.25">
      <c r="B1898" s="121"/>
      <c r="L1898" s="90"/>
    </row>
    <row r="1899" spans="2:12" x14ac:dyDescent="0.25">
      <c r="B1899" s="121"/>
      <c r="L1899" s="90"/>
    </row>
    <row r="1900" spans="2:12" x14ac:dyDescent="0.25">
      <c r="B1900" s="121"/>
      <c r="L1900" s="90"/>
    </row>
    <row r="1901" spans="2:12" x14ac:dyDescent="0.25">
      <c r="B1901" s="121"/>
      <c r="L1901" s="90"/>
    </row>
    <row r="1902" spans="2:12" x14ac:dyDescent="0.25">
      <c r="B1902" s="121"/>
      <c r="L1902" s="90"/>
    </row>
    <row r="1903" spans="2:12" x14ac:dyDescent="0.25">
      <c r="B1903" s="121"/>
      <c r="L1903" s="90"/>
    </row>
    <row r="1904" spans="2:12" x14ac:dyDescent="0.25">
      <c r="B1904" s="121"/>
      <c r="L1904" s="90"/>
    </row>
    <row r="1905" spans="2:12" x14ac:dyDescent="0.25">
      <c r="B1905" s="121"/>
      <c r="L1905" s="90"/>
    </row>
    <row r="1906" spans="2:12" x14ac:dyDescent="0.25">
      <c r="B1906" s="121"/>
      <c r="L1906" s="90"/>
    </row>
    <row r="1907" spans="2:12" x14ac:dyDescent="0.25">
      <c r="B1907" s="121"/>
      <c r="L1907" s="90"/>
    </row>
    <row r="1908" spans="2:12" x14ac:dyDescent="0.25">
      <c r="B1908" s="121"/>
      <c r="L1908" s="90"/>
    </row>
    <row r="1909" spans="2:12" x14ac:dyDescent="0.25">
      <c r="B1909" s="121"/>
      <c r="L1909" s="90"/>
    </row>
    <row r="1910" spans="2:12" x14ac:dyDescent="0.25">
      <c r="B1910" s="121"/>
      <c r="L1910" s="90"/>
    </row>
    <row r="1911" spans="2:12" x14ac:dyDescent="0.25">
      <c r="B1911" s="121"/>
      <c r="L1911" s="90"/>
    </row>
    <row r="1912" spans="2:12" x14ac:dyDescent="0.25">
      <c r="B1912" s="121"/>
      <c r="L1912" s="90"/>
    </row>
    <row r="1913" spans="2:12" x14ac:dyDescent="0.25">
      <c r="B1913" s="121"/>
      <c r="L1913" s="90"/>
    </row>
    <row r="1914" spans="2:12" x14ac:dyDescent="0.25">
      <c r="B1914" s="121"/>
      <c r="L1914" s="90"/>
    </row>
    <row r="1915" spans="2:12" x14ac:dyDescent="0.25">
      <c r="B1915" s="121"/>
      <c r="L1915" s="90"/>
    </row>
    <row r="1916" spans="2:12" x14ac:dyDescent="0.25">
      <c r="B1916" s="121"/>
      <c r="L1916" s="90"/>
    </row>
    <row r="1917" spans="2:12" x14ac:dyDescent="0.25">
      <c r="B1917" s="121"/>
      <c r="L1917" s="90"/>
    </row>
    <row r="1918" spans="2:12" x14ac:dyDescent="0.25">
      <c r="B1918" s="121"/>
      <c r="L1918" s="90"/>
    </row>
    <row r="1919" spans="2:12" x14ac:dyDescent="0.25">
      <c r="B1919" s="121"/>
      <c r="L1919" s="90"/>
    </row>
    <row r="1920" spans="2:12" x14ac:dyDescent="0.25">
      <c r="B1920" s="121"/>
      <c r="L1920" s="90"/>
    </row>
    <row r="1921" spans="2:12" x14ac:dyDescent="0.25">
      <c r="B1921" s="121"/>
      <c r="L1921" s="90"/>
    </row>
    <row r="1922" spans="2:12" x14ac:dyDescent="0.25">
      <c r="B1922" s="121"/>
      <c r="L1922" s="90"/>
    </row>
    <row r="1923" spans="2:12" x14ac:dyDescent="0.25">
      <c r="B1923" s="121"/>
      <c r="L1923" s="90"/>
    </row>
    <row r="1924" spans="2:12" x14ac:dyDescent="0.25">
      <c r="B1924" s="121"/>
      <c r="L1924" s="90"/>
    </row>
    <row r="1925" spans="2:12" x14ac:dyDescent="0.25">
      <c r="B1925" s="121"/>
      <c r="L1925" s="90"/>
    </row>
    <row r="1926" spans="2:12" x14ac:dyDescent="0.25">
      <c r="B1926" s="121"/>
      <c r="L1926" s="90"/>
    </row>
    <row r="1927" spans="2:12" x14ac:dyDescent="0.25">
      <c r="B1927" s="121"/>
      <c r="L1927" s="90"/>
    </row>
    <row r="1928" spans="2:12" x14ac:dyDescent="0.25">
      <c r="B1928" s="121"/>
      <c r="L1928" s="90"/>
    </row>
    <row r="1929" spans="2:12" x14ac:dyDescent="0.25">
      <c r="B1929" s="121"/>
      <c r="L1929" s="90"/>
    </row>
    <row r="1930" spans="2:12" x14ac:dyDescent="0.25">
      <c r="B1930" s="121"/>
      <c r="L1930" s="90"/>
    </row>
    <row r="1931" spans="2:12" x14ac:dyDescent="0.25">
      <c r="B1931" s="121"/>
      <c r="L1931" s="90"/>
    </row>
    <row r="1932" spans="2:12" x14ac:dyDescent="0.25">
      <c r="B1932" s="121"/>
      <c r="L1932" s="90"/>
    </row>
    <row r="1933" spans="2:12" x14ac:dyDescent="0.25">
      <c r="B1933" s="121"/>
      <c r="L1933" s="90"/>
    </row>
    <row r="1934" spans="2:12" x14ac:dyDescent="0.25">
      <c r="B1934" s="121"/>
      <c r="L1934" s="90"/>
    </row>
    <row r="1935" spans="2:12" x14ac:dyDescent="0.25">
      <c r="B1935" s="121"/>
      <c r="L1935" s="90"/>
    </row>
    <row r="1936" spans="2:12" x14ac:dyDescent="0.25">
      <c r="B1936" s="121"/>
      <c r="L1936" s="90"/>
    </row>
    <row r="1937" spans="2:12" x14ac:dyDescent="0.25">
      <c r="B1937" s="121"/>
      <c r="L1937" s="90"/>
    </row>
    <row r="1938" spans="2:12" x14ac:dyDescent="0.25">
      <c r="B1938" s="121"/>
      <c r="L1938" s="90"/>
    </row>
    <row r="1939" spans="2:12" x14ac:dyDescent="0.25">
      <c r="B1939" s="121"/>
      <c r="L1939" s="90"/>
    </row>
    <row r="1940" spans="2:12" x14ac:dyDescent="0.25">
      <c r="B1940" s="121"/>
      <c r="L1940" s="90"/>
    </row>
    <row r="1941" spans="2:12" x14ac:dyDescent="0.25">
      <c r="B1941" s="121"/>
      <c r="L1941" s="90"/>
    </row>
    <row r="1942" spans="2:12" x14ac:dyDescent="0.25">
      <c r="B1942" s="121"/>
      <c r="L1942" s="90"/>
    </row>
    <row r="1943" spans="2:12" x14ac:dyDescent="0.25">
      <c r="B1943" s="121"/>
      <c r="L1943" s="90"/>
    </row>
    <row r="1944" spans="2:12" x14ac:dyDescent="0.25">
      <c r="B1944" s="121"/>
      <c r="L1944" s="90"/>
    </row>
    <row r="1945" spans="2:12" x14ac:dyDescent="0.25">
      <c r="B1945" s="121"/>
      <c r="L1945" s="90"/>
    </row>
    <row r="1946" spans="2:12" x14ac:dyDescent="0.25">
      <c r="B1946" s="121"/>
      <c r="L1946" s="90"/>
    </row>
    <row r="1947" spans="2:12" x14ac:dyDescent="0.25">
      <c r="B1947" s="121"/>
      <c r="L1947" s="90"/>
    </row>
    <row r="1948" spans="2:12" x14ac:dyDescent="0.25">
      <c r="B1948" s="121"/>
      <c r="L1948" s="90"/>
    </row>
    <row r="1949" spans="2:12" x14ac:dyDescent="0.25">
      <c r="B1949" s="121"/>
      <c r="L1949" s="90"/>
    </row>
    <row r="1950" spans="2:12" x14ac:dyDescent="0.25">
      <c r="B1950" s="121"/>
      <c r="L1950" s="90"/>
    </row>
    <row r="1951" spans="2:12" x14ac:dyDescent="0.25">
      <c r="B1951" s="121"/>
      <c r="L1951" s="90"/>
    </row>
    <row r="1952" spans="2:12" x14ac:dyDescent="0.25">
      <c r="B1952" s="121"/>
      <c r="L1952" s="90"/>
    </row>
    <row r="1953" spans="2:12" x14ac:dyDescent="0.25">
      <c r="B1953" s="121"/>
      <c r="L1953" s="90"/>
    </row>
    <row r="1954" spans="2:12" x14ac:dyDescent="0.25">
      <c r="B1954" s="121"/>
      <c r="L1954" s="90"/>
    </row>
    <row r="1955" spans="2:12" x14ac:dyDescent="0.25">
      <c r="B1955" s="121"/>
      <c r="L1955" s="90"/>
    </row>
    <row r="1956" spans="2:12" x14ac:dyDescent="0.25">
      <c r="B1956" s="121"/>
      <c r="L1956" s="90"/>
    </row>
    <row r="1957" spans="2:12" x14ac:dyDescent="0.25">
      <c r="B1957" s="121"/>
      <c r="L1957" s="90"/>
    </row>
    <row r="1958" spans="2:12" x14ac:dyDescent="0.25">
      <c r="B1958" s="121"/>
      <c r="L1958" s="90"/>
    </row>
    <row r="1959" spans="2:12" x14ac:dyDescent="0.25">
      <c r="B1959" s="121"/>
      <c r="L1959" s="90"/>
    </row>
    <row r="1960" spans="2:12" x14ac:dyDescent="0.25">
      <c r="B1960" s="121"/>
      <c r="L1960" s="90"/>
    </row>
    <row r="1961" spans="2:12" x14ac:dyDescent="0.25">
      <c r="B1961" s="121"/>
      <c r="L1961" s="90"/>
    </row>
    <row r="1962" spans="2:12" x14ac:dyDescent="0.25">
      <c r="B1962" s="121"/>
      <c r="L1962" s="90"/>
    </row>
    <row r="1963" spans="2:12" x14ac:dyDescent="0.25">
      <c r="B1963" s="121"/>
      <c r="L1963" s="90"/>
    </row>
    <row r="1964" spans="2:12" x14ac:dyDescent="0.25">
      <c r="B1964" s="121"/>
      <c r="L1964" s="90"/>
    </row>
    <row r="1965" spans="2:12" x14ac:dyDescent="0.25">
      <c r="B1965" s="121"/>
      <c r="L1965" s="90"/>
    </row>
    <row r="1966" spans="2:12" x14ac:dyDescent="0.25">
      <c r="B1966" s="121"/>
      <c r="L1966" s="90"/>
    </row>
    <row r="1967" spans="2:12" x14ac:dyDescent="0.25">
      <c r="B1967" s="121"/>
      <c r="L1967" s="90"/>
    </row>
    <row r="1968" spans="2:12" x14ac:dyDescent="0.25">
      <c r="B1968" s="121"/>
      <c r="L1968" s="90"/>
    </row>
    <row r="1969" spans="2:12" x14ac:dyDescent="0.25">
      <c r="B1969" s="121"/>
      <c r="L1969" s="90"/>
    </row>
    <row r="1970" spans="2:12" x14ac:dyDescent="0.25">
      <c r="B1970" s="121"/>
      <c r="L1970" s="90"/>
    </row>
    <row r="1971" spans="2:12" x14ac:dyDescent="0.25">
      <c r="B1971" s="121"/>
      <c r="L1971" s="90"/>
    </row>
    <row r="1972" spans="2:12" x14ac:dyDescent="0.25">
      <c r="B1972" s="121"/>
      <c r="L1972" s="90"/>
    </row>
    <row r="1973" spans="2:12" x14ac:dyDescent="0.25">
      <c r="B1973" s="121"/>
      <c r="L1973" s="90"/>
    </row>
    <row r="1974" spans="2:12" x14ac:dyDescent="0.25">
      <c r="B1974" s="121"/>
      <c r="L1974" s="90"/>
    </row>
    <row r="1975" spans="2:12" x14ac:dyDescent="0.25">
      <c r="B1975" s="121"/>
      <c r="L1975" s="90"/>
    </row>
    <row r="1976" spans="2:12" x14ac:dyDescent="0.25">
      <c r="B1976" s="121"/>
      <c r="L1976" s="90"/>
    </row>
    <row r="1977" spans="2:12" x14ac:dyDescent="0.25">
      <c r="B1977" s="121"/>
      <c r="L1977" s="90"/>
    </row>
    <row r="1978" spans="2:12" x14ac:dyDescent="0.25">
      <c r="B1978" s="121"/>
      <c r="L1978" s="90"/>
    </row>
    <row r="1979" spans="2:12" x14ac:dyDescent="0.25">
      <c r="B1979" s="121"/>
      <c r="L1979" s="90"/>
    </row>
    <row r="1980" spans="2:12" x14ac:dyDescent="0.25">
      <c r="B1980" s="121"/>
      <c r="L1980" s="90"/>
    </row>
    <row r="1981" spans="2:12" x14ac:dyDescent="0.25">
      <c r="B1981" s="121"/>
      <c r="L1981" s="90"/>
    </row>
    <row r="1982" spans="2:12" x14ac:dyDescent="0.25">
      <c r="B1982" s="121"/>
      <c r="L1982" s="90"/>
    </row>
    <row r="1983" spans="2:12" x14ac:dyDescent="0.25">
      <c r="B1983" s="121"/>
      <c r="L1983" s="90"/>
    </row>
    <row r="1984" spans="2:12" x14ac:dyDescent="0.25">
      <c r="B1984" s="121"/>
      <c r="L1984" s="90"/>
    </row>
    <row r="1985" spans="2:12" x14ac:dyDescent="0.25">
      <c r="B1985" s="121"/>
      <c r="L1985" s="90"/>
    </row>
    <row r="1986" spans="2:12" x14ac:dyDescent="0.25">
      <c r="B1986" s="121"/>
      <c r="L1986" s="90"/>
    </row>
    <row r="1987" spans="2:12" x14ac:dyDescent="0.25">
      <c r="B1987" s="121"/>
      <c r="L1987" s="90"/>
    </row>
    <row r="1988" spans="2:12" x14ac:dyDescent="0.25">
      <c r="B1988" s="121"/>
      <c r="L1988" s="90"/>
    </row>
    <row r="1989" spans="2:12" x14ac:dyDescent="0.25">
      <c r="B1989" s="121"/>
      <c r="L1989" s="90"/>
    </row>
    <row r="1990" spans="2:12" x14ac:dyDescent="0.25">
      <c r="B1990" s="121"/>
      <c r="L1990" s="90"/>
    </row>
    <row r="1991" spans="2:12" x14ac:dyDescent="0.25">
      <c r="B1991" s="121"/>
      <c r="L1991" s="90"/>
    </row>
    <row r="1992" spans="2:12" x14ac:dyDescent="0.25">
      <c r="B1992" s="121"/>
      <c r="L1992" s="90"/>
    </row>
    <row r="1993" spans="2:12" x14ac:dyDescent="0.25">
      <c r="B1993" s="121"/>
      <c r="L1993" s="90"/>
    </row>
    <row r="1994" spans="2:12" x14ac:dyDescent="0.25">
      <c r="B1994" s="121"/>
      <c r="L1994" s="90"/>
    </row>
    <row r="1995" spans="2:12" x14ac:dyDescent="0.25">
      <c r="B1995" s="121"/>
      <c r="L1995" s="90"/>
    </row>
    <row r="1996" spans="2:12" x14ac:dyDescent="0.25">
      <c r="B1996" s="121"/>
      <c r="L1996" s="90"/>
    </row>
    <row r="1997" spans="2:12" x14ac:dyDescent="0.25">
      <c r="B1997" s="121"/>
      <c r="L1997" s="90"/>
    </row>
    <row r="1998" spans="2:12" x14ac:dyDescent="0.25">
      <c r="B1998" s="121"/>
      <c r="L1998" s="90"/>
    </row>
    <row r="1999" spans="2:12" x14ac:dyDescent="0.25">
      <c r="B1999" s="121"/>
      <c r="L1999" s="90"/>
    </row>
    <row r="2000" spans="2:12" x14ac:dyDescent="0.25">
      <c r="B2000" s="121"/>
      <c r="L2000" s="90"/>
    </row>
    <row r="2001" spans="2:12" x14ac:dyDescent="0.25">
      <c r="B2001" s="121"/>
      <c r="L2001" s="90"/>
    </row>
    <row r="2002" spans="2:12" x14ac:dyDescent="0.25">
      <c r="B2002" s="121"/>
      <c r="L2002" s="90"/>
    </row>
    <row r="2003" spans="2:12" x14ac:dyDescent="0.25">
      <c r="B2003" s="121"/>
      <c r="L2003" s="90"/>
    </row>
    <row r="2004" spans="2:12" x14ac:dyDescent="0.25">
      <c r="B2004" s="121"/>
      <c r="L2004" s="90"/>
    </row>
    <row r="2005" spans="2:12" x14ac:dyDescent="0.25">
      <c r="B2005" s="121"/>
      <c r="L2005" s="90"/>
    </row>
    <row r="2006" spans="2:12" x14ac:dyDescent="0.25">
      <c r="B2006" s="121"/>
      <c r="L2006" s="90"/>
    </row>
    <row r="2007" spans="2:12" x14ac:dyDescent="0.25">
      <c r="B2007" s="121"/>
      <c r="L2007" s="90"/>
    </row>
    <row r="2008" spans="2:12" x14ac:dyDescent="0.25">
      <c r="B2008" s="121"/>
      <c r="L2008" s="90"/>
    </row>
    <row r="2009" spans="2:12" x14ac:dyDescent="0.25">
      <c r="B2009" s="121"/>
      <c r="L2009" s="90"/>
    </row>
    <row r="2010" spans="2:12" x14ac:dyDescent="0.25">
      <c r="B2010" s="121"/>
      <c r="L2010" s="90"/>
    </row>
    <row r="2011" spans="2:12" x14ac:dyDescent="0.25">
      <c r="B2011" s="121"/>
      <c r="L2011" s="90"/>
    </row>
    <row r="2012" spans="2:12" x14ac:dyDescent="0.25">
      <c r="B2012" s="121"/>
      <c r="L2012" s="90"/>
    </row>
    <row r="2013" spans="2:12" x14ac:dyDescent="0.25">
      <c r="B2013" s="121"/>
      <c r="L2013" s="90"/>
    </row>
    <row r="2014" spans="2:12" x14ac:dyDescent="0.25">
      <c r="B2014" s="121"/>
      <c r="L2014" s="90"/>
    </row>
    <row r="2015" spans="2:12" x14ac:dyDescent="0.25">
      <c r="B2015" s="121"/>
      <c r="L2015" s="90"/>
    </row>
    <row r="2016" spans="2:12" x14ac:dyDescent="0.25">
      <c r="B2016" s="121"/>
      <c r="L2016" s="90"/>
    </row>
    <row r="2017" spans="2:12" x14ac:dyDescent="0.25">
      <c r="B2017" s="121"/>
      <c r="L2017" s="90"/>
    </row>
    <row r="2018" spans="2:12" x14ac:dyDescent="0.25">
      <c r="B2018" s="121"/>
      <c r="L2018" s="90"/>
    </row>
    <row r="2019" spans="2:12" x14ac:dyDescent="0.25">
      <c r="B2019" s="121"/>
      <c r="L2019" s="90"/>
    </row>
    <row r="2020" spans="2:12" x14ac:dyDescent="0.25">
      <c r="B2020" s="121"/>
      <c r="L2020" s="90"/>
    </row>
    <row r="2021" spans="2:12" x14ac:dyDescent="0.25">
      <c r="B2021" s="121"/>
      <c r="L2021" s="90"/>
    </row>
    <row r="2022" spans="2:12" x14ac:dyDescent="0.25">
      <c r="B2022" s="121"/>
      <c r="L2022" s="90"/>
    </row>
    <row r="2023" spans="2:12" x14ac:dyDescent="0.25">
      <c r="B2023" s="121"/>
      <c r="L2023" s="90"/>
    </row>
    <row r="2024" spans="2:12" x14ac:dyDescent="0.25">
      <c r="B2024" s="121"/>
      <c r="L2024" s="90"/>
    </row>
    <row r="2025" spans="2:12" x14ac:dyDescent="0.25">
      <c r="B2025" s="121"/>
      <c r="L2025" s="90"/>
    </row>
    <row r="2026" spans="2:12" x14ac:dyDescent="0.25">
      <c r="B2026" s="121"/>
      <c r="L2026" s="90"/>
    </row>
    <row r="2027" spans="2:12" x14ac:dyDescent="0.25">
      <c r="B2027" s="121"/>
      <c r="L2027" s="90"/>
    </row>
    <row r="2028" spans="2:12" x14ac:dyDescent="0.25">
      <c r="B2028" s="121"/>
      <c r="L2028" s="90"/>
    </row>
    <row r="2029" spans="2:12" x14ac:dyDescent="0.25">
      <c r="B2029" s="121"/>
      <c r="L2029" s="90"/>
    </row>
    <row r="2030" spans="2:12" x14ac:dyDescent="0.25">
      <c r="B2030" s="121"/>
      <c r="L2030" s="90"/>
    </row>
    <row r="2031" spans="2:12" x14ac:dyDescent="0.25">
      <c r="B2031" s="121"/>
      <c r="L2031" s="90"/>
    </row>
    <row r="2032" spans="2:12" x14ac:dyDescent="0.25">
      <c r="B2032" s="121"/>
      <c r="L2032" s="90"/>
    </row>
    <row r="2033" spans="2:12" x14ac:dyDescent="0.25">
      <c r="B2033" s="121"/>
      <c r="L2033" s="90"/>
    </row>
    <row r="2034" spans="2:12" x14ac:dyDescent="0.25">
      <c r="B2034" s="121"/>
      <c r="L2034" s="90"/>
    </row>
    <row r="2035" spans="2:12" x14ac:dyDescent="0.25">
      <c r="B2035" s="121"/>
      <c r="L2035" s="90"/>
    </row>
    <row r="2036" spans="2:12" x14ac:dyDescent="0.25">
      <c r="B2036" s="121"/>
      <c r="L2036" s="90"/>
    </row>
    <row r="2037" spans="2:12" x14ac:dyDescent="0.25">
      <c r="B2037" s="121"/>
      <c r="L2037" s="90"/>
    </row>
    <row r="2038" spans="2:12" x14ac:dyDescent="0.25">
      <c r="B2038" s="121"/>
      <c r="L2038" s="90"/>
    </row>
    <row r="2039" spans="2:12" x14ac:dyDescent="0.25">
      <c r="B2039" s="121"/>
      <c r="L2039" s="90"/>
    </row>
    <row r="2040" spans="2:12" x14ac:dyDescent="0.25">
      <c r="B2040" s="121"/>
      <c r="L2040" s="90"/>
    </row>
    <row r="2041" spans="2:12" x14ac:dyDescent="0.25">
      <c r="B2041" s="121"/>
      <c r="L2041" s="90"/>
    </row>
    <row r="2042" spans="2:12" x14ac:dyDescent="0.25">
      <c r="B2042" s="121"/>
      <c r="L2042" s="90"/>
    </row>
    <row r="2043" spans="2:12" x14ac:dyDescent="0.25">
      <c r="B2043" s="121"/>
      <c r="L2043" s="90"/>
    </row>
    <row r="2044" spans="2:12" x14ac:dyDescent="0.25">
      <c r="B2044" s="121"/>
      <c r="L2044" s="90"/>
    </row>
    <row r="2045" spans="2:12" x14ac:dyDescent="0.25">
      <c r="B2045" s="121"/>
      <c r="L2045" s="90"/>
    </row>
    <row r="2046" spans="2:12" x14ac:dyDescent="0.25">
      <c r="B2046" s="121"/>
      <c r="L2046" s="90"/>
    </row>
    <row r="2047" spans="2:12" x14ac:dyDescent="0.25">
      <c r="B2047" s="121"/>
      <c r="L2047" s="90"/>
    </row>
    <row r="2048" spans="2:12" x14ac:dyDescent="0.25">
      <c r="B2048" s="121"/>
      <c r="L2048" s="90"/>
    </row>
    <row r="2049" spans="2:12" x14ac:dyDescent="0.25">
      <c r="B2049" s="121"/>
      <c r="L2049" s="90"/>
    </row>
    <row r="2050" spans="2:12" x14ac:dyDescent="0.25">
      <c r="B2050" s="121"/>
      <c r="L2050" s="90"/>
    </row>
    <row r="2051" spans="2:12" x14ac:dyDescent="0.25">
      <c r="B2051" s="121"/>
      <c r="L2051" s="90"/>
    </row>
    <row r="2052" spans="2:12" x14ac:dyDescent="0.25">
      <c r="B2052" s="121"/>
      <c r="L2052" s="90"/>
    </row>
    <row r="2053" spans="2:12" x14ac:dyDescent="0.25">
      <c r="B2053" s="121"/>
      <c r="L2053" s="90"/>
    </row>
    <row r="2054" spans="2:12" x14ac:dyDescent="0.25">
      <c r="B2054" s="121"/>
      <c r="L2054" s="90"/>
    </row>
    <row r="2055" spans="2:12" x14ac:dyDescent="0.25">
      <c r="B2055" s="121"/>
      <c r="L2055" s="90"/>
    </row>
    <row r="2056" spans="2:12" x14ac:dyDescent="0.25">
      <c r="B2056" s="121"/>
      <c r="L2056" s="90"/>
    </row>
    <row r="2057" spans="2:12" x14ac:dyDescent="0.25">
      <c r="B2057" s="121"/>
      <c r="L2057" s="90"/>
    </row>
    <row r="2058" spans="2:12" x14ac:dyDescent="0.25">
      <c r="B2058" s="121"/>
      <c r="L2058" s="90"/>
    </row>
    <row r="2059" spans="2:12" x14ac:dyDescent="0.25">
      <c r="B2059" s="121"/>
      <c r="L2059" s="90"/>
    </row>
    <row r="2060" spans="2:12" x14ac:dyDescent="0.25">
      <c r="B2060" s="121"/>
      <c r="L2060" s="90"/>
    </row>
    <row r="2061" spans="2:12" x14ac:dyDescent="0.25">
      <c r="B2061" s="121"/>
      <c r="L2061" s="90"/>
    </row>
    <row r="2062" spans="2:12" x14ac:dyDescent="0.25">
      <c r="B2062" s="121"/>
      <c r="L2062" s="90"/>
    </row>
    <row r="2063" spans="2:12" x14ac:dyDescent="0.25">
      <c r="B2063" s="121"/>
      <c r="L2063" s="90"/>
    </row>
    <row r="2064" spans="2:12" x14ac:dyDescent="0.25">
      <c r="B2064" s="121"/>
      <c r="L2064" s="90"/>
    </row>
    <row r="2065" spans="2:12" x14ac:dyDescent="0.25">
      <c r="B2065" s="121"/>
      <c r="L2065" s="90"/>
    </row>
    <row r="2066" spans="2:12" x14ac:dyDescent="0.25">
      <c r="B2066" s="121"/>
      <c r="L2066" s="90"/>
    </row>
    <row r="2067" spans="2:12" x14ac:dyDescent="0.25">
      <c r="B2067" s="121"/>
      <c r="L2067" s="90"/>
    </row>
    <row r="2068" spans="2:12" x14ac:dyDescent="0.25">
      <c r="B2068" s="121"/>
      <c r="L2068" s="90"/>
    </row>
    <row r="2069" spans="2:12" x14ac:dyDescent="0.25">
      <c r="B2069" s="121"/>
      <c r="L2069" s="90"/>
    </row>
    <row r="2070" spans="2:12" x14ac:dyDescent="0.25">
      <c r="B2070" s="121"/>
      <c r="L2070" s="90"/>
    </row>
    <row r="2071" spans="2:12" x14ac:dyDescent="0.25">
      <c r="B2071" s="121"/>
      <c r="L2071" s="90"/>
    </row>
    <row r="2072" spans="2:12" x14ac:dyDescent="0.25">
      <c r="B2072" s="121"/>
      <c r="L2072" s="90"/>
    </row>
    <row r="2073" spans="2:12" x14ac:dyDescent="0.25">
      <c r="B2073" s="121"/>
      <c r="L2073" s="90"/>
    </row>
    <row r="2074" spans="2:12" x14ac:dyDescent="0.25">
      <c r="B2074" s="121"/>
      <c r="L2074" s="90"/>
    </row>
    <row r="2075" spans="2:12" x14ac:dyDescent="0.25">
      <c r="B2075" s="121"/>
      <c r="L2075" s="90"/>
    </row>
    <row r="2076" spans="2:12" x14ac:dyDescent="0.25">
      <c r="B2076" s="121"/>
      <c r="L2076" s="90"/>
    </row>
    <row r="2077" spans="2:12" x14ac:dyDescent="0.25">
      <c r="B2077" s="121"/>
      <c r="L2077" s="90"/>
    </row>
    <row r="2078" spans="2:12" x14ac:dyDescent="0.25">
      <c r="B2078" s="121"/>
      <c r="L2078" s="90"/>
    </row>
    <row r="2079" spans="2:12" x14ac:dyDescent="0.25">
      <c r="B2079" s="121"/>
      <c r="L2079" s="90"/>
    </row>
    <row r="2080" spans="2:12" x14ac:dyDescent="0.25">
      <c r="B2080" s="121"/>
      <c r="L2080" s="90"/>
    </row>
    <row r="2081" spans="2:12" x14ac:dyDescent="0.25">
      <c r="B2081" s="121"/>
      <c r="L2081" s="90"/>
    </row>
    <row r="2082" spans="2:12" x14ac:dyDescent="0.25">
      <c r="B2082" s="121"/>
      <c r="L2082" s="90"/>
    </row>
    <row r="2083" spans="2:12" x14ac:dyDescent="0.25">
      <c r="B2083" s="121"/>
      <c r="L2083" s="90"/>
    </row>
    <row r="2084" spans="2:12" x14ac:dyDescent="0.25">
      <c r="B2084" s="121"/>
      <c r="L2084" s="90"/>
    </row>
    <row r="2085" spans="2:12" x14ac:dyDescent="0.25">
      <c r="B2085" s="121"/>
      <c r="L2085" s="90"/>
    </row>
    <row r="2086" spans="2:12" x14ac:dyDescent="0.25">
      <c r="B2086" s="121"/>
      <c r="L2086" s="90"/>
    </row>
    <row r="2087" spans="2:12" x14ac:dyDescent="0.25">
      <c r="B2087" s="121"/>
      <c r="L2087" s="90"/>
    </row>
    <row r="2088" spans="2:12" x14ac:dyDescent="0.25">
      <c r="B2088" s="121"/>
      <c r="L2088" s="90"/>
    </row>
    <row r="2089" spans="2:12" x14ac:dyDescent="0.25">
      <c r="B2089" s="121"/>
      <c r="L2089" s="90"/>
    </row>
    <row r="2090" spans="2:12" x14ac:dyDescent="0.25">
      <c r="B2090" s="121"/>
      <c r="L2090" s="90"/>
    </row>
    <row r="2091" spans="2:12" x14ac:dyDescent="0.25">
      <c r="B2091" s="121"/>
      <c r="L2091" s="90"/>
    </row>
    <row r="2092" spans="2:12" x14ac:dyDescent="0.25">
      <c r="B2092" s="121"/>
      <c r="L2092" s="90"/>
    </row>
    <row r="2093" spans="2:12" x14ac:dyDescent="0.25">
      <c r="B2093" s="121"/>
      <c r="L2093" s="90"/>
    </row>
    <row r="2094" spans="2:12" x14ac:dyDescent="0.25">
      <c r="B2094" s="121"/>
      <c r="L2094" s="90"/>
    </row>
    <row r="2095" spans="2:12" x14ac:dyDescent="0.25">
      <c r="B2095" s="121"/>
      <c r="L2095" s="90"/>
    </row>
    <row r="2096" spans="2:12" x14ac:dyDescent="0.25">
      <c r="B2096" s="121"/>
      <c r="L2096" s="90"/>
    </row>
    <row r="2097" spans="2:12" x14ac:dyDescent="0.25">
      <c r="B2097" s="121"/>
      <c r="L2097" s="90"/>
    </row>
    <row r="2098" spans="2:12" x14ac:dyDescent="0.25">
      <c r="B2098" s="121"/>
      <c r="L2098" s="90"/>
    </row>
    <row r="2099" spans="2:12" x14ac:dyDescent="0.25">
      <c r="B2099" s="121"/>
      <c r="L2099" s="90"/>
    </row>
    <row r="2100" spans="2:12" x14ac:dyDescent="0.25">
      <c r="B2100" s="121"/>
      <c r="L2100" s="90"/>
    </row>
    <row r="2101" spans="2:12" x14ac:dyDescent="0.25">
      <c r="B2101" s="121"/>
      <c r="L2101" s="90"/>
    </row>
    <row r="2102" spans="2:12" x14ac:dyDescent="0.25">
      <c r="B2102" s="121"/>
      <c r="L2102" s="90"/>
    </row>
    <row r="2103" spans="2:12" x14ac:dyDescent="0.25">
      <c r="B2103" s="121"/>
      <c r="L2103" s="90"/>
    </row>
    <row r="2104" spans="2:12" x14ac:dyDescent="0.25">
      <c r="B2104" s="121"/>
      <c r="L2104" s="90"/>
    </row>
    <row r="2105" spans="2:12" x14ac:dyDescent="0.25">
      <c r="B2105" s="121"/>
      <c r="L2105" s="90"/>
    </row>
    <row r="2106" spans="2:12" x14ac:dyDescent="0.25">
      <c r="B2106" s="121"/>
      <c r="L2106" s="90"/>
    </row>
    <row r="2107" spans="2:12" x14ac:dyDescent="0.25">
      <c r="B2107" s="121"/>
      <c r="L2107" s="90"/>
    </row>
    <row r="2108" spans="2:12" x14ac:dyDescent="0.25">
      <c r="B2108" s="121"/>
      <c r="L2108" s="90"/>
    </row>
    <row r="2109" spans="2:12" x14ac:dyDescent="0.25">
      <c r="B2109" s="121"/>
      <c r="L2109" s="90"/>
    </row>
    <row r="2110" spans="2:12" x14ac:dyDescent="0.25">
      <c r="B2110" s="121"/>
      <c r="L2110" s="90"/>
    </row>
    <row r="2111" spans="2:12" x14ac:dyDescent="0.25">
      <c r="B2111" s="121"/>
      <c r="L2111" s="90"/>
    </row>
    <row r="2112" spans="2:12" x14ac:dyDescent="0.25">
      <c r="B2112" s="121"/>
      <c r="L2112" s="90"/>
    </row>
    <row r="2113" spans="2:12" x14ac:dyDescent="0.25">
      <c r="B2113" s="121"/>
      <c r="L2113" s="90"/>
    </row>
    <row r="2114" spans="2:12" x14ac:dyDescent="0.25">
      <c r="B2114" s="121"/>
      <c r="L2114" s="90"/>
    </row>
    <row r="2115" spans="2:12" x14ac:dyDescent="0.25">
      <c r="B2115" s="121"/>
      <c r="L2115" s="90"/>
    </row>
    <row r="2116" spans="2:12" x14ac:dyDescent="0.25">
      <c r="B2116" s="121"/>
      <c r="L2116" s="90"/>
    </row>
    <row r="2117" spans="2:12" x14ac:dyDescent="0.25">
      <c r="B2117" s="121"/>
      <c r="L2117" s="90"/>
    </row>
    <row r="2118" spans="2:12" x14ac:dyDescent="0.25">
      <c r="B2118" s="121"/>
      <c r="L2118" s="90"/>
    </row>
    <row r="2119" spans="2:12" x14ac:dyDescent="0.25">
      <c r="B2119" s="121"/>
      <c r="L2119" s="90"/>
    </row>
    <row r="2120" spans="2:12" x14ac:dyDescent="0.25">
      <c r="B2120" s="121"/>
      <c r="L2120" s="90"/>
    </row>
    <row r="2121" spans="2:12" x14ac:dyDescent="0.25">
      <c r="B2121" s="121"/>
      <c r="L2121" s="90"/>
    </row>
    <row r="2122" spans="2:12" x14ac:dyDescent="0.25">
      <c r="B2122" s="121"/>
      <c r="L2122" s="90"/>
    </row>
    <row r="2123" spans="2:12" x14ac:dyDescent="0.25">
      <c r="B2123" s="121"/>
      <c r="L2123" s="90"/>
    </row>
    <row r="2124" spans="2:12" x14ac:dyDescent="0.25">
      <c r="B2124" s="121"/>
      <c r="L2124" s="90"/>
    </row>
    <row r="2125" spans="2:12" x14ac:dyDescent="0.25">
      <c r="B2125" s="121"/>
      <c r="L2125" s="90"/>
    </row>
    <row r="2126" spans="2:12" x14ac:dyDescent="0.25">
      <c r="B2126" s="121"/>
      <c r="L2126" s="90"/>
    </row>
    <row r="2127" spans="2:12" x14ac:dyDescent="0.25">
      <c r="B2127" s="121"/>
      <c r="L2127" s="90"/>
    </row>
    <row r="2128" spans="2:12" x14ac:dyDescent="0.25">
      <c r="B2128" s="121"/>
      <c r="L2128" s="90"/>
    </row>
    <row r="2129" spans="2:12" x14ac:dyDescent="0.25">
      <c r="B2129" s="121"/>
      <c r="L2129" s="90"/>
    </row>
    <row r="2130" spans="2:12" x14ac:dyDescent="0.25">
      <c r="B2130" s="121"/>
      <c r="L2130" s="90"/>
    </row>
    <row r="2131" spans="2:12" x14ac:dyDescent="0.25">
      <c r="B2131" s="121"/>
      <c r="L2131" s="90"/>
    </row>
    <row r="2132" spans="2:12" x14ac:dyDescent="0.25">
      <c r="B2132" s="121"/>
      <c r="L2132" s="90"/>
    </row>
    <row r="2133" spans="2:12" x14ac:dyDescent="0.25">
      <c r="B2133" s="121"/>
      <c r="L2133" s="90"/>
    </row>
    <row r="2134" spans="2:12" x14ac:dyDescent="0.25">
      <c r="B2134" s="121"/>
      <c r="L2134" s="90"/>
    </row>
    <row r="2135" spans="2:12" x14ac:dyDescent="0.25">
      <c r="B2135" s="121"/>
      <c r="L2135" s="90"/>
    </row>
    <row r="2136" spans="2:12" x14ac:dyDescent="0.25">
      <c r="B2136" s="121"/>
      <c r="L2136" s="90"/>
    </row>
    <row r="2137" spans="2:12" x14ac:dyDescent="0.25">
      <c r="B2137" s="121"/>
      <c r="L2137" s="90"/>
    </row>
    <row r="2138" spans="2:12" x14ac:dyDescent="0.25">
      <c r="B2138" s="121"/>
      <c r="L2138" s="90"/>
    </row>
    <row r="2139" spans="2:12" x14ac:dyDescent="0.25">
      <c r="B2139" s="121"/>
      <c r="L2139" s="90"/>
    </row>
    <row r="2140" spans="2:12" x14ac:dyDescent="0.25">
      <c r="B2140" s="121"/>
      <c r="L2140" s="90"/>
    </row>
    <row r="2141" spans="2:12" x14ac:dyDescent="0.25">
      <c r="B2141" s="121"/>
      <c r="L2141" s="90"/>
    </row>
    <row r="2142" spans="2:12" x14ac:dyDescent="0.25">
      <c r="B2142" s="121"/>
      <c r="L2142" s="90"/>
    </row>
    <row r="2143" spans="2:12" x14ac:dyDescent="0.25">
      <c r="B2143" s="121"/>
      <c r="L2143" s="90"/>
    </row>
    <row r="2144" spans="2:12" x14ac:dyDescent="0.25">
      <c r="B2144" s="121"/>
      <c r="L2144" s="90"/>
    </row>
    <row r="2145" spans="2:12" x14ac:dyDescent="0.25">
      <c r="B2145" s="121"/>
      <c r="L2145" s="90"/>
    </row>
    <row r="2146" spans="2:12" x14ac:dyDescent="0.25">
      <c r="B2146" s="121"/>
      <c r="L2146" s="90"/>
    </row>
    <row r="2147" spans="2:12" x14ac:dyDescent="0.25">
      <c r="B2147" s="121"/>
      <c r="L2147" s="90"/>
    </row>
    <row r="2148" spans="2:12" x14ac:dyDescent="0.25">
      <c r="B2148" s="121"/>
      <c r="L2148" s="90"/>
    </row>
    <row r="2149" spans="2:12" x14ac:dyDescent="0.25">
      <c r="B2149" s="121"/>
      <c r="L2149" s="90"/>
    </row>
    <row r="2150" spans="2:12" x14ac:dyDescent="0.25">
      <c r="B2150" s="121"/>
      <c r="L2150" s="90"/>
    </row>
    <row r="2151" spans="2:12" x14ac:dyDescent="0.25">
      <c r="B2151" s="121"/>
      <c r="L2151" s="90"/>
    </row>
    <row r="2152" spans="2:12" x14ac:dyDescent="0.25">
      <c r="B2152" s="121"/>
      <c r="L2152" s="90"/>
    </row>
    <row r="2153" spans="2:12" x14ac:dyDescent="0.25">
      <c r="B2153" s="121"/>
      <c r="L2153" s="90"/>
    </row>
    <row r="2154" spans="2:12" x14ac:dyDescent="0.25">
      <c r="B2154" s="121"/>
      <c r="L2154" s="90"/>
    </row>
    <row r="2155" spans="2:12" x14ac:dyDescent="0.25">
      <c r="B2155" s="121"/>
      <c r="L2155" s="90"/>
    </row>
    <row r="2156" spans="2:12" x14ac:dyDescent="0.25">
      <c r="B2156" s="121"/>
      <c r="L2156" s="90"/>
    </row>
    <row r="2157" spans="2:12" x14ac:dyDescent="0.25">
      <c r="B2157" s="121"/>
      <c r="L2157" s="90"/>
    </row>
    <row r="2158" spans="2:12" x14ac:dyDescent="0.25">
      <c r="B2158" s="121"/>
      <c r="L2158" s="90"/>
    </row>
    <row r="2159" spans="2:12" x14ac:dyDescent="0.25">
      <c r="B2159" s="121"/>
      <c r="L2159" s="90"/>
    </row>
    <row r="2160" spans="2:12" x14ac:dyDescent="0.25">
      <c r="B2160" s="121"/>
      <c r="L2160" s="90"/>
    </row>
    <row r="2161" spans="2:12" x14ac:dyDescent="0.25">
      <c r="B2161" s="121"/>
      <c r="L2161" s="90"/>
    </row>
    <row r="2162" spans="2:12" x14ac:dyDescent="0.25">
      <c r="B2162" s="121"/>
      <c r="L2162" s="90"/>
    </row>
    <row r="2163" spans="2:12" x14ac:dyDescent="0.25">
      <c r="B2163" s="121"/>
      <c r="L2163" s="90"/>
    </row>
    <row r="2164" spans="2:12" x14ac:dyDescent="0.25">
      <c r="B2164" s="121"/>
      <c r="L2164" s="90"/>
    </row>
    <row r="2165" spans="2:12" x14ac:dyDescent="0.25">
      <c r="B2165" s="121"/>
      <c r="L2165" s="90"/>
    </row>
    <row r="2166" spans="2:12" x14ac:dyDescent="0.25">
      <c r="B2166" s="121"/>
      <c r="L2166" s="90"/>
    </row>
    <row r="2167" spans="2:12" x14ac:dyDescent="0.25">
      <c r="B2167" s="121"/>
      <c r="L2167" s="90"/>
    </row>
    <row r="2168" spans="2:12" x14ac:dyDescent="0.25">
      <c r="B2168" s="121"/>
      <c r="L2168" s="90"/>
    </row>
    <row r="2169" spans="2:12" x14ac:dyDescent="0.25">
      <c r="B2169" s="121"/>
      <c r="L2169" s="90"/>
    </row>
    <row r="2170" spans="2:12" x14ac:dyDescent="0.25">
      <c r="B2170" s="121"/>
      <c r="L2170" s="90"/>
    </row>
    <row r="2171" spans="2:12" x14ac:dyDescent="0.25">
      <c r="B2171" s="121"/>
      <c r="L2171" s="90"/>
    </row>
    <row r="2172" spans="2:12" x14ac:dyDescent="0.25">
      <c r="B2172" s="121"/>
      <c r="L2172" s="90"/>
    </row>
    <row r="2173" spans="2:12" x14ac:dyDescent="0.25">
      <c r="B2173" s="121"/>
      <c r="L2173" s="90"/>
    </row>
    <row r="2174" spans="2:12" x14ac:dyDescent="0.25">
      <c r="B2174" s="121"/>
      <c r="L2174" s="90"/>
    </row>
    <row r="2175" spans="2:12" x14ac:dyDescent="0.25">
      <c r="B2175" s="121"/>
      <c r="L2175" s="90"/>
    </row>
    <row r="2176" spans="2:12" x14ac:dyDescent="0.25">
      <c r="B2176" s="121"/>
      <c r="L2176" s="90"/>
    </row>
    <row r="2177" spans="2:12" x14ac:dyDescent="0.25">
      <c r="B2177" s="121"/>
      <c r="L2177" s="90"/>
    </row>
    <row r="2178" spans="2:12" x14ac:dyDescent="0.25">
      <c r="B2178" s="121"/>
      <c r="L2178" s="90"/>
    </row>
    <row r="2179" spans="2:12" x14ac:dyDescent="0.25">
      <c r="B2179" s="121"/>
      <c r="L2179" s="90"/>
    </row>
    <row r="2180" spans="2:12" x14ac:dyDescent="0.25">
      <c r="B2180" s="121"/>
      <c r="L2180" s="90"/>
    </row>
    <row r="2181" spans="2:12" x14ac:dyDescent="0.25">
      <c r="B2181" s="121"/>
      <c r="L2181" s="90"/>
    </row>
    <row r="2182" spans="2:12" x14ac:dyDescent="0.25">
      <c r="B2182" s="121"/>
      <c r="L2182" s="90"/>
    </row>
    <row r="2183" spans="2:12" x14ac:dyDescent="0.25">
      <c r="B2183" s="121"/>
      <c r="L2183" s="90"/>
    </row>
    <row r="2184" spans="2:12" x14ac:dyDescent="0.25">
      <c r="B2184" s="121"/>
      <c r="L2184" s="90"/>
    </row>
    <row r="2185" spans="2:12" x14ac:dyDescent="0.25">
      <c r="B2185" s="121"/>
      <c r="L2185" s="90"/>
    </row>
    <row r="2186" spans="2:12" x14ac:dyDescent="0.25">
      <c r="B2186" s="121"/>
      <c r="L2186" s="90"/>
    </row>
    <row r="2187" spans="2:12" x14ac:dyDescent="0.25">
      <c r="B2187" s="121"/>
      <c r="L2187" s="90"/>
    </row>
    <row r="2188" spans="2:12" x14ac:dyDescent="0.25">
      <c r="B2188" s="121"/>
      <c r="L2188" s="90"/>
    </row>
    <row r="2189" spans="2:12" x14ac:dyDescent="0.25">
      <c r="B2189" s="121"/>
      <c r="L2189" s="90"/>
    </row>
    <row r="2190" spans="2:12" x14ac:dyDescent="0.25">
      <c r="B2190" s="121"/>
      <c r="L2190" s="90"/>
    </row>
    <row r="2191" spans="2:12" x14ac:dyDescent="0.25">
      <c r="B2191" s="121"/>
      <c r="L2191" s="90"/>
    </row>
    <row r="2192" spans="2:12" x14ac:dyDescent="0.25">
      <c r="B2192" s="121"/>
      <c r="L2192" s="90"/>
    </row>
    <row r="2193" spans="2:12" x14ac:dyDescent="0.25">
      <c r="B2193" s="121"/>
      <c r="L2193" s="90"/>
    </row>
    <row r="2194" spans="2:12" x14ac:dyDescent="0.25">
      <c r="B2194" s="121"/>
      <c r="L2194" s="90"/>
    </row>
    <row r="2195" spans="2:12" x14ac:dyDescent="0.25">
      <c r="B2195" s="121"/>
      <c r="L2195" s="90"/>
    </row>
    <row r="2196" spans="2:12" x14ac:dyDescent="0.25">
      <c r="B2196" s="121"/>
      <c r="L2196" s="90"/>
    </row>
    <row r="2197" spans="2:12" x14ac:dyDescent="0.25">
      <c r="B2197" s="121"/>
      <c r="L2197" s="90"/>
    </row>
    <row r="2198" spans="2:12" x14ac:dyDescent="0.25">
      <c r="B2198" s="121"/>
      <c r="L2198" s="90"/>
    </row>
    <row r="2199" spans="2:12" x14ac:dyDescent="0.25">
      <c r="B2199" s="121"/>
      <c r="L2199" s="90"/>
    </row>
    <row r="2200" spans="2:12" x14ac:dyDescent="0.25">
      <c r="B2200" s="121"/>
      <c r="L2200" s="90"/>
    </row>
    <row r="2201" spans="2:12" x14ac:dyDescent="0.25">
      <c r="B2201" s="121"/>
      <c r="L2201" s="90"/>
    </row>
    <row r="2202" spans="2:12" x14ac:dyDescent="0.25">
      <c r="B2202" s="121"/>
      <c r="L2202" s="90"/>
    </row>
    <row r="2203" spans="2:12" x14ac:dyDescent="0.25">
      <c r="B2203" s="121"/>
      <c r="L2203" s="90"/>
    </row>
    <row r="2204" spans="2:12" x14ac:dyDescent="0.25">
      <c r="B2204" s="121"/>
      <c r="L2204" s="90"/>
    </row>
    <row r="2205" spans="2:12" x14ac:dyDescent="0.25">
      <c r="B2205" s="121"/>
      <c r="L2205" s="90"/>
    </row>
    <row r="2206" spans="2:12" x14ac:dyDescent="0.25">
      <c r="B2206" s="121"/>
      <c r="L2206" s="90"/>
    </row>
    <row r="2207" spans="2:12" x14ac:dyDescent="0.25">
      <c r="B2207" s="121"/>
      <c r="L2207" s="90"/>
    </row>
    <row r="2208" spans="2:12" x14ac:dyDescent="0.25">
      <c r="B2208" s="121"/>
      <c r="L2208" s="90"/>
    </row>
    <row r="2209" spans="2:12" x14ac:dyDescent="0.25">
      <c r="B2209" s="121"/>
      <c r="L2209" s="90"/>
    </row>
    <row r="2210" spans="2:12" x14ac:dyDescent="0.25">
      <c r="B2210" s="121"/>
      <c r="L2210" s="90"/>
    </row>
    <row r="2211" spans="2:12" x14ac:dyDescent="0.25">
      <c r="B2211" s="121"/>
      <c r="L2211" s="90"/>
    </row>
    <row r="2212" spans="2:12" x14ac:dyDescent="0.25">
      <c r="B2212" s="121"/>
      <c r="L2212" s="90"/>
    </row>
    <row r="2213" spans="2:12" x14ac:dyDescent="0.25">
      <c r="B2213" s="121"/>
      <c r="L2213" s="90"/>
    </row>
    <row r="2214" spans="2:12" x14ac:dyDescent="0.25">
      <c r="B2214" s="121"/>
      <c r="L2214" s="90"/>
    </row>
    <row r="2215" spans="2:12" x14ac:dyDescent="0.25">
      <c r="B2215" s="121"/>
      <c r="L2215" s="90"/>
    </row>
    <row r="2216" spans="2:12" x14ac:dyDescent="0.25">
      <c r="B2216" s="121"/>
      <c r="L2216" s="90"/>
    </row>
    <row r="2217" spans="2:12" x14ac:dyDescent="0.25">
      <c r="B2217" s="121"/>
      <c r="L2217" s="90"/>
    </row>
    <row r="2218" spans="2:12" x14ac:dyDescent="0.25">
      <c r="B2218" s="121"/>
      <c r="L2218" s="90"/>
    </row>
    <row r="2219" spans="2:12" x14ac:dyDescent="0.25">
      <c r="B2219" s="121"/>
      <c r="L2219" s="746"/>
    </row>
    <row r="2220" spans="2:12" x14ac:dyDescent="0.25">
      <c r="B2220" s="121"/>
    </row>
    <row r="2221" spans="2:12" x14ac:dyDescent="0.25">
      <c r="B2221" s="121"/>
    </row>
    <row r="2222" spans="2:12" x14ac:dyDescent="0.25">
      <c r="B2222" s="121"/>
    </row>
    <row r="2223" spans="2:12" x14ac:dyDescent="0.25">
      <c r="B2223" s="121"/>
    </row>
    <row r="2224" spans="2:12" x14ac:dyDescent="0.25">
      <c r="B2224" s="121"/>
    </row>
    <row r="2225" spans="2:2" x14ac:dyDescent="0.25">
      <c r="B2225" s="121"/>
    </row>
    <row r="2226" spans="2:2" x14ac:dyDescent="0.25">
      <c r="B2226" s="121"/>
    </row>
    <row r="2227" spans="2:2" x14ac:dyDescent="0.25">
      <c r="B2227" s="121"/>
    </row>
    <row r="2228" spans="2:2" x14ac:dyDescent="0.25">
      <c r="B2228" s="121"/>
    </row>
    <row r="2229" spans="2:2" x14ac:dyDescent="0.25">
      <c r="B2229" s="121"/>
    </row>
    <row r="2230" spans="2:2" x14ac:dyDescent="0.25">
      <c r="B2230" s="121"/>
    </row>
    <row r="2231" spans="2:2" x14ac:dyDescent="0.25">
      <c r="B2231" s="121"/>
    </row>
    <row r="2232" spans="2:2" x14ac:dyDescent="0.25">
      <c r="B2232" s="121"/>
    </row>
    <row r="2233" spans="2:2" x14ac:dyDescent="0.25">
      <c r="B2233" s="121"/>
    </row>
    <row r="2234" spans="2:2" x14ac:dyDescent="0.25">
      <c r="B2234" s="121"/>
    </row>
    <row r="2235" spans="2:2" x14ac:dyDescent="0.25">
      <c r="B2235" s="121"/>
    </row>
    <row r="2236" spans="2:2" x14ac:dyDescent="0.25">
      <c r="B2236" s="121"/>
    </row>
    <row r="2237" spans="2:2" x14ac:dyDescent="0.25">
      <c r="B2237" s="121"/>
    </row>
    <row r="2238" spans="2:2" x14ac:dyDescent="0.25">
      <c r="B2238" s="121"/>
    </row>
    <row r="2239" spans="2:2" x14ac:dyDescent="0.25">
      <c r="B2239" s="121"/>
    </row>
    <row r="2240" spans="2:2" x14ac:dyDescent="0.25">
      <c r="B2240" s="121"/>
    </row>
    <row r="2241" spans="2:2" x14ac:dyDescent="0.25">
      <c r="B2241" s="121"/>
    </row>
    <row r="2242" spans="2:2" x14ac:dyDescent="0.25">
      <c r="B2242" s="121"/>
    </row>
    <row r="2243" spans="2:2" x14ac:dyDescent="0.25">
      <c r="B2243" s="121"/>
    </row>
    <row r="2244" spans="2:2" x14ac:dyDescent="0.25">
      <c r="B2244" s="121"/>
    </row>
    <row r="2245" spans="2:2" x14ac:dyDescent="0.25">
      <c r="B2245" s="121"/>
    </row>
    <row r="2246" spans="2:2" x14ac:dyDescent="0.25">
      <c r="B2246" s="121"/>
    </row>
    <row r="2247" spans="2:2" x14ac:dyDescent="0.25">
      <c r="B2247" s="121"/>
    </row>
    <row r="2248" spans="2:2" x14ac:dyDescent="0.25">
      <c r="B2248" s="121"/>
    </row>
    <row r="2249" spans="2:2" x14ac:dyDescent="0.25">
      <c r="B2249" s="121"/>
    </row>
    <row r="2250" spans="2:2" x14ac:dyDescent="0.25">
      <c r="B2250" s="121"/>
    </row>
    <row r="2251" spans="2:2" x14ac:dyDescent="0.25">
      <c r="B2251" s="121"/>
    </row>
    <row r="2252" spans="2:2" x14ac:dyDescent="0.25">
      <c r="B2252" s="121"/>
    </row>
    <row r="2253" spans="2:2" x14ac:dyDescent="0.25">
      <c r="B2253" s="121"/>
    </row>
    <row r="2254" spans="2:2" x14ac:dyDescent="0.25">
      <c r="B2254" s="121"/>
    </row>
    <row r="2255" spans="2:2" x14ac:dyDescent="0.25">
      <c r="B2255" s="121"/>
    </row>
    <row r="2256" spans="2:2" x14ac:dyDescent="0.25">
      <c r="B2256" s="121"/>
    </row>
    <row r="2257" spans="2:2" x14ac:dyDescent="0.25">
      <c r="B2257" s="121"/>
    </row>
    <row r="2258" spans="2:2" x14ac:dyDescent="0.25">
      <c r="B2258" s="121"/>
    </row>
    <row r="2259" spans="2:2" x14ac:dyDescent="0.25">
      <c r="B2259" s="121"/>
    </row>
    <row r="2260" spans="2:2" x14ac:dyDescent="0.25">
      <c r="B2260" s="121"/>
    </row>
    <row r="2261" spans="2:2" x14ac:dyDescent="0.25">
      <c r="B2261" s="121"/>
    </row>
    <row r="2262" spans="2:2" x14ac:dyDescent="0.25">
      <c r="B2262" s="121"/>
    </row>
    <row r="2263" spans="2:2" x14ac:dyDescent="0.25">
      <c r="B2263" s="121"/>
    </row>
    <row r="2264" spans="2:2" x14ac:dyDescent="0.25">
      <c r="B2264" s="121"/>
    </row>
    <row r="2265" spans="2:2" x14ac:dyDescent="0.25">
      <c r="B2265" s="121"/>
    </row>
    <row r="2266" spans="2:2" x14ac:dyDescent="0.25">
      <c r="B2266" s="121"/>
    </row>
    <row r="2267" spans="2:2" x14ac:dyDescent="0.25">
      <c r="B2267" s="121"/>
    </row>
    <row r="2268" spans="2:2" x14ac:dyDescent="0.25">
      <c r="B2268" s="121"/>
    </row>
    <row r="2269" spans="2:2" x14ac:dyDescent="0.25">
      <c r="B2269" s="121"/>
    </row>
    <row r="2270" spans="2:2" x14ac:dyDescent="0.25">
      <c r="B2270" s="121"/>
    </row>
    <row r="2271" spans="2:2" x14ac:dyDescent="0.25">
      <c r="B2271" s="121"/>
    </row>
    <row r="2272" spans="2:2" x14ac:dyDescent="0.25">
      <c r="B2272" s="121"/>
    </row>
    <row r="2273" spans="2:2" x14ac:dyDescent="0.25">
      <c r="B2273" s="121"/>
    </row>
    <row r="2274" spans="2:2" x14ac:dyDescent="0.25">
      <c r="B2274" s="121"/>
    </row>
    <row r="2275" spans="2:2" x14ac:dyDescent="0.25">
      <c r="B2275" s="121"/>
    </row>
    <row r="2276" spans="2:2" x14ac:dyDescent="0.25">
      <c r="B2276" s="121"/>
    </row>
    <row r="2277" spans="2:2" x14ac:dyDescent="0.25">
      <c r="B2277" s="121"/>
    </row>
    <row r="2278" spans="2:2" x14ac:dyDescent="0.25">
      <c r="B2278" s="121"/>
    </row>
    <row r="2279" spans="2:2" x14ac:dyDescent="0.25">
      <c r="B2279" s="121"/>
    </row>
    <row r="2280" spans="2:2" x14ac:dyDescent="0.25">
      <c r="B2280" s="121"/>
    </row>
    <row r="2281" spans="2:2" x14ac:dyDescent="0.25">
      <c r="B2281" s="121"/>
    </row>
    <row r="2282" spans="2:2" x14ac:dyDescent="0.25">
      <c r="B2282" s="121"/>
    </row>
    <row r="2283" spans="2:2" x14ac:dyDescent="0.25">
      <c r="B2283" s="121"/>
    </row>
    <row r="2284" spans="2:2" x14ac:dyDescent="0.25">
      <c r="B2284" s="121"/>
    </row>
    <row r="2285" spans="2:2" x14ac:dyDescent="0.25">
      <c r="B2285" s="121"/>
    </row>
    <row r="2286" spans="2:2" x14ac:dyDescent="0.25">
      <c r="B2286" s="121"/>
    </row>
    <row r="2287" spans="2:2" x14ac:dyDescent="0.25">
      <c r="B2287" s="121"/>
    </row>
    <row r="2288" spans="2:2" x14ac:dyDescent="0.25">
      <c r="B2288" s="121"/>
    </row>
    <row r="2289" spans="2:2" x14ac:dyDescent="0.25">
      <c r="B2289" s="121"/>
    </row>
    <row r="2290" spans="2:2" x14ac:dyDescent="0.25">
      <c r="B2290" s="121"/>
    </row>
    <row r="2291" spans="2:2" x14ac:dyDescent="0.25">
      <c r="B2291" s="121"/>
    </row>
    <row r="2292" spans="2:2" x14ac:dyDescent="0.25">
      <c r="B2292" s="121"/>
    </row>
    <row r="2293" spans="2:2" x14ac:dyDescent="0.25">
      <c r="B2293" s="121"/>
    </row>
    <row r="2294" spans="2:2" x14ac:dyDescent="0.25">
      <c r="B2294" s="121"/>
    </row>
    <row r="2295" spans="2:2" x14ac:dyDescent="0.25">
      <c r="B2295" s="121"/>
    </row>
    <row r="2296" spans="2:2" x14ac:dyDescent="0.25">
      <c r="B2296" s="121"/>
    </row>
    <row r="2297" spans="2:2" x14ac:dyDescent="0.25">
      <c r="B2297" s="121"/>
    </row>
    <row r="2298" spans="2:2" x14ac:dyDescent="0.25">
      <c r="B2298" s="121"/>
    </row>
    <row r="2299" spans="2:2" x14ac:dyDescent="0.25">
      <c r="B2299" s="121"/>
    </row>
    <row r="2300" spans="2:2" x14ac:dyDescent="0.25">
      <c r="B2300" s="121"/>
    </row>
    <row r="2301" spans="2:2" x14ac:dyDescent="0.25">
      <c r="B2301" s="121"/>
    </row>
    <row r="2302" spans="2:2" x14ac:dyDescent="0.25">
      <c r="B2302" s="121"/>
    </row>
    <row r="2303" spans="2:2" x14ac:dyDescent="0.25">
      <c r="B2303" s="121"/>
    </row>
    <row r="2304" spans="2:2" x14ac:dyDescent="0.25">
      <c r="B2304" s="121"/>
    </row>
    <row r="2305" spans="2:2" x14ac:dyDescent="0.25">
      <c r="B2305" s="121"/>
    </row>
    <row r="2306" spans="2:2" x14ac:dyDescent="0.25">
      <c r="B2306" s="121"/>
    </row>
    <row r="2307" spans="2:2" x14ac:dyDescent="0.25">
      <c r="B2307" s="121"/>
    </row>
    <row r="2308" spans="2:2" x14ac:dyDescent="0.25">
      <c r="B2308" s="121"/>
    </row>
    <row r="2309" spans="2:2" x14ac:dyDescent="0.25">
      <c r="B2309" s="121"/>
    </row>
    <row r="2310" spans="2:2" x14ac:dyDescent="0.25">
      <c r="B2310" s="121"/>
    </row>
    <row r="2311" spans="2:2" x14ac:dyDescent="0.25">
      <c r="B2311" s="121"/>
    </row>
    <row r="2312" spans="2:2" x14ac:dyDescent="0.25">
      <c r="B2312" s="121"/>
    </row>
    <row r="2313" spans="2:2" x14ac:dyDescent="0.25">
      <c r="B2313" s="121"/>
    </row>
    <row r="2314" spans="2:2" x14ac:dyDescent="0.25">
      <c r="B2314" s="121"/>
    </row>
    <row r="2315" spans="2:2" x14ac:dyDescent="0.25">
      <c r="B2315" s="121"/>
    </row>
    <row r="2316" spans="2:2" x14ac:dyDescent="0.25">
      <c r="B2316" s="121"/>
    </row>
    <row r="2317" spans="2:2" x14ac:dyDescent="0.25">
      <c r="B2317" s="121"/>
    </row>
    <row r="2318" spans="2:2" x14ac:dyDescent="0.25">
      <c r="B2318" s="121"/>
    </row>
    <row r="2319" spans="2:2" x14ac:dyDescent="0.25">
      <c r="B2319" s="121"/>
    </row>
    <row r="2320" spans="2:2" x14ac:dyDescent="0.25">
      <c r="B2320" s="121"/>
    </row>
    <row r="2321" spans="2:2" x14ac:dyDescent="0.25">
      <c r="B2321" s="121"/>
    </row>
    <row r="2322" spans="2:2" x14ac:dyDescent="0.25">
      <c r="B2322" s="121"/>
    </row>
    <row r="2323" spans="2:2" x14ac:dyDescent="0.25">
      <c r="B2323" s="121"/>
    </row>
    <row r="2324" spans="2:2" x14ac:dyDescent="0.25">
      <c r="B2324" s="121"/>
    </row>
    <row r="2325" spans="2:2" x14ac:dyDescent="0.25">
      <c r="B2325" s="121"/>
    </row>
    <row r="2326" spans="2:2" x14ac:dyDescent="0.25">
      <c r="B2326" s="121"/>
    </row>
    <row r="2327" spans="2:2" x14ac:dyDescent="0.25">
      <c r="B2327" s="121"/>
    </row>
    <row r="2328" spans="2:2" x14ac:dyDescent="0.25">
      <c r="B2328" s="121"/>
    </row>
    <row r="2329" spans="2:2" x14ac:dyDescent="0.25">
      <c r="B2329" s="121"/>
    </row>
    <row r="2330" spans="2:2" x14ac:dyDescent="0.25">
      <c r="B2330" s="121"/>
    </row>
    <row r="2331" spans="2:2" x14ac:dyDescent="0.25">
      <c r="B2331" s="121"/>
    </row>
    <row r="2332" spans="2:2" x14ac:dyDescent="0.25">
      <c r="B2332" s="121"/>
    </row>
    <row r="2333" spans="2:2" x14ac:dyDescent="0.25">
      <c r="B2333" s="121"/>
    </row>
    <row r="2334" spans="2:2" x14ac:dyDescent="0.25">
      <c r="B2334" s="121"/>
    </row>
    <row r="2335" spans="2:2" x14ac:dyDescent="0.25">
      <c r="B2335" s="121"/>
    </row>
    <row r="2336" spans="2:2" x14ac:dyDescent="0.25">
      <c r="B2336" s="121"/>
    </row>
    <row r="2337" spans="2:2" x14ac:dyDescent="0.25">
      <c r="B2337" s="121"/>
    </row>
    <row r="2338" spans="2:2" x14ac:dyDescent="0.25">
      <c r="B2338" s="121"/>
    </row>
    <row r="2339" spans="2:2" x14ac:dyDescent="0.25">
      <c r="B2339" s="121"/>
    </row>
    <row r="2340" spans="2:2" x14ac:dyDescent="0.25">
      <c r="B2340" s="121"/>
    </row>
    <row r="2341" spans="2:2" x14ac:dyDescent="0.25">
      <c r="B2341" s="121"/>
    </row>
    <row r="2342" spans="2:2" x14ac:dyDescent="0.25">
      <c r="B2342" s="121"/>
    </row>
    <row r="2343" spans="2:2" x14ac:dyDescent="0.25">
      <c r="B2343" s="121"/>
    </row>
    <row r="2344" spans="2:2" x14ac:dyDescent="0.25">
      <c r="B2344" s="121"/>
    </row>
    <row r="2345" spans="2:2" x14ac:dyDescent="0.25">
      <c r="B2345" s="121"/>
    </row>
    <row r="2346" spans="2:2" x14ac:dyDescent="0.25">
      <c r="B2346" s="121"/>
    </row>
    <row r="2347" spans="2:2" x14ac:dyDescent="0.25">
      <c r="B2347" s="121"/>
    </row>
    <row r="2348" spans="2:2" x14ac:dyDescent="0.25">
      <c r="B2348" s="121"/>
    </row>
    <row r="2349" spans="2:2" x14ac:dyDescent="0.25">
      <c r="B2349" s="121"/>
    </row>
    <row r="2350" spans="2:2" x14ac:dyDescent="0.25">
      <c r="B2350" s="121"/>
    </row>
    <row r="2351" spans="2:2" x14ac:dyDescent="0.25">
      <c r="B2351" s="121"/>
    </row>
    <row r="2352" spans="2:2" x14ac:dyDescent="0.25">
      <c r="B2352" s="121"/>
    </row>
    <row r="2353" spans="2:2" x14ac:dyDescent="0.25">
      <c r="B2353" s="121"/>
    </row>
    <row r="2354" spans="2:2" x14ac:dyDescent="0.25">
      <c r="B2354" s="121"/>
    </row>
    <row r="2355" spans="2:2" x14ac:dyDescent="0.25">
      <c r="B2355" s="121"/>
    </row>
    <row r="2356" spans="2:2" x14ac:dyDescent="0.25">
      <c r="B2356" s="121"/>
    </row>
    <row r="2357" spans="2:2" x14ac:dyDescent="0.25">
      <c r="B2357" s="121"/>
    </row>
    <row r="2358" spans="2:2" x14ac:dyDescent="0.25">
      <c r="B2358" s="121"/>
    </row>
    <row r="2359" spans="2:2" x14ac:dyDescent="0.25">
      <c r="B2359" s="121"/>
    </row>
    <row r="2360" spans="2:2" x14ac:dyDescent="0.25">
      <c r="B2360" s="121"/>
    </row>
    <row r="2361" spans="2:2" x14ac:dyDescent="0.25">
      <c r="B2361" s="121"/>
    </row>
    <row r="2362" spans="2:2" x14ac:dyDescent="0.25">
      <c r="B2362" s="121"/>
    </row>
    <row r="2363" spans="2:2" x14ac:dyDescent="0.25">
      <c r="B2363" s="121"/>
    </row>
    <row r="2364" spans="2:2" x14ac:dyDescent="0.25">
      <c r="B2364" s="121"/>
    </row>
    <row r="2365" spans="2:2" x14ac:dyDescent="0.25">
      <c r="B2365" s="121"/>
    </row>
    <row r="2366" spans="2:2" x14ac:dyDescent="0.25">
      <c r="B2366" s="121"/>
    </row>
    <row r="2367" spans="2:2" x14ac:dyDescent="0.25">
      <c r="B2367" s="121"/>
    </row>
    <row r="2368" spans="2:2" x14ac:dyDescent="0.25">
      <c r="B2368" s="121"/>
    </row>
    <row r="2369" spans="2:2" x14ac:dyDescent="0.25">
      <c r="B2369" s="121"/>
    </row>
    <row r="2370" spans="2:2" x14ac:dyDescent="0.25">
      <c r="B2370" s="121"/>
    </row>
    <row r="2371" spans="2:2" x14ac:dyDescent="0.25">
      <c r="B2371" s="121"/>
    </row>
    <row r="2372" spans="2:2" x14ac:dyDescent="0.25">
      <c r="B2372" s="121"/>
    </row>
    <row r="2373" spans="2:2" x14ac:dyDescent="0.25">
      <c r="B2373" s="121"/>
    </row>
    <row r="2374" spans="2:2" x14ac:dyDescent="0.25">
      <c r="B2374" s="121"/>
    </row>
    <row r="2375" spans="2:2" x14ac:dyDescent="0.25">
      <c r="B2375" s="121"/>
    </row>
    <row r="2376" spans="2:2" x14ac:dyDescent="0.25">
      <c r="B2376" s="121"/>
    </row>
    <row r="2377" spans="2:2" x14ac:dyDescent="0.25">
      <c r="B2377" s="121"/>
    </row>
    <row r="2378" spans="2:2" x14ac:dyDescent="0.25">
      <c r="B2378" s="121"/>
    </row>
    <row r="2379" spans="2:2" x14ac:dyDescent="0.25">
      <c r="B2379" s="121"/>
    </row>
    <row r="2380" spans="2:2" x14ac:dyDescent="0.25">
      <c r="B2380" s="121"/>
    </row>
    <row r="2381" spans="2:2" x14ac:dyDescent="0.25">
      <c r="B2381" s="121"/>
    </row>
    <row r="2382" spans="2:2" x14ac:dyDescent="0.25">
      <c r="B2382" s="121"/>
    </row>
    <row r="2383" spans="2:2" x14ac:dyDescent="0.25">
      <c r="B2383" s="121"/>
    </row>
    <row r="2384" spans="2:2" x14ac:dyDescent="0.25">
      <c r="B2384" s="121"/>
    </row>
    <row r="2385" spans="2:2" x14ac:dyDescent="0.25">
      <c r="B2385" s="121"/>
    </row>
    <row r="2386" spans="2:2" x14ac:dyDescent="0.25">
      <c r="B2386" s="121"/>
    </row>
    <row r="2387" spans="2:2" x14ac:dyDescent="0.25">
      <c r="B2387" s="121"/>
    </row>
    <row r="2388" spans="2:2" x14ac:dyDescent="0.25">
      <c r="B2388" s="121"/>
    </row>
    <row r="2389" spans="2:2" x14ac:dyDescent="0.25">
      <c r="B2389" s="121"/>
    </row>
    <row r="2390" spans="2:2" x14ac:dyDescent="0.25">
      <c r="B2390" s="121"/>
    </row>
    <row r="2391" spans="2:2" x14ac:dyDescent="0.25">
      <c r="B2391" s="121"/>
    </row>
    <row r="2392" spans="2:2" x14ac:dyDescent="0.25">
      <c r="B2392" s="121"/>
    </row>
    <row r="2393" spans="2:2" x14ac:dyDescent="0.25">
      <c r="B2393" s="121"/>
    </row>
    <row r="2394" spans="2:2" x14ac:dyDescent="0.25">
      <c r="B2394" s="121"/>
    </row>
    <row r="2395" spans="2:2" x14ac:dyDescent="0.25">
      <c r="B2395" s="121"/>
    </row>
    <row r="2396" spans="2:2" x14ac:dyDescent="0.25">
      <c r="B2396" s="121"/>
    </row>
    <row r="2397" spans="2:2" x14ac:dyDescent="0.25">
      <c r="B2397" s="121"/>
    </row>
    <row r="2398" spans="2:2" x14ac:dyDescent="0.25">
      <c r="B2398" s="121"/>
    </row>
    <row r="2399" spans="2:2" x14ac:dyDescent="0.25">
      <c r="B2399" s="121"/>
    </row>
    <row r="2400" spans="2:2" x14ac:dyDescent="0.25">
      <c r="B2400" s="121"/>
    </row>
    <row r="2401" spans="2:2" x14ac:dyDescent="0.25">
      <c r="B2401" s="121"/>
    </row>
    <row r="2402" spans="2:2" x14ac:dyDescent="0.25">
      <c r="B2402" s="121"/>
    </row>
    <row r="2403" spans="2:2" x14ac:dyDescent="0.25">
      <c r="B2403" s="121"/>
    </row>
    <row r="2404" spans="2:2" x14ac:dyDescent="0.25">
      <c r="B2404" s="121"/>
    </row>
    <row r="2405" spans="2:2" x14ac:dyDescent="0.25">
      <c r="B2405" s="121"/>
    </row>
    <row r="2406" spans="2:2" x14ac:dyDescent="0.25">
      <c r="B2406" s="121"/>
    </row>
    <row r="2407" spans="2:2" x14ac:dyDescent="0.25">
      <c r="B2407" s="121"/>
    </row>
    <row r="2408" spans="2:2" x14ac:dyDescent="0.25">
      <c r="B2408" s="121"/>
    </row>
    <row r="2409" spans="2:2" x14ac:dyDescent="0.25">
      <c r="B2409" s="121"/>
    </row>
    <row r="2410" spans="2:2" x14ac:dyDescent="0.25">
      <c r="B2410" s="121"/>
    </row>
    <row r="2411" spans="2:2" x14ac:dyDescent="0.25">
      <c r="B2411" s="121"/>
    </row>
    <row r="2412" spans="2:2" x14ac:dyDescent="0.25">
      <c r="B2412" s="121"/>
    </row>
    <row r="2413" spans="2:2" x14ac:dyDescent="0.25">
      <c r="B2413" s="121"/>
    </row>
    <row r="2414" spans="2:2" x14ac:dyDescent="0.25">
      <c r="B2414" s="121"/>
    </row>
    <row r="2415" spans="2:2" x14ac:dyDescent="0.25">
      <c r="B2415" s="121"/>
    </row>
    <row r="2416" spans="2:2" x14ac:dyDescent="0.25">
      <c r="B2416" s="121"/>
    </row>
    <row r="2417" spans="2:2" x14ac:dyDescent="0.25">
      <c r="B2417" s="121"/>
    </row>
    <row r="2418" spans="2:2" x14ac:dyDescent="0.25">
      <c r="B2418" s="121"/>
    </row>
    <row r="2419" spans="2:2" x14ac:dyDescent="0.25">
      <c r="B2419" s="121"/>
    </row>
    <row r="2420" spans="2:2" x14ac:dyDescent="0.25">
      <c r="B2420" s="121"/>
    </row>
    <row r="2421" spans="2:2" x14ac:dyDescent="0.25">
      <c r="B2421" s="121"/>
    </row>
    <row r="2422" spans="2:2" x14ac:dyDescent="0.25">
      <c r="B2422" s="121"/>
    </row>
    <row r="2423" spans="2:2" x14ac:dyDescent="0.25">
      <c r="B2423" s="121"/>
    </row>
    <row r="2424" spans="2:2" x14ac:dyDescent="0.25">
      <c r="B2424" s="121"/>
    </row>
    <row r="2425" spans="2:2" x14ac:dyDescent="0.25">
      <c r="B2425" s="121"/>
    </row>
    <row r="2426" spans="2:2" x14ac:dyDescent="0.25">
      <c r="B2426" s="121"/>
    </row>
    <row r="2427" spans="2:2" x14ac:dyDescent="0.25">
      <c r="B2427" s="121"/>
    </row>
    <row r="2428" spans="2:2" x14ac:dyDescent="0.25">
      <c r="B2428" s="121"/>
    </row>
    <row r="2429" spans="2:2" x14ac:dyDescent="0.25">
      <c r="B2429" s="121"/>
    </row>
    <row r="2430" spans="2:2" x14ac:dyDescent="0.25">
      <c r="B2430" s="121"/>
    </row>
    <row r="2431" spans="2:2" x14ac:dyDescent="0.25">
      <c r="B2431" s="121"/>
    </row>
    <row r="2432" spans="2:2" x14ac:dyDescent="0.25">
      <c r="B2432" s="121"/>
    </row>
    <row r="2433" spans="2:2" x14ac:dyDescent="0.25">
      <c r="B2433" s="121"/>
    </row>
    <row r="2434" spans="2:2" x14ac:dyDescent="0.25">
      <c r="B2434" s="121"/>
    </row>
    <row r="2435" spans="2:2" x14ac:dyDescent="0.25">
      <c r="B2435" s="121"/>
    </row>
    <row r="2436" spans="2:2" x14ac:dyDescent="0.25">
      <c r="B2436" s="121"/>
    </row>
    <row r="2437" spans="2:2" x14ac:dyDescent="0.25">
      <c r="B2437" s="121"/>
    </row>
    <row r="2438" spans="2:2" x14ac:dyDescent="0.25">
      <c r="B2438" s="121"/>
    </row>
    <row r="2439" spans="2:2" x14ac:dyDescent="0.25">
      <c r="B2439" s="121"/>
    </row>
    <row r="2440" spans="2:2" x14ac:dyDescent="0.25">
      <c r="B2440" s="121"/>
    </row>
    <row r="2441" spans="2:2" x14ac:dyDescent="0.25">
      <c r="B2441" s="121"/>
    </row>
    <row r="2442" spans="2:2" x14ac:dyDescent="0.25">
      <c r="B2442" s="121"/>
    </row>
    <row r="2443" spans="2:2" x14ac:dyDescent="0.25">
      <c r="B2443" s="121"/>
    </row>
    <row r="2444" spans="2:2" x14ac:dyDescent="0.25">
      <c r="B2444" s="121"/>
    </row>
    <row r="2445" spans="2:2" x14ac:dyDescent="0.25">
      <c r="B2445" s="121"/>
    </row>
    <row r="2446" spans="2:2" x14ac:dyDescent="0.25">
      <c r="B2446" s="121"/>
    </row>
    <row r="2447" spans="2:2" x14ac:dyDescent="0.25">
      <c r="B2447" s="121"/>
    </row>
    <row r="2448" spans="2:2" x14ac:dyDescent="0.25">
      <c r="B2448" s="121"/>
    </row>
    <row r="2449" spans="2:2" x14ac:dyDescent="0.25">
      <c r="B2449" s="121"/>
    </row>
    <row r="2450" spans="2:2" x14ac:dyDescent="0.25">
      <c r="B2450" s="121"/>
    </row>
    <row r="2451" spans="2:2" x14ac:dyDescent="0.25">
      <c r="B2451" s="121"/>
    </row>
    <row r="2452" spans="2:2" x14ac:dyDescent="0.25">
      <c r="B2452" s="121"/>
    </row>
    <row r="2453" spans="2:2" x14ac:dyDescent="0.25">
      <c r="B2453" s="121"/>
    </row>
    <row r="2454" spans="2:2" x14ac:dyDescent="0.25">
      <c r="B2454" s="121"/>
    </row>
    <row r="2455" spans="2:2" x14ac:dyDescent="0.25">
      <c r="B2455" s="121"/>
    </row>
    <row r="2456" spans="2:2" x14ac:dyDescent="0.25">
      <c r="B2456" s="121"/>
    </row>
    <row r="2457" spans="2:2" x14ac:dyDescent="0.25">
      <c r="B2457" s="121"/>
    </row>
    <row r="2458" spans="2:2" x14ac:dyDescent="0.25">
      <c r="B2458" s="121"/>
    </row>
    <row r="2459" spans="2:2" x14ac:dyDescent="0.25">
      <c r="B2459" s="121"/>
    </row>
    <row r="2460" spans="2:2" x14ac:dyDescent="0.25">
      <c r="B2460" s="121"/>
    </row>
    <row r="2461" spans="2:2" x14ac:dyDescent="0.25">
      <c r="B2461" s="121"/>
    </row>
    <row r="2462" spans="2:2" x14ac:dyDescent="0.25">
      <c r="B2462" s="121"/>
    </row>
    <row r="2463" spans="2:2" x14ac:dyDescent="0.25">
      <c r="B2463" s="121"/>
    </row>
    <row r="2464" spans="2:2" x14ac:dyDescent="0.25">
      <c r="B2464" s="121"/>
    </row>
    <row r="2465" spans="2:2" x14ac:dyDescent="0.25">
      <c r="B2465" s="121"/>
    </row>
    <row r="2466" spans="2:2" x14ac:dyDescent="0.25">
      <c r="B2466" s="121"/>
    </row>
    <row r="2467" spans="2:2" x14ac:dyDescent="0.25">
      <c r="B2467" s="121"/>
    </row>
    <row r="2468" spans="2:2" x14ac:dyDescent="0.25">
      <c r="B2468" s="121"/>
    </row>
    <row r="2469" spans="2:2" x14ac:dyDescent="0.25">
      <c r="B2469" s="121"/>
    </row>
    <row r="2470" spans="2:2" x14ac:dyDescent="0.25">
      <c r="B2470" s="121"/>
    </row>
    <row r="2471" spans="2:2" x14ac:dyDescent="0.25">
      <c r="B2471" s="121"/>
    </row>
    <row r="2472" spans="2:2" x14ac:dyDescent="0.25">
      <c r="B2472" s="121"/>
    </row>
    <row r="2473" spans="2:2" x14ac:dyDescent="0.25">
      <c r="B2473" s="121"/>
    </row>
    <row r="2474" spans="2:2" x14ac:dyDescent="0.25">
      <c r="B2474" s="121"/>
    </row>
    <row r="2475" spans="2:2" x14ac:dyDescent="0.25">
      <c r="B2475" s="121"/>
    </row>
    <row r="2476" spans="2:2" x14ac:dyDescent="0.25">
      <c r="B2476" s="121"/>
    </row>
    <row r="2477" spans="2:2" x14ac:dyDescent="0.25">
      <c r="B2477" s="121"/>
    </row>
    <row r="2478" spans="2:2" x14ac:dyDescent="0.25">
      <c r="B2478" s="121"/>
    </row>
    <row r="2479" spans="2:2" x14ac:dyDescent="0.25">
      <c r="B2479" s="121"/>
    </row>
    <row r="2480" spans="2:2" x14ac:dyDescent="0.25">
      <c r="B2480" s="121"/>
    </row>
    <row r="2481" spans="2:2" x14ac:dyDescent="0.25">
      <c r="B2481" s="121"/>
    </row>
    <row r="2482" spans="2:2" x14ac:dyDescent="0.25">
      <c r="B2482" s="121"/>
    </row>
    <row r="2483" spans="2:2" x14ac:dyDescent="0.25">
      <c r="B2483" s="121"/>
    </row>
    <row r="2484" spans="2:2" x14ac:dyDescent="0.25">
      <c r="B2484" s="121"/>
    </row>
    <row r="2485" spans="2:2" x14ac:dyDescent="0.25">
      <c r="B2485" s="121"/>
    </row>
    <row r="2486" spans="2:2" x14ac:dyDescent="0.25">
      <c r="B2486" s="121"/>
    </row>
    <row r="2487" spans="2:2" x14ac:dyDescent="0.25">
      <c r="B2487" s="121"/>
    </row>
    <row r="2488" spans="2:2" x14ac:dyDescent="0.25">
      <c r="B2488" s="121"/>
    </row>
    <row r="2489" spans="2:2" x14ac:dyDescent="0.25">
      <c r="B2489" s="121"/>
    </row>
    <row r="2490" spans="2:2" x14ac:dyDescent="0.25">
      <c r="B2490" s="121"/>
    </row>
    <row r="2491" spans="2:2" x14ac:dyDescent="0.25">
      <c r="B2491" s="121"/>
    </row>
    <row r="2492" spans="2:2" x14ac:dyDescent="0.25">
      <c r="B2492" s="121"/>
    </row>
    <row r="2493" spans="2:2" x14ac:dyDescent="0.25">
      <c r="B2493" s="121"/>
    </row>
    <row r="2494" spans="2:2" x14ac:dyDescent="0.25">
      <c r="B2494" s="121"/>
    </row>
    <row r="2495" spans="2:2" x14ac:dyDescent="0.25">
      <c r="B2495" s="121"/>
    </row>
    <row r="2496" spans="2:2" x14ac:dyDescent="0.25">
      <c r="B2496" s="121"/>
    </row>
    <row r="2497" spans="2:2" x14ac:dyDescent="0.25">
      <c r="B2497" s="121"/>
    </row>
    <row r="2498" spans="2:2" x14ac:dyDescent="0.25">
      <c r="B2498" s="121"/>
    </row>
    <row r="2499" spans="2:2" x14ac:dyDescent="0.25">
      <c r="B2499" s="121"/>
    </row>
    <row r="2500" spans="2:2" x14ac:dyDescent="0.25">
      <c r="B2500" s="121"/>
    </row>
    <row r="2501" spans="2:2" x14ac:dyDescent="0.25">
      <c r="B2501" s="121"/>
    </row>
    <row r="2502" spans="2:2" x14ac:dyDescent="0.25">
      <c r="B2502" s="121"/>
    </row>
    <row r="2503" spans="2:2" x14ac:dyDescent="0.25">
      <c r="B2503" s="121"/>
    </row>
    <row r="2504" spans="2:2" x14ac:dyDescent="0.25">
      <c r="B2504" s="121"/>
    </row>
    <row r="2505" spans="2:2" x14ac:dyDescent="0.25">
      <c r="B2505" s="121"/>
    </row>
    <row r="2506" spans="2:2" x14ac:dyDescent="0.25">
      <c r="B2506" s="121"/>
    </row>
    <row r="2507" spans="2:2" x14ac:dyDescent="0.25">
      <c r="B2507" s="121"/>
    </row>
    <row r="2508" spans="2:2" x14ac:dyDescent="0.25">
      <c r="B2508" s="121"/>
    </row>
    <row r="2509" spans="2:2" x14ac:dyDescent="0.25">
      <c r="B2509" s="121"/>
    </row>
    <row r="2510" spans="2:2" x14ac:dyDescent="0.25">
      <c r="B2510" s="121"/>
    </row>
    <row r="2511" spans="2:2" x14ac:dyDescent="0.25">
      <c r="B2511" s="121"/>
    </row>
    <row r="2512" spans="2:2" x14ac:dyDescent="0.25">
      <c r="B2512" s="121"/>
    </row>
    <row r="2513" spans="2:2" x14ac:dyDescent="0.25">
      <c r="B2513" s="121"/>
    </row>
    <row r="2514" spans="2:2" x14ac:dyDescent="0.25">
      <c r="B2514" s="121"/>
    </row>
    <row r="2515" spans="2:2" x14ac:dyDescent="0.25">
      <c r="B2515" s="121"/>
    </row>
    <row r="2516" spans="2:2" x14ac:dyDescent="0.25">
      <c r="B2516" s="121"/>
    </row>
    <row r="2517" spans="2:2" x14ac:dyDescent="0.25">
      <c r="B2517" s="121"/>
    </row>
    <row r="2518" spans="2:2" x14ac:dyDescent="0.25">
      <c r="B2518" s="121"/>
    </row>
    <row r="2519" spans="2:2" x14ac:dyDescent="0.25">
      <c r="B2519" s="121"/>
    </row>
    <row r="2520" spans="2:2" x14ac:dyDescent="0.25">
      <c r="B2520" s="121"/>
    </row>
    <row r="2521" spans="2:2" x14ac:dyDescent="0.25">
      <c r="B2521" s="121"/>
    </row>
    <row r="2522" spans="2:2" x14ac:dyDescent="0.25">
      <c r="B2522" s="121"/>
    </row>
    <row r="2523" spans="2:2" x14ac:dyDescent="0.25">
      <c r="B2523" s="121"/>
    </row>
    <row r="2524" spans="2:2" x14ac:dyDescent="0.25">
      <c r="B2524" s="121"/>
    </row>
    <row r="2525" spans="2:2" x14ac:dyDescent="0.25">
      <c r="B2525" s="121"/>
    </row>
    <row r="2526" spans="2:2" x14ac:dyDescent="0.25">
      <c r="B2526" s="121"/>
    </row>
    <row r="2527" spans="2:2" x14ac:dyDescent="0.25">
      <c r="B2527" s="121"/>
    </row>
    <row r="2528" spans="2:2" x14ac:dyDescent="0.25">
      <c r="B2528" s="121"/>
    </row>
    <row r="2529" spans="2:2" x14ac:dyDescent="0.25">
      <c r="B2529" s="121"/>
    </row>
    <row r="2530" spans="2:2" x14ac:dyDescent="0.25">
      <c r="B2530" s="121"/>
    </row>
    <row r="2531" spans="2:2" x14ac:dyDescent="0.25">
      <c r="B2531" s="121"/>
    </row>
    <row r="2532" spans="2:2" x14ac:dyDescent="0.25">
      <c r="B2532" s="121"/>
    </row>
    <row r="2533" spans="2:2" x14ac:dyDescent="0.25">
      <c r="B2533" s="121"/>
    </row>
    <row r="2534" spans="2:2" x14ac:dyDescent="0.25">
      <c r="B2534" s="121"/>
    </row>
    <row r="2535" spans="2:2" x14ac:dyDescent="0.25">
      <c r="B2535" s="121"/>
    </row>
    <row r="2536" spans="2:2" x14ac:dyDescent="0.25">
      <c r="B2536" s="121"/>
    </row>
    <row r="2537" spans="2:2" x14ac:dyDescent="0.25">
      <c r="B2537" s="121"/>
    </row>
    <row r="2538" spans="2:2" x14ac:dyDescent="0.25">
      <c r="B2538" s="121"/>
    </row>
    <row r="2539" spans="2:2" x14ac:dyDescent="0.25">
      <c r="B2539" s="121"/>
    </row>
    <row r="2540" spans="2:2" x14ac:dyDescent="0.25">
      <c r="B2540" s="121"/>
    </row>
    <row r="2541" spans="2:2" x14ac:dyDescent="0.25">
      <c r="B2541" s="121"/>
    </row>
    <row r="2542" spans="2:2" x14ac:dyDescent="0.25">
      <c r="B2542" s="121"/>
    </row>
    <row r="2543" spans="2:2" x14ac:dyDescent="0.25">
      <c r="B2543" s="121"/>
    </row>
    <row r="2544" spans="2:2" x14ac:dyDescent="0.25">
      <c r="B2544" s="121"/>
    </row>
    <row r="2545" spans="2:2" x14ac:dyDescent="0.25">
      <c r="B2545" s="121"/>
    </row>
    <row r="2546" spans="2:2" x14ac:dyDescent="0.25">
      <c r="B2546" s="121"/>
    </row>
    <row r="2547" spans="2:2" x14ac:dyDescent="0.25">
      <c r="B2547" s="121"/>
    </row>
    <row r="2548" spans="2:2" x14ac:dyDescent="0.25">
      <c r="B2548" s="121"/>
    </row>
    <row r="2549" spans="2:2" x14ac:dyDescent="0.25">
      <c r="B2549" s="121"/>
    </row>
    <row r="2550" spans="2:2" x14ac:dyDescent="0.25">
      <c r="B2550" s="121"/>
    </row>
    <row r="2551" spans="2:2" x14ac:dyDescent="0.25">
      <c r="B2551" s="121"/>
    </row>
    <row r="2552" spans="2:2" x14ac:dyDescent="0.25">
      <c r="B2552" s="121"/>
    </row>
    <row r="2553" spans="2:2" x14ac:dyDescent="0.25">
      <c r="B2553" s="121"/>
    </row>
    <row r="2554" spans="2:2" x14ac:dyDescent="0.25">
      <c r="B2554" s="121"/>
    </row>
    <row r="2555" spans="2:2" x14ac:dyDescent="0.25">
      <c r="B2555" s="121"/>
    </row>
    <row r="2556" spans="2:2" x14ac:dyDescent="0.25">
      <c r="B2556" s="121"/>
    </row>
    <row r="2557" spans="2:2" x14ac:dyDescent="0.25">
      <c r="B2557" s="121"/>
    </row>
    <row r="2558" spans="2:2" x14ac:dyDescent="0.25">
      <c r="B2558" s="121"/>
    </row>
    <row r="2559" spans="2:2" x14ac:dyDescent="0.25">
      <c r="B2559" s="121"/>
    </row>
    <row r="2560" spans="2:2" x14ac:dyDescent="0.25">
      <c r="B2560" s="121"/>
    </row>
    <row r="2561" spans="2:2" x14ac:dyDescent="0.25">
      <c r="B2561" s="121"/>
    </row>
    <row r="2562" spans="2:2" x14ac:dyDescent="0.25">
      <c r="B2562" s="121"/>
    </row>
    <row r="2563" spans="2:2" x14ac:dyDescent="0.25">
      <c r="B2563" s="121"/>
    </row>
    <row r="2564" spans="2:2" x14ac:dyDescent="0.25">
      <c r="B2564" s="121"/>
    </row>
    <row r="2565" spans="2:2" x14ac:dyDescent="0.25">
      <c r="B2565" s="121"/>
    </row>
    <row r="2566" spans="2:2" x14ac:dyDescent="0.25">
      <c r="B2566" s="121"/>
    </row>
    <row r="2567" spans="2:2" x14ac:dyDescent="0.25">
      <c r="B2567" s="121"/>
    </row>
    <row r="2568" spans="2:2" x14ac:dyDescent="0.25">
      <c r="B2568" s="121"/>
    </row>
    <row r="2569" spans="2:2" x14ac:dyDescent="0.25">
      <c r="B2569" s="121"/>
    </row>
    <row r="2570" spans="2:2" x14ac:dyDescent="0.25">
      <c r="B2570" s="121"/>
    </row>
    <row r="2571" spans="2:2" x14ac:dyDescent="0.25">
      <c r="B2571" s="121"/>
    </row>
    <row r="2572" spans="2:2" x14ac:dyDescent="0.25">
      <c r="B2572" s="121"/>
    </row>
    <row r="2573" spans="2:2" x14ac:dyDescent="0.25">
      <c r="B2573" s="121"/>
    </row>
    <row r="2574" spans="2:2" x14ac:dyDescent="0.25">
      <c r="B2574" s="121"/>
    </row>
    <row r="2575" spans="2:2" x14ac:dyDescent="0.25">
      <c r="B2575" s="121"/>
    </row>
    <row r="2576" spans="2:2" x14ac:dyDescent="0.25">
      <c r="B2576" s="121"/>
    </row>
    <row r="2577" spans="2:2" x14ac:dyDescent="0.25">
      <c r="B2577" s="121"/>
    </row>
    <row r="2578" spans="2:2" x14ac:dyDescent="0.25">
      <c r="B2578" s="121"/>
    </row>
    <row r="2579" spans="2:2" x14ac:dyDescent="0.25">
      <c r="B2579" s="121"/>
    </row>
    <row r="2580" spans="2:2" x14ac:dyDescent="0.25">
      <c r="B2580" s="121"/>
    </row>
    <row r="2581" spans="2:2" x14ac:dyDescent="0.25">
      <c r="B2581" s="121"/>
    </row>
    <row r="2582" spans="2:2" x14ac:dyDescent="0.25">
      <c r="B2582" s="121"/>
    </row>
    <row r="2583" spans="2:2" x14ac:dyDescent="0.25">
      <c r="B2583" s="121"/>
    </row>
    <row r="2584" spans="2:2" x14ac:dyDescent="0.25">
      <c r="B2584" s="121"/>
    </row>
    <row r="2585" spans="2:2" x14ac:dyDescent="0.25">
      <c r="B2585" s="121"/>
    </row>
    <row r="2586" spans="2:2" x14ac:dyDescent="0.25">
      <c r="B2586" s="121"/>
    </row>
    <row r="2587" spans="2:2" x14ac:dyDescent="0.25">
      <c r="B2587" s="121"/>
    </row>
    <row r="2588" spans="2:2" x14ac:dyDescent="0.25">
      <c r="B2588" s="121"/>
    </row>
    <row r="2589" spans="2:2" x14ac:dyDescent="0.25">
      <c r="B2589" s="121"/>
    </row>
    <row r="2590" spans="2:2" x14ac:dyDescent="0.25">
      <c r="B2590" s="121"/>
    </row>
    <row r="2591" spans="2:2" x14ac:dyDescent="0.25">
      <c r="B2591" s="121"/>
    </row>
    <row r="2592" spans="2:2" x14ac:dyDescent="0.25">
      <c r="B2592" s="121"/>
    </row>
    <row r="2593" spans="2:2" x14ac:dyDescent="0.25">
      <c r="B2593" s="121"/>
    </row>
    <row r="2594" spans="2:2" x14ac:dyDescent="0.25">
      <c r="B2594" s="121"/>
    </row>
    <row r="2595" spans="2:2" x14ac:dyDescent="0.25">
      <c r="B2595" s="121"/>
    </row>
    <row r="2596" spans="2:2" x14ac:dyDescent="0.25">
      <c r="B2596" s="121"/>
    </row>
    <row r="2597" spans="2:2" x14ac:dyDescent="0.25">
      <c r="B2597" s="121"/>
    </row>
    <row r="2598" spans="2:2" x14ac:dyDescent="0.25">
      <c r="B2598" s="121"/>
    </row>
    <row r="2599" spans="2:2" x14ac:dyDescent="0.25">
      <c r="B2599" s="121"/>
    </row>
    <row r="2600" spans="2:2" x14ac:dyDescent="0.25">
      <c r="B2600" s="121"/>
    </row>
    <row r="2601" spans="2:2" x14ac:dyDescent="0.25">
      <c r="B2601" s="121"/>
    </row>
    <row r="2602" spans="2:2" x14ac:dyDescent="0.25">
      <c r="B2602" s="121"/>
    </row>
    <row r="2603" spans="2:2" x14ac:dyDescent="0.25">
      <c r="B2603" s="121"/>
    </row>
    <row r="2604" spans="2:2" x14ac:dyDescent="0.25">
      <c r="B2604" s="121"/>
    </row>
    <row r="2605" spans="2:2" x14ac:dyDescent="0.25">
      <c r="B2605" s="121"/>
    </row>
    <row r="2606" spans="2:2" x14ac:dyDescent="0.25">
      <c r="B2606" s="121"/>
    </row>
    <row r="2607" spans="2:2" x14ac:dyDescent="0.25">
      <c r="B2607" s="121"/>
    </row>
    <row r="2608" spans="2:2" x14ac:dyDescent="0.25">
      <c r="B2608" s="121"/>
    </row>
    <row r="2609" spans="2:2" x14ac:dyDescent="0.25">
      <c r="B2609" s="121"/>
    </row>
    <row r="2610" spans="2:2" x14ac:dyDescent="0.25">
      <c r="B2610" s="121"/>
    </row>
    <row r="2611" spans="2:2" x14ac:dyDescent="0.25">
      <c r="B2611" s="121"/>
    </row>
    <row r="2612" spans="2:2" x14ac:dyDescent="0.25">
      <c r="B2612" s="121"/>
    </row>
    <row r="2613" spans="2:2" x14ac:dyDescent="0.25">
      <c r="B2613" s="121"/>
    </row>
    <row r="2614" spans="2:2" x14ac:dyDescent="0.25">
      <c r="B2614" s="121"/>
    </row>
    <row r="2615" spans="2:2" x14ac:dyDescent="0.25">
      <c r="B2615" s="121"/>
    </row>
    <row r="2616" spans="2:2" x14ac:dyDescent="0.25">
      <c r="B2616" s="121"/>
    </row>
    <row r="2617" spans="2:2" x14ac:dyDescent="0.25">
      <c r="B2617" s="121"/>
    </row>
    <row r="2618" spans="2:2" x14ac:dyDescent="0.25">
      <c r="B2618" s="121"/>
    </row>
    <row r="2619" spans="2:2" x14ac:dyDescent="0.25">
      <c r="B2619" s="121"/>
    </row>
    <row r="2620" spans="2:2" x14ac:dyDescent="0.25">
      <c r="B2620" s="121"/>
    </row>
    <row r="2621" spans="2:2" x14ac:dyDescent="0.25">
      <c r="B2621" s="121"/>
    </row>
    <row r="2622" spans="2:2" x14ac:dyDescent="0.25">
      <c r="B2622" s="121"/>
    </row>
    <row r="2623" spans="2:2" x14ac:dyDescent="0.25">
      <c r="B2623" s="121"/>
    </row>
    <row r="2624" spans="2:2" x14ac:dyDescent="0.25">
      <c r="B2624" s="121"/>
    </row>
    <row r="2625" spans="2:2" x14ac:dyDescent="0.25">
      <c r="B2625" s="121"/>
    </row>
    <row r="2626" spans="2:2" x14ac:dyDescent="0.25">
      <c r="B2626" s="121"/>
    </row>
    <row r="2627" spans="2:2" x14ac:dyDescent="0.25">
      <c r="B2627" s="121"/>
    </row>
    <row r="2628" spans="2:2" x14ac:dyDescent="0.25">
      <c r="B2628" s="121"/>
    </row>
    <row r="2629" spans="2:2" x14ac:dyDescent="0.25">
      <c r="B2629" s="121"/>
    </row>
    <row r="2630" spans="2:2" x14ac:dyDescent="0.25">
      <c r="B2630" s="121"/>
    </row>
    <row r="2631" spans="2:2" x14ac:dyDescent="0.25">
      <c r="B2631" s="121"/>
    </row>
    <row r="2632" spans="2:2" x14ac:dyDescent="0.25">
      <c r="B2632" s="121"/>
    </row>
    <row r="2633" spans="2:2" x14ac:dyDescent="0.25">
      <c r="B2633" s="121"/>
    </row>
    <row r="2634" spans="2:2" x14ac:dyDescent="0.25">
      <c r="B2634" s="121"/>
    </row>
    <row r="2635" spans="2:2" x14ac:dyDescent="0.25">
      <c r="B2635" s="121"/>
    </row>
    <row r="2636" spans="2:2" x14ac:dyDescent="0.25">
      <c r="B2636" s="121"/>
    </row>
    <row r="2637" spans="2:2" x14ac:dyDescent="0.25">
      <c r="B2637" s="121"/>
    </row>
    <row r="2638" spans="2:2" x14ac:dyDescent="0.25">
      <c r="B2638" s="121"/>
    </row>
    <row r="2639" spans="2:2" x14ac:dyDescent="0.25">
      <c r="B2639" s="121"/>
    </row>
    <row r="2640" spans="2:2" x14ac:dyDescent="0.25">
      <c r="B2640" s="121"/>
    </row>
    <row r="2641" spans="2:2" x14ac:dyDescent="0.25">
      <c r="B2641" s="121"/>
    </row>
    <row r="2642" spans="2:2" x14ac:dyDescent="0.25">
      <c r="B2642" s="121"/>
    </row>
    <row r="2643" spans="2:2" x14ac:dyDescent="0.25">
      <c r="B2643" s="121"/>
    </row>
    <row r="2644" spans="2:2" x14ac:dyDescent="0.25">
      <c r="B2644" s="121"/>
    </row>
    <row r="2645" spans="2:2" x14ac:dyDescent="0.25">
      <c r="B2645" s="121"/>
    </row>
    <row r="2646" spans="2:2" x14ac:dyDescent="0.25">
      <c r="B2646" s="121"/>
    </row>
    <row r="2647" spans="2:2" x14ac:dyDescent="0.25">
      <c r="B2647" s="121"/>
    </row>
    <row r="2648" spans="2:2" x14ac:dyDescent="0.25">
      <c r="B2648" s="121"/>
    </row>
    <row r="2649" spans="2:2" x14ac:dyDescent="0.25">
      <c r="B2649" s="121"/>
    </row>
    <row r="2650" spans="2:2" x14ac:dyDescent="0.25">
      <c r="B2650" s="121"/>
    </row>
    <row r="2651" spans="2:2" x14ac:dyDescent="0.25">
      <c r="B2651" s="121"/>
    </row>
    <row r="2652" spans="2:2" x14ac:dyDescent="0.25">
      <c r="B2652" s="121"/>
    </row>
    <row r="2653" spans="2:2" x14ac:dyDescent="0.25">
      <c r="B2653" s="121"/>
    </row>
    <row r="2654" spans="2:2" x14ac:dyDescent="0.25">
      <c r="B2654" s="121"/>
    </row>
    <row r="2655" spans="2:2" x14ac:dyDescent="0.25">
      <c r="B2655" s="121"/>
    </row>
    <row r="2656" spans="2:2" x14ac:dyDescent="0.25">
      <c r="B2656" s="121"/>
    </row>
    <row r="2657" spans="2:2" x14ac:dyDescent="0.25">
      <c r="B2657" s="121"/>
    </row>
    <row r="2658" spans="2:2" x14ac:dyDescent="0.25">
      <c r="B2658" s="121"/>
    </row>
    <row r="2659" spans="2:2" x14ac:dyDescent="0.25">
      <c r="B2659" s="121"/>
    </row>
    <row r="2660" spans="2:2" x14ac:dyDescent="0.25">
      <c r="B2660" s="121"/>
    </row>
    <row r="2661" spans="2:2" x14ac:dyDescent="0.25">
      <c r="B2661" s="121"/>
    </row>
    <row r="2662" spans="2:2" x14ac:dyDescent="0.25">
      <c r="B2662" s="121"/>
    </row>
    <row r="2663" spans="2:2" x14ac:dyDescent="0.25">
      <c r="B2663" s="121"/>
    </row>
    <row r="2664" spans="2:2" x14ac:dyDescent="0.25">
      <c r="B2664" s="121"/>
    </row>
    <row r="2665" spans="2:2" x14ac:dyDescent="0.25">
      <c r="B2665" s="121"/>
    </row>
    <row r="2666" spans="2:2" x14ac:dyDescent="0.25">
      <c r="B2666" s="121"/>
    </row>
    <row r="2667" spans="2:2" x14ac:dyDescent="0.25">
      <c r="B2667" s="121"/>
    </row>
    <row r="2668" spans="2:2" x14ac:dyDescent="0.25">
      <c r="B2668" s="121"/>
    </row>
    <row r="2669" spans="2:2" x14ac:dyDescent="0.25">
      <c r="B2669" s="121"/>
    </row>
    <row r="2670" spans="2:2" x14ac:dyDescent="0.25">
      <c r="B2670" s="121"/>
    </row>
    <row r="2671" spans="2:2" x14ac:dyDescent="0.25">
      <c r="B2671" s="121"/>
    </row>
    <row r="2672" spans="2:2" x14ac:dyDescent="0.25">
      <c r="B2672" s="121"/>
    </row>
    <row r="2673" spans="2:2" x14ac:dyDescent="0.25">
      <c r="B2673" s="121"/>
    </row>
    <row r="2674" spans="2:2" x14ac:dyDescent="0.25">
      <c r="B2674" s="121"/>
    </row>
    <row r="2675" spans="2:2" x14ac:dyDescent="0.25">
      <c r="B2675" s="121"/>
    </row>
    <row r="2676" spans="2:2" x14ac:dyDescent="0.25">
      <c r="B2676" s="121"/>
    </row>
    <row r="2677" spans="2:2" x14ac:dyDescent="0.25">
      <c r="B2677" s="121"/>
    </row>
  </sheetData>
  <protectedRanges>
    <protectedRange sqref="D87:D92" name="Rango1_2_2"/>
    <protectedRange sqref="E87:E92" name="Rango1_2_3"/>
    <protectedRange sqref="H87:I92" name="Rango1_3_1"/>
    <protectedRange sqref="D157" name="Rango1_2"/>
  </protectedRanges>
  <sortState ref="B22:U154">
    <sortCondition descending="1" ref="C22:C154"/>
  </sortState>
  <mergeCells count="5">
    <mergeCell ref="A1:T12"/>
    <mergeCell ref="I20:J20"/>
    <mergeCell ref="E14:J14"/>
    <mergeCell ref="K20:N20"/>
    <mergeCell ref="P20:R20"/>
  </mergeCells>
  <pageMargins left="0.7" right="0.7" top="0.75" bottom="0.75" header="0.3" footer="0.3"/>
  <pageSetup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U44"/>
  <sheetViews>
    <sheetView topLeftCell="A19" workbookViewId="0">
      <selection activeCell="N18" sqref="N18"/>
    </sheetView>
  </sheetViews>
  <sheetFormatPr defaultRowHeight="15" x14ac:dyDescent="0.25"/>
  <sheetData>
    <row r="1" spans="2:21" x14ac:dyDescent="0.25">
      <c r="B1" s="2141" t="s">
        <v>2402</v>
      </c>
      <c r="C1" s="2141"/>
      <c r="D1" s="2142"/>
      <c r="E1" s="2142"/>
      <c r="F1" s="2142"/>
      <c r="G1" s="2142"/>
      <c r="H1" s="2142"/>
      <c r="I1" s="2142"/>
      <c r="J1" s="2142"/>
      <c r="K1" s="2142"/>
      <c r="L1" s="2142"/>
      <c r="M1" s="2142"/>
      <c r="N1" s="2142"/>
      <c r="O1" s="2142"/>
      <c r="P1" s="2142"/>
      <c r="Q1" s="2142"/>
      <c r="R1" s="2142"/>
      <c r="S1" s="2213"/>
      <c r="T1" s="1693"/>
      <c r="U1" s="1693"/>
    </row>
    <row r="2" spans="2:21" x14ac:dyDescent="0.25">
      <c r="B2" s="2143"/>
      <c r="C2" s="2143"/>
      <c r="D2" s="2144"/>
      <c r="E2" s="2144"/>
      <c r="F2" s="2144"/>
      <c r="G2" s="2144"/>
      <c r="H2" s="2144"/>
      <c r="I2" s="2144"/>
      <c r="J2" s="2144"/>
      <c r="K2" s="2144"/>
      <c r="L2" s="2144"/>
      <c r="M2" s="2144"/>
      <c r="N2" s="2144"/>
      <c r="O2" s="2144"/>
      <c r="P2" s="2144"/>
      <c r="Q2" s="2144"/>
      <c r="R2" s="2144"/>
      <c r="S2" s="2214"/>
      <c r="T2" s="685"/>
      <c r="U2" s="685"/>
    </row>
    <row r="3" spans="2:21" x14ac:dyDescent="0.25">
      <c r="B3" s="2143"/>
      <c r="C3" s="2143"/>
      <c r="D3" s="2144"/>
      <c r="E3" s="2144"/>
      <c r="F3" s="2144"/>
      <c r="G3" s="2144"/>
      <c r="H3" s="2144"/>
      <c r="I3" s="2144"/>
      <c r="J3" s="2144"/>
      <c r="K3" s="2144"/>
      <c r="L3" s="2144"/>
      <c r="M3" s="2144"/>
      <c r="N3" s="2144"/>
      <c r="O3" s="2144"/>
      <c r="P3" s="2144"/>
      <c r="Q3" s="2144"/>
      <c r="R3" s="2144"/>
      <c r="S3" s="2214"/>
      <c r="T3" s="685"/>
      <c r="U3" s="685"/>
    </row>
    <row r="4" spans="2:21" x14ac:dyDescent="0.25">
      <c r="B4" s="2143"/>
      <c r="C4" s="2143"/>
      <c r="D4" s="2144"/>
      <c r="E4" s="2144"/>
      <c r="F4" s="2144"/>
      <c r="G4" s="2144"/>
      <c r="H4" s="2144"/>
      <c r="I4" s="2144"/>
      <c r="J4" s="2144"/>
      <c r="K4" s="2144"/>
      <c r="L4" s="2144"/>
      <c r="M4" s="2144"/>
      <c r="N4" s="2144"/>
      <c r="O4" s="2144"/>
      <c r="P4" s="2144"/>
      <c r="Q4" s="2144"/>
      <c r="R4" s="2144"/>
      <c r="S4" s="2214"/>
      <c r="T4" s="685"/>
      <c r="U4" s="685"/>
    </row>
    <row r="5" spans="2:21" x14ac:dyDescent="0.25">
      <c r="B5" s="2143"/>
      <c r="C5" s="2143"/>
      <c r="D5" s="2144"/>
      <c r="E5" s="2144"/>
      <c r="F5" s="2144"/>
      <c r="G5" s="2144"/>
      <c r="H5" s="2144"/>
      <c r="I5" s="2144"/>
      <c r="J5" s="2144"/>
      <c r="K5" s="2144"/>
      <c r="L5" s="2144"/>
      <c r="M5" s="2144"/>
      <c r="N5" s="2144"/>
      <c r="O5" s="2144"/>
      <c r="P5" s="2144"/>
      <c r="Q5" s="2144"/>
      <c r="R5" s="2144"/>
      <c r="S5" s="2214"/>
      <c r="T5" s="685"/>
      <c r="U5" s="685"/>
    </row>
    <row r="6" spans="2:21" x14ac:dyDescent="0.25">
      <c r="B6" s="2143"/>
      <c r="C6" s="2143"/>
      <c r="D6" s="2144"/>
      <c r="E6" s="2144"/>
      <c r="F6" s="2144"/>
      <c r="G6" s="2144"/>
      <c r="H6" s="2144"/>
      <c r="I6" s="2144"/>
      <c r="J6" s="2144"/>
      <c r="K6" s="2144"/>
      <c r="L6" s="2144"/>
      <c r="M6" s="2144"/>
      <c r="N6" s="2144"/>
      <c r="O6" s="2144"/>
      <c r="P6" s="2144"/>
      <c r="Q6" s="2144"/>
      <c r="R6" s="2144"/>
      <c r="S6" s="2214"/>
      <c r="T6" s="685"/>
      <c r="U6" s="685"/>
    </row>
    <row r="7" spans="2:21" x14ac:dyDescent="0.25">
      <c r="B7" s="2143"/>
      <c r="C7" s="2143"/>
      <c r="D7" s="2144"/>
      <c r="E7" s="2144"/>
      <c r="F7" s="2144"/>
      <c r="G7" s="2144"/>
      <c r="H7" s="2144"/>
      <c r="I7" s="2144"/>
      <c r="J7" s="2144"/>
      <c r="K7" s="2144"/>
      <c r="L7" s="2144"/>
      <c r="M7" s="2144"/>
      <c r="N7" s="2144"/>
      <c r="O7" s="2144"/>
      <c r="P7" s="2144"/>
      <c r="Q7" s="2144"/>
      <c r="R7" s="2144"/>
      <c r="S7" s="2214"/>
      <c r="T7" s="685"/>
      <c r="U7" s="685"/>
    </row>
    <row r="8" spans="2:21" x14ac:dyDescent="0.25">
      <c r="B8" s="2143"/>
      <c r="C8" s="2143"/>
      <c r="D8" s="2144"/>
      <c r="E8" s="2144"/>
      <c r="F8" s="2144"/>
      <c r="G8" s="2144"/>
      <c r="H8" s="2144"/>
      <c r="I8" s="2144"/>
      <c r="J8" s="2144"/>
      <c r="K8" s="2144"/>
      <c r="L8" s="2144"/>
      <c r="M8" s="2144"/>
      <c r="N8" s="2144"/>
      <c r="O8" s="2144"/>
      <c r="P8" s="2144"/>
      <c r="Q8" s="2144"/>
      <c r="R8" s="2144"/>
      <c r="S8" s="2214"/>
      <c r="T8" s="685"/>
      <c r="U8" s="685"/>
    </row>
    <row r="9" spans="2:21" x14ac:dyDescent="0.25">
      <c r="B9" s="2143"/>
      <c r="C9" s="2143"/>
      <c r="D9" s="2144"/>
      <c r="E9" s="2144"/>
      <c r="F9" s="2144"/>
      <c r="G9" s="2144"/>
      <c r="H9" s="2144"/>
      <c r="I9" s="2144"/>
      <c r="J9" s="2144"/>
      <c r="K9" s="2144"/>
      <c r="L9" s="2144"/>
      <c r="M9" s="2144"/>
      <c r="N9" s="2144"/>
      <c r="O9" s="2144"/>
      <c r="P9" s="2144"/>
      <c r="Q9" s="2144"/>
      <c r="R9" s="2144"/>
      <c r="S9" s="2214"/>
      <c r="T9" s="685"/>
      <c r="U9" s="685"/>
    </row>
    <row r="10" spans="2:21" x14ac:dyDescent="0.25">
      <c r="B10" s="2143"/>
      <c r="C10" s="2143"/>
      <c r="D10" s="2144"/>
      <c r="E10" s="2144"/>
      <c r="F10" s="2144"/>
      <c r="G10" s="2144"/>
      <c r="H10" s="2144"/>
      <c r="I10" s="2144"/>
      <c r="J10" s="2144"/>
      <c r="K10" s="2144"/>
      <c r="L10" s="2144"/>
      <c r="M10" s="2144"/>
      <c r="N10" s="2144"/>
      <c r="O10" s="2144"/>
      <c r="P10" s="2144"/>
      <c r="Q10" s="2144"/>
      <c r="R10" s="2144"/>
      <c r="S10" s="2214"/>
      <c r="T10" s="685"/>
      <c r="U10" s="685"/>
    </row>
    <row r="11" spans="2:21" x14ac:dyDescent="0.25">
      <c r="B11" s="2143"/>
      <c r="C11" s="2143"/>
      <c r="D11" s="2144"/>
      <c r="E11" s="2144"/>
      <c r="F11" s="2144"/>
      <c r="G11" s="2144"/>
      <c r="H11" s="2144"/>
      <c r="I11" s="2144"/>
      <c r="J11" s="2144"/>
      <c r="K11" s="2144"/>
      <c r="L11" s="2144"/>
      <c r="M11" s="2144"/>
      <c r="N11" s="2144"/>
      <c r="O11" s="2144"/>
      <c r="P11" s="2144"/>
      <c r="Q11" s="2144"/>
      <c r="R11" s="2144"/>
      <c r="S11" s="2214"/>
      <c r="T11" s="685"/>
      <c r="U11" s="685"/>
    </row>
    <row r="12" spans="2:21" ht="15.75" thickBot="1" x14ac:dyDescent="0.3">
      <c r="B12" s="2202"/>
      <c r="C12" s="2202"/>
      <c r="D12" s="2203"/>
      <c r="E12" s="2203"/>
      <c r="F12" s="2203"/>
      <c r="G12" s="2203"/>
      <c r="H12" s="2203"/>
      <c r="I12" s="2203"/>
      <c r="J12" s="2203"/>
      <c r="K12" s="2203"/>
      <c r="L12" s="2203"/>
      <c r="M12" s="2203"/>
      <c r="N12" s="2203"/>
      <c r="O12" s="2203"/>
      <c r="P12" s="2203"/>
      <c r="Q12" s="2203"/>
      <c r="R12" s="2203"/>
      <c r="S12" s="2215"/>
      <c r="T12" s="685"/>
      <c r="U12" s="685"/>
    </row>
    <row r="13" spans="2:21" ht="15.75" thickBot="1" x14ac:dyDescent="0.3">
      <c r="B13" s="851"/>
      <c r="C13" s="685"/>
      <c r="D13" s="685"/>
      <c r="E13" s="685"/>
      <c r="F13" s="685"/>
      <c r="G13" s="685"/>
      <c r="H13" s="685"/>
      <c r="I13" s="685"/>
      <c r="J13" s="685"/>
      <c r="K13" s="685"/>
      <c r="L13" s="685"/>
      <c r="M13" s="685"/>
      <c r="N13" s="685"/>
      <c r="O13" s="685"/>
      <c r="P13" s="685"/>
      <c r="Q13" s="685"/>
      <c r="R13" s="685"/>
      <c r="S13" s="705"/>
      <c r="T13" s="685"/>
      <c r="U13" s="685"/>
    </row>
    <row r="14" spans="2:21" ht="19.5" thickBot="1" x14ac:dyDescent="0.35">
      <c r="B14" s="810" t="s">
        <v>2381</v>
      </c>
      <c r="C14" s="810"/>
      <c r="D14" s="811"/>
      <c r="E14" s="811"/>
      <c r="F14" s="811"/>
      <c r="G14" s="811"/>
      <c r="H14" s="811"/>
      <c r="I14" s="811"/>
      <c r="J14" s="812"/>
      <c r="K14" s="685"/>
      <c r="L14" s="685"/>
      <c r="M14" s="685"/>
      <c r="N14" s="685"/>
      <c r="O14" s="685"/>
      <c r="P14" s="685"/>
      <c r="Q14" s="685"/>
      <c r="R14" s="685"/>
      <c r="S14" s="705"/>
      <c r="T14" s="685"/>
      <c r="U14" s="685"/>
    </row>
    <row r="15" spans="2:21" ht="15.75" thickBot="1" x14ac:dyDescent="0.3">
      <c r="B15" s="851"/>
      <c r="C15" s="685"/>
      <c r="D15" s="685"/>
      <c r="E15" s="685"/>
      <c r="F15" s="685"/>
      <c r="G15" s="685"/>
      <c r="H15" s="685"/>
      <c r="I15" s="685"/>
      <c r="J15" s="685"/>
      <c r="K15" s="685"/>
      <c r="L15" s="685"/>
      <c r="M15" s="685"/>
      <c r="N15" s="685"/>
      <c r="O15" s="685"/>
      <c r="P15" s="685"/>
      <c r="Q15" s="685"/>
      <c r="R15" s="685"/>
      <c r="S15" s="705"/>
      <c r="T15" s="685"/>
      <c r="U15" s="685"/>
    </row>
    <row r="16" spans="2:21" ht="16.5" thickBot="1" x14ac:dyDescent="0.3">
      <c r="B16" s="809" t="s">
        <v>2382</v>
      </c>
      <c r="C16" s="809"/>
      <c r="D16" s="16"/>
      <c r="E16" s="17"/>
      <c r="F16" s="685"/>
      <c r="G16" s="685"/>
      <c r="H16" s="685"/>
      <c r="I16" s="685"/>
      <c r="J16" s="685"/>
      <c r="K16" s="685"/>
      <c r="L16" s="685"/>
      <c r="M16" s="685"/>
      <c r="N16" s="685"/>
      <c r="O16" s="685"/>
      <c r="P16" s="685"/>
      <c r="Q16" s="685"/>
      <c r="R16" s="685"/>
      <c r="S16" s="705"/>
      <c r="T16" s="685"/>
      <c r="U16" s="685"/>
    </row>
    <row r="17" spans="2:21" ht="15.75" thickBot="1" x14ac:dyDescent="0.3">
      <c r="B17" s="851"/>
      <c r="C17" s="685"/>
      <c r="D17" s="685"/>
      <c r="E17" s="685"/>
      <c r="F17" s="685"/>
      <c r="G17" s="685"/>
      <c r="H17" s="685"/>
      <c r="I17" s="685"/>
      <c r="J17" s="685"/>
      <c r="K17" s="685"/>
      <c r="L17" s="685"/>
      <c r="M17" s="685"/>
      <c r="N17" s="685"/>
      <c r="O17" s="67"/>
      <c r="P17" s="685"/>
      <c r="Q17" s="685"/>
      <c r="R17" s="685"/>
      <c r="S17" s="705"/>
      <c r="T17" s="685"/>
      <c r="U17" s="685"/>
    </row>
    <row r="18" spans="2:21" ht="15.75" thickBot="1" x14ac:dyDescent="0.3">
      <c r="B18" s="851"/>
      <c r="C18" s="685"/>
      <c r="D18" s="685"/>
      <c r="E18" s="685"/>
      <c r="F18" s="100" t="s">
        <v>77</v>
      </c>
      <c r="G18" s="685"/>
      <c r="H18" s="685"/>
      <c r="I18" s="685"/>
      <c r="J18" s="685"/>
      <c r="K18" s="685"/>
      <c r="L18" s="685"/>
      <c r="M18" s="685"/>
      <c r="N18" s="685"/>
      <c r="O18" s="685"/>
      <c r="P18" s="685"/>
      <c r="Q18" s="685"/>
      <c r="R18" s="685"/>
      <c r="S18" s="705"/>
      <c r="T18" s="685"/>
      <c r="U18" s="685"/>
    </row>
    <row r="19" spans="2:21" ht="15.75" thickBot="1" x14ac:dyDescent="0.3">
      <c r="B19" s="222" t="s">
        <v>2369</v>
      </c>
      <c r="C19" s="222"/>
      <c r="D19" s="775"/>
      <c r="E19" s="685"/>
      <c r="F19" s="773" t="s">
        <v>2411</v>
      </c>
      <c r="G19" s="685"/>
      <c r="H19" s="685"/>
      <c r="I19" s="2207" t="s">
        <v>2370</v>
      </c>
      <c r="J19" s="2176"/>
      <c r="K19" s="685"/>
      <c r="L19" s="685"/>
      <c r="M19" s="685"/>
      <c r="N19" s="685"/>
      <c r="O19" s="685"/>
      <c r="P19" s="685"/>
      <c r="Q19" s="685"/>
      <c r="R19" s="685"/>
      <c r="S19" s="705"/>
      <c r="T19" s="685"/>
      <c r="U19" s="685"/>
    </row>
    <row r="20" spans="2:21" ht="15.75" thickBot="1" x14ac:dyDescent="0.3">
      <c r="B20" s="851"/>
      <c r="C20" s="685"/>
      <c r="D20" s="685"/>
      <c r="E20" s="685"/>
      <c r="F20" s="685"/>
      <c r="G20" s="685"/>
      <c r="H20" s="685"/>
      <c r="I20" s="100" t="s">
        <v>2371</v>
      </c>
      <c r="J20" s="100" t="s">
        <v>2372</v>
      </c>
      <c r="K20" s="100" t="s">
        <v>2283</v>
      </c>
      <c r="L20" s="685"/>
      <c r="M20" s="685"/>
      <c r="N20" s="685"/>
      <c r="O20" s="685"/>
      <c r="P20" s="685"/>
      <c r="Q20" s="685"/>
      <c r="R20" s="685"/>
      <c r="S20" s="705"/>
      <c r="T20" s="685"/>
      <c r="U20" s="685"/>
    </row>
    <row r="21" spans="2:21" ht="15.75" thickBot="1" x14ac:dyDescent="0.3">
      <c r="B21" s="2216" t="s">
        <v>2323</v>
      </c>
      <c r="C21" s="2217"/>
      <c r="D21" s="685"/>
      <c r="E21" s="685"/>
      <c r="F21" s="773" t="s">
        <v>2407</v>
      </c>
      <c r="G21" s="685"/>
      <c r="H21" s="685"/>
      <c r="I21" s="774">
        <v>10</v>
      </c>
      <c r="J21" s="774">
        <v>11</v>
      </c>
      <c r="K21" s="100">
        <v>21</v>
      </c>
      <c r="L21" s="685"/>
      <c r="M21" s="685"/>
      <c r="N21" s="685"/>
      <c r="O21" s="685"/>
      <c r="P21" s="685"/>
      <c r="Q21" s="685"/>
      <c r="R21" s="685"/>
      <c r="S21" s="705"/>
      <c r="T21" s="685"/>
      <c r="U21" s="685"/>
    </row>
    <row r="22" spans="2:21" ht="15.75" thickBot="1" x14ac:dyDescent="0.3">
      <c r="B22" s="851"/>
      <c r="C22" s="685"/>
      <c r="D22" s="685"/>
      <c r="E22" s="685"/>
      <c r="F22" s="685"/>
      <c r="G22" s="685"/>
      <c r="H22" s="685"/>
      <c r="I22" s="685"/>
      <c r="J22" s="685"/>
      <c r="K22" s="685"/>
      <c r="L22" s="685"/>
      <c r="M22" s="685"/>
      <c r="N22" s="685"/>
      <c r="O22" s="685"/>
      <c r="P22" s="685"/>
      <c r="Q22" s="685"/>
      <c r="R22" s="685"/>
      <c r="S22" s="705"/>
      <c r="T22" s="685"/>
      <c r="U22" s="685"/>
    </row>
    <row r="23" spans="2:21" ht="15.75" thickBot="1" x14ac:dyDescent="0.3">
      <c r="B23" s="773" t="s">
        <v>2398</v>
      </c>
      <c r="C23" s="685"/>
      <c r="D23" s="67"/>
      <c r="E23" s="496"/>
      <c r="F23" s="773" t="s">
        <v>2400</v>
      </c>
      <c r="G23" s="685"/>
      <c r="H23" s="685"/>
      <c r="I23" s="774">
        <v>392</v>
      </c>
      <c r="J23" s="774">
        <v>747</v>
      </c>
      <c r="K23" s="848">
        <v>1139</v>
      </c>
      <c r="L23" s="685"/>
      <c r="M23" s="685"/>
      <c r="N23" s="685"/>
      <c r="O23" s="685"/>
      <c r="P23" s="685"/>
      <c r="Q23" s="685"/>
      <c r="R23" s="685"/>
      <c r="S23" s="705"/>
      <c r="T23" s="685"/>
      <c r="U23" s="685"/>
    </row>
    <row r="24" spans="2:21" ht="15.75" thickBot="1" x14ac:dyDescent="0.3">
      <c r="B24" s="688"/>
      <c r="C24" s="685"/>
      <c r="D24" s="67"/>
      <c r="E24" s="67"/>
      <c r="F24" s="67"/>
      <c r="G24" s="685"/>
      <c r="H24" s="685"/>
      <c r="I24" s="685"/>
      <c r="J24" s="685"/>
      <c r="K24" s="685"/>
      <c r="L24" s="685"/>
      <c r="M24" s="685"/>
      <c r="N24" s="685"/>
      <c r="O24" s="685"/>
      <c r="P24" s="685"/>
      <c r="Q24" s="685"/>
      <c r="R24" s="685"/>
      <c r="S24" s="705"/>
      <c r="T24" s="685"/>
      <c r="U24" s="685"/>
    </row>
    <row r="25" spans="2:21" ht="15.75" thickBot="1" x14ac:dyDescent="0.3">
      <c r="B25" s="773" t="s">
        <v>2399</v>
      </c>
      <c r="C25" s="685"/>
      <c r="D25" s="67"/>
      <c r="E25" s="67"/>
      <c r="F25" s="773" t="s">
        <v>2401</v>
      </c>
      <c r="G25" s="685"/>
      <c r="H25" s="685"/>
      <c r="I25" s="774">
        <v>25</v>
      </c>
      <c r="J25" s="774">
        <v>40</v>
      </c>
      <c r="K25" s="100">
        <v>65</v>
      </c>
      <c r="L25" s="685"/>
      <c r="M25" s="685"/>
      <c r="N25" s="685"/>
      <c r="O25" s="685"/>
      <c r="P25" s="685"/>
      <c r="Q25" s="685"/>
      <c r="R25" s="685"/>
      <c r="S25" s="705"/>
      <c r="T25" s="685"/>
      <c r="U25" s="685"/>
    </row>
    <row r="26" spans="2:21" ht="15.75" thickBot="1" x14ac:dyDescent="0.3">
      <c r="B26" s="851"/>
      <c r="C26" s="685"/>
      <c r="D26" s="685"/>
      <c r="E26" s="685"/>
      <c r="F26" s="685"/>
      <c r="G26" s="685"/>
      <c r="H26" s="685"/>
      <c r="I26" s="685"/>
      <c r="J26" s="685"/>
      <c r="K26" s="685"/>
      <c r="L26" s="685"/>
      <c r="M26" s="685"/>
      <c r="N26" s="685"/>
      <c r="O26" s="685"/>
      <c r="P26" s="685"/>
      <c r="Q26" s="685"/>
      <c r="R26" s="685"/>
      <c r="S26" s="705"/>
      <c r="T26" s="685"/>
      <c r="U26" s="685"/>
    </row>
    <row r="27" spans="2:21" ht="15.75" thickBot="1" x14ac:dyDescent="0.3">
      <c r="B27" s="773" t="s">
        <v>2403</v>
      </c>
      <c r="C27" s="685"/>
      <c r="D27" s="685"/>
      <c r="E27" s="685"/>
      <c r="F27" s="773" t="s">
        <v>2404</v>
      </c>
      <c r="G27" s="685"/>
      <c r="H27" s="685"/>
      <c r="I27" s="774">
        <v>17</v>
      </c>
      <c r="J27" s="774">
        <v>16</v>
      </c>
      <c r="K27" s="100">
        <v>33</v>
      </c>
      <c r="L27" s="685"/>
      <c r="M27" s="685"/>
      <c r="N27" s="685"/>
      <c r="O27" s="685"/>
      <c r="P27" s="685"/>
      <c r="Q27" s="685"/>
      <c r="R27" s="685"/>
      <c r="S27" s="705"/>
      <c r="T27" s="685"/>
      <c r="U27" s="685"/>
    </row>
    <row r="28" spans="2:21" ht="15.75" thickBot="1" x14ac:dyDescent="0.3">
      <c r="B28" s="851"/>
      <c r="C28" s="685"/>
      <c r="D28" s="685"/>
      <c r="E28" s="685"/>
      <c r="F28" s="685"/>
      <c r="G28" s="685"/>
      <c r="H28" s="685"/>
      <c r="I28" s="685"/>
      <c r="J28" s="685"/>
      <c r="K28" s="685"/>
      <c r="L28" s="685"/>
      <c r="M28" s="685"/>
      <c r="N28" s="685"/>
      <c r="O28" s="685"/>
      <c r="P28" s="685"/>
      <c r="Q28" s="685"/>
      <c r="R28" s="685"/>
      <c r="S28" s="705"/>
      <c r="T28" s="685"/>
      <c r="U28" s="685"/>
    </row>
    <row r="29" spans="2:21" ht="15.75" thickBot="1" x14ac:dyDescent="0.3">
      <c r="B29" s="222" t="s">
        <v>2405</v>
      </c>
      <c r="C29" s="773"/>
      <c r="D29" s="685"/>
      <c r="E29" s="685"/>
      <c r="F29" s="773" t="s">
        <v>2406</v>
      </c>
      <c r="G29" s="685"/>
      <c r="H29" s="685"/>
      <c r="I29" s="774">
        <v>199</v>
      </c>
      <c r="J29" s="774">
        <v>174</v>
      </c>
      <c r="K29" s="100">
        <v>364</v>
      </c>
      <c r="L29" s="685"/>
      <c r="M29" s="685"/>
      <c r="N29" s="685"/>
      <c r="O29" s="685"/>
      <c r="P29" s="685"/>
      <c r="Q29" s="685"/>
      <c r="R29" s="685"/>
      <c r="S29" s="705"/>
      <c r="T29" s="685"/>
      <c r="U29" s="685"/>
    </row>
    <row r="30" spans="2:21" ht="15.75" thickBot="1" x14ac:dyDescent="0.3">
      <c r="B30" s="851"/>
      <c r="C30" s="685"/>
      <c r="D30" s="685"/>
      <c r="E30" s="685"/>
      <c r="F30" s="685"/>
      <c r="G30" s="685"/>
      <c r="H30" s="685"/>
      <c r="I30" s="685"/>
      <c r="J30" s="685"/>
      <c r="K30" s="685"/>
      <c r="L30" s="685"/>
      <c r="M30" s="685"/>
      <c r="N30" s="685"/>
      <c r="O30" s="685"/>
      <c r="P30" s="685"/>
      <c r="Q30" s="685"/>
      <c r="R30" s="685"/>
      <c r="S30" s="705"/>
      <c r="T30" s="685"/>
    </row>
    <row r="31" spans="2:21" ht="15.75" thickBot="1" x14ac:dyDescent="0.3">
      <c r="B31" s="773" t="s">
        <v>2408</v>
      </c>
      <c r="C31" s="685"/>
      <c r="D31" s="685"/>
      <c r="F31" s="773" t="s">
        <v>2409</v>
      </c>
      <c r="H31" s="685"/>
      <c r="I31" s="774">
        <v>15</v>
      </c>
      <c r="J31" s="774">
        <v>51</v>
      </c>
      <c r="K31" s="100">
        <v>66</v>
      </c>
      <c r="L31" s="685"/>
      <c r="M31" s="685"/>
      <c r="N31" s="685"/>
      <c r="O31" s="685"/>
      <c r="P31" s="685"/>
      <c r="Q31" s="685"/>
      <c r="R31" s="685"/>
      <c r="S31" s="705"/>
      <c r="T31" s="685"/>
    </row>
    <row r="32" spans="2:21" ht="15.75" thickBot="1" x14ac:dyDescent="0.3">
      <c r="B32" s="688"/>
      <c r="C32" s="685"/>
      <c r="D32" s="685"/>
      <c r="F32" s="67"/>
      <c r="H32" s="685"/>
      <c r="I32" s="819"/>
      <c r="J32" s="819"/>
      <c r="K32" s="137"/>
      <c r="L32" s="685"/>
      <c r="M32" s="685"/>
      <c r="N32" s="685"/>
      <c r="O32" s="685"/>
      <c r="P32" s="685"/>
      <c r="Q32" s="685"/>
      <c r="R32" s="685"/>
      <c r="S32" s="705"/>
      <c r="T32" s="685"/>
    </row>
    <row r="33" spans="2:20" ht="15.75" thickBot="1" x14ac:dyDescent="0.3">
      <c r="B33" s="773" t="s">
        <v>2412</v>
      </c>
      <c r="C33" s="685"/>
      <c r="D33" s="685"/>
      <c r="F33" s="773" t="s">
        <v>2409</v>
      </c>
      <c r="H33" s="685"/>
      <c r="I33" s="774">
        <v>27</v>
      </c>
      <c r="J33" s="774">
        <v>16</v>
      </c>
      <c r="K33" s="100">
        <v>43</v>
      </c>
      <c r="L33" s="685"/>
      <c r="M33" s="685"/>
      <c r="N33" s="685"/>
      <c r="O33" s="685"/>
      <c r="P33" s="685"/>
      <c r="Q33" s="685"/>
      <c r="R33" s="685"/>
      <c r="S33" s="705"/>
      <c r="T33" s="685"/>
    </row>
    <row r="34" spans="2:20" ht="15.75" thickBot="1" x14ac:dyDescent="0.3">
      <c r="B34" s="688"/>
      <c r="C34" s="685"/>
      <c r="D34" s="685"/>
      <c r="F34" s="67"/>
      <c r="H34" s="685"/>
      <c r="I34" s="819"/>
      <c r="J34" s="819"/>
      <c r="K34" s="137"/>
      <c r="L34" s="685"/>
      <c r="M34" s="685"/>
      <c r="N34" s="685"/>
      <c r="O34" s="685"/>
      <c r="P34" s="685"/>
      <c r="Q34" s="685"/>
      <c r="R34" s="685"/>
      <c r="S34" s="705"/>
      <c r="T34" s="685"/>
    </row>
    <row r="35" spans="2:20" ht="15.75" thickBot="1" x14ac:dyDescent="0.3">
      <c r="B35" s="773" t="s">
        <v>4808</v>
      </c>
      <c r="C35" s="685"/>
      <c r="D35" s="685"/>
      <c r="F35" s="773" t="s">
        <v>4878</v>
      </c>
      <c r="H35" s="685"/>
      <c r="I35" s="774">
        <v>48</v>
      </c>
      <c r="J35" s="774">
        <v>97</v>
      </c>
      <c r="K35" s="100">
        <v>145</v>
      </c>
      <c r="L35" s="685"/>
      <c r="M35" s="685"/>
      <c r="N35" s="685"/>
      <c r="O35" s="685"/>
      <c r="P35" s="685"/>
      <c r="Q35" s="685"/>
      <c r="R35" s="685"/>
      <c r="S35" s="705"/>
      <c r="T35" s="685"/>
    </row>
    <row r="36" spans="2:20" ht="15.75" thickBot="1" x14ac:dyDescent="0.3">
      <c r="B36" s="688"/>
      <c r="C36" s="685"/>
      <c r="D36" s="685"/>
      <c r="E36" s="67"/>
      <c r="F36" s="685"/>
      <c r="H36" s="685"/>
      <c r="I36" s="819"/>
      <c r="J36" s="819"/>
      <c r="K36" s="137"/>
      <c r="L36" s="685"/>
      <c r="M36" s="685"/>
      <c r="N36" s="685"/>
      <c r="O36" s="685"/>
      <c r="P36" s="685"/>
      <c r="Q36" s="685"/>
      <c r="R36" s="685"/>
      <c r="S36" s="705"/>
      <c r="T36" s="685"/>
    </row>
    <row r="37" spans="2:20" ht="15.75" thickBot="1" x14ac:dyDescent="0.3">
      <c r="B37" s="851"/>
      <c r="C37" s="685"/>
      <c r="D37" s="685"/>
      <c r="E37" s="685"/>
      <c r="F37" s="685"/>
      <c r="H37" s="685"/>
      <c r="I37" s="100" t="s">
        <v>2371</v>
      </c>
      <c r="J37" s="100" t="s">
        <v>2372</v>
      </c>
      <c r="K37" s="100" t="s">
        <v>2283</v>
      </c>
      <c r="L37" s="685"/>
      <c r="M37" s="685"/>
      <c r="N37" s="685"/>
      <c r="O37" s="685"/>
      <c r="P37" s="685"/>
      <c r="Q37" s="685"/>
      <c r="R37" s="685"/>
      <c r="S37" s="705"/>
      <c r="T37" s="685"/>
    </row>
    <row r="38" spans="2:20" ht="16.5" thickBot="1" x14ac:dyDescent="0.3">
      <c r="B38" s="850" t="s">
        <v>4879</v>
      </c>
      <c r="C38" s="685"/>
      <c r="D38" s="685"/>
      <c r="E38" s="685"/>
      <c r="F38" s="685"/>
      <c r="H38" s="849" t="s">
        <v>2410</v>
      </c>
      <c r="I38" s="672">
        <v>724</v>
      </c>
      <c r="J38" s="1675">
        <v>1152</v>
      </c>
      <c r="K38" s="1675">
        <v>1876</v>
      </c>
      <c r="L38" s="685"/>
      <c r="M38" s="685"/>
      <c r="N38" s="685"/>
      <c r="O38" s="136"/>
      <c r="P38" s="685"/>
      <c r="Q38" s="685"/>
      <c r="R38" s="685"/>
      <c r="S38" s="705"/>
      <c r="T38" s="685"/>
    </row>
    <row r="39" spans="2:20" x14ac:dyDescent="0.25">
      <c r="B39" s="851"/>
      <c r="C39" s="685"/>
      <c r="D39" s="685"/>
      <c r="E39" s="685"/>
      <c r="F39" s="685"/>
      <c r="G39" s="685"/>
      <c r="H39" s="685"/>
      <c r="I39" s="685"/>
      <c r="J39" s="685"/>
      <c r="K39" s="685"/>
      <c r="L39" s="685"/>
      <c r="M39" s="685"/>
      <c r="N39" s="685"/>
      <c r="O39" s="685"/>
      <c r="P39" s="685"/>
      <c r="Q39" s="685"/>
      <c r="R39" s="685"/>
      <c r="S39" s="705"/>
      <c r="T39" s="685"/>
    </row>
    <row r="40" spans="2:20" x14ac:dyDescent="0.25">
      <c r="B40" s="851"/>
      <c r="C40" s="685"/>
      <c r="D40" s="685"/>
      <c r="E40" s="685"/>
      <c r="F40" s="685"/>
      <c r="G40" s="685"/>
      <c r="H40" s="685"/>
      <c r="I40" s="685"/>
      <c r="J40" s="685"/>
      <c r="K40" s="685"/>
      <c r="L40" s="685"/>
      <c r="M40" s="685"/>
      <c r="N40" s="685"/>
      <c r="O40" s="685"/>
      <c r="P40" s="685"/>
      <c r="Q40" s="685"/>
      <c r="R40" s="685"/>
      <c r="S40" s="705"/>
      <c r="T40" s="685"/>
    </row>
    <row r="41" spans="2:20" x14ac:dyDescent="0.25">
      <c r="B41" s="851"/>
      <c r="C41" s="685"/>
      <c r="D41" s="685"/>
      <c r="E41" s="685"/>
      <c r="F41" s="685"/>
      <c r="G41" s="685"/>
      <c r="H41" s="685"/>
      <c r="I41" s="685"/>
      <c r="J41" s="685"/>
      <c r="K41" s="685"/>
      <c r="L41" s="685"/>
      <c r="M41" s="685"/>
      <c r="N41" s="685"/>
      <c r="O41" s="685"/>
      <c r="P41" s="685"/>
      <c r="Q41" s="685"/>
      <c r="R41" s="685"/>
      <c r="S41" s="705"/>
      <c r="T41" s="685"/>
    </row>
    <row r="42" spans="2:20" ht="15.75" thickBot="1" x14ac:dyDescent="0.3">
      <c r="B42" s="851"/>
      <c r="C42" s="685"/>
      <c r="D42" s="685"/>
      <c r="E42" s="685"/>
      <c r="F42" s="685"/>
      <c r="G42" s="685"/>
      <c r="H42" s="685"/>
      <c r="I42" s="685"/>
      <c r="J42" s="685"/>
      <c r="K42" s="685"/>
      <c r="L42" s="685"/>
      <c r="M42" s="685"/>
      <c r="N42" s="685"/>
      <c r="O42" s="685"/>
      <c r="P42" s="685"/>
      <c r="Q42" s="685"/>
      <c r="R42" s="685"/>
      <c r="S42" s="705"/>
      <c r="T42" s="685"/>
    </row>
    <row r="43" spans="2:20" ht="15.75" thickBot="1" x14ac:dyDescent="0.3">
      <c r="B43" s="222" t="s">
        <v>2413</v>
      </c>
      <c r="C43" s="222"/>
      <c r="D43" s="135"/>
      <c r="E43" s="775"/>
      <c r="F43" s="685"/>
      <c r="G43" s="685"/>
      <c r="H43" s="685"/>
      <c r="I43" s="685"/>
      <c r="J43" s="685"/>
      <c r="K43" s="685"/>
      <c r="L43" s="685"/>
      <c r="M43" s="685"/>
      <c r="N43" s="685"/>
      <c r="O43" s="685"/>
      <c r="P43" s="685"/>
      <c r="Q43" s="685"/>
      <c r="R43" s="685"/>
      <c r="S43" s="705"/>
      <c r="T43" s="685"/>
    </row>
    <row r="44" spans="2:20" ht="15.75" thickBot="1" x14ac:dyDescent="0.3">
      <c r="B44" s="787"/>
      <c r="C44" s="817"/>
      <c r="D44" s="817"/>
      <c r="E44" s="817"/>
      <c r="F44" s="817"/>
      <c r="G44" s="817"/>
      <c r="H44" s="817"/>
      <c r="I44" s="817"/>
      <c r="J44" s="817"/>
      <c r="K44" s="817"/>
      <c r="L44" s="817"/>
      <c r="M44" s="817"/>
      <c r="N44" s="817"/>
      <c r="O44" s="817"/>
      <c r="P44" s="817"/>
      <c r="Q44" s="817"/>
      <c r="R44" s="817"/>
      <c r="S44" s="788"/>
      <c r="T44" s="685"/>
    </row>
  </sheetData>
  <sheetProtection password="AEED" sheet="1" objects="1" scenarios="1"/>
  <mergeCells count="3">
    <mergeCell ref="B1:S12"/>
    <mergeCell ref="B21:C21"/>
    <mergeCell ref="I19:J19"/>
  </mergeCells>
  <pageMargins left="0.7" right="0.7" top="0.75" bottom="0.75" header="0.3" footer="0.3"/>
  <pageSetup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F114"/>
  <sheetViews>
    <sheetView topLeftCell="A17" zoomScale="110" zoomScaleNormal="110" workbookViewId="0">
      <selection activeCell="A12" sqref="A12:W114"/>
    </sheetView>
  </sheetViews>
  <sheetFormatPr defaultColWidth="11.42578125" defaultRowHeight="15" x14ac:dyDescent="0.25"/>
  <cols>
    <col min="1" max="1" width="11.42578125" style="643"/>
    <col min="2" max="2" width="5.7109375" style="643" customWidth="1"/>
    <col min="3" max="3" width="11.42578125" style="643"/>
    <col min="4" max="4" width="2.7109375" style="643" customWidth="1"/>
    <col min="5" max="5" width="11.42578125" style="644"/>
    <col min="6" max="6" width="2.7109375" style="643" customWidth="1"/>
    <col min="7" max="7" width="11.42578125" style="643"/>
    <col min="8" max="8" width="2.7109375" style="643" customWidth="1"/>
    <col min="9" max="9" width="11.42578125" style="644"/>
    <col min="10" max="10" width="2.7109375" style="643" customWidth="1"/>
    <col min="11" max="11" width="11.42578125" style="512"/>
    <col min="12" max="12" width="2.7109375" style="643" customWidth="1"/>
    <col min="13" max="13" width="11.42578125" style="644"/>
    <col min="14" max="14" width="2.7109375" style="643" customWidth="1"/>
    <col min="15" max="15" width="11.42578125" style="644"/>
    <col min="16" max="16" width="2.7109375" style="643" customWidth="1"/>
    <col min="17" max="17" width="11.42578125" style="643"/>
    <col min="18" max="18" width="2.7109375" style="643" customWidth="1"/>
    <col min="19" max="19" width="11.42578125" style="512" customWidth="1"/>
    <col min="20" max="20" width="2.7109375" style="512" customWidth="1"/>
    <col min="21" max="16384" width="11.42578125" style="643"/>
  </cols>
  <sheetData>
    <row r="1" spans="1:250" ht="15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50" ht="15" customHeight="1" x14ac:dyDescent="0.25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50" ht="15" customHeight="1" x14ac:dyDescent="0.2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</row>
    <row r="4" spans="1:250" ht="15" customHeight="1" x14ac:dyDescent="0.25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</row>
    <row r="5" spans="1:250" ht="15" customHeight="1" x14ac:dyDescent="0.25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</row>
    <row r="6" spans="1:250" ht="15" customHeight="1" x14ac:dyDescent="0.25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</row>
    <row r="7" spans="1:250" ht="15" customHeigh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</row>
    <row r="8" spans="1:250" ht="15" customHeight="1" x14ac:dyDescent="0.25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</row>
    <row r="9" spans="1:250" ht="15" customHeight="1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</row>
    <row r="10" spans="1:250" ht="15" customHeight="1" x14ac:dyDescent="0.25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</row>
    <row r="11" spans="1:250" ht="15" customHeight="1" x14ac:dyDescent="0.25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</row>
    <row r="12" spans="1:250" ht="15.75" customHeight="1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</row>
    <row r="13" spans="1:250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</row>
    <row r="14" spans="1:250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</row>
    <row r="15" spans="1:250" s="647" customFormat="1" ht="24" thickBot="1" x14ac:dyDescent="0.4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</row>
    <row r="16" spans="1:250" ht="15.75" thickBot="1" x14ac:dyDescent="0.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Y16"/>
      <c r="IA16" s="702"/>
      <c r="IB16" s="756"/>
      <c r="IC16" s="702"/>
      <c r="ID16" s="852"/>
      <c r="IE16" s="702"/>
      <c r="IF16" s="756"/>
      <c r="IG16" s="702"/>
      <c r="IH16" s="655"/>
      <c r="II16" s="702"/>
      <c r="IJ16" s="756"/>
      <c r="IK16" s="702"/>
      <c r="IL16" s="756"/>
      <c r="IM16" s="702"/>
      <c r="IN16" s="756"/>
      <c r="IO16" s="698"/>
      <c r="IP16" s="655"/>
    </row>
    <row r="17" spans="1:299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</row>
    <row r="18" spans="1:299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</row>
    <row r="19" spans="1:299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</row>
    <row r="20" spans="1:299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</row>
    <row r="21" spans="1:299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 s="646"/>
    </row>
    <row r="22" spans="1:299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</row>
    <row r="23" spans="1:299" ht="15.75" thickBot="1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</row>
    <row r="24" spans="1:299" ht="15.75" thickBot="1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JX24" s="702"/>
      <c r="JY24" s="756"/>
      <c r="JZ24" s="650"/>
      <c r="KA24" s="852"/>
      <c r="KB24" s="650"/>
      <c r="KC24" s="756"/>
      <c r="KD24" s="650"/>
      <c r="KE24" s="655"/>
      <c r="KF24" s="650"/>
      <c r="KG24" s="756"/>
      <c r="KH24" s="651"/>
      <c r="KI24" s="756"/>
      <c r="KJ24" s="651"/>
      <c r="KK24" s="756"/>
      <c r="KL24" s="648"/>
      <c r="KM24" s="655"/>
    </row>
    <row r="25" spans="1:299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</row>
    <row r="26" spans="1:299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</row>
    <row r="27" spans="1:299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</row>
    <row r="28" spans="1:299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</row>
    <row r="29" spans="1:299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</row>
    <row r="30" spans="1:299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</row>
    <row r="31" spans="1:299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</row>
    <row r="32" spans="1:299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</row>
    <row r="33" spans="1:318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</row>
    <row r="34" spans="1:318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</row>
    <row r="35" spans="1:318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</row>
    <row r="36" spans="1:318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</row>
    <row r="37" spans="1:318" ht="15.75" thickBot="1" x14ac:dyDescent="0.3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</row>
    <row r="38" spans="1:318" ht="15.75" thickBot="1" x14ac:dyDescent="0.3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KO38" s="447"/>
      <c r="KP38" s="756"/>
      <c r="KQ38" s="702"/>
      <c r="KR38" s="852"/>
      <c r="KS38" s="702"/>
      <c r="KT38" s="756"/>
      <c r="KU38" s="702"/>
      <c r="KV38" s="655"/>
      <c r="KW38" s="702"/>
      <c r="KX38" s="756"/>
      <c r="KY38" s="702"/>
      <c r="KZ38" s="756"/>
      <c r="LA38" s="702"/>
      <c r="LB38" s="756"/>
      <c r="LC38" s="698"/>
      <c r="LD38" s="655"/>
      <c r="LE38" s="685"/>
      <c r="LF38" s="704"/>
    </row>
    <row r="39" spans="1:318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</row>
    <row r="40" spans="1:318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</row>
    <row r="41" spans="1:318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</row>
    <row r="42" spans="1:318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</row>
    <row r="43" spans="1:318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</row>
    <row r="44" spans="1:318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</row>
    <row r="45" spans="1:318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</row>
    <row r="46" spans="1:318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</row>
    <row r="47" spans="1:318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</row>
    <row r="48" spans="1:318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</row>
    <row r="49" spans="1:24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</row>
    <row r="50" spans="1:24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</row>
    <row r="51" spans="1:24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</row>
    <row r="52" spans="1:24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</row>
    <row r="53" spans="1:24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</row>
    <row r="54" spans="1:24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 s="646"/>
    </row>
    <row r="55" spans="1:24" ht="16.5" customHeigh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</row>
    <row r="56" spans="1:24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</row>
    <row r="57" spans="1:24" ht="26.25" customHeigh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</row>
    <row r="58" spans="1:24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</row>
    <row r="59" spans="1:24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</row>
    <row r="60" spans="1:24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</row>
    <row r="61" spans="1:24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</row>
    <row r="62" spans="1:24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</row>
    <row r="63" spans="1:24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</row>
    <row r="64" spans="1:24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</row>
    <row r="65" spans="1:23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</row>
    <row r="66" spans="1:23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</row>
    <row r="67" spans="1:23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</row>
    <row r="68" spans="1:23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</row>
    <row r="69" spans="1:23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</row>
    <row r="70" spans="1:23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</row>
    <row r="71" spans="1:23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</row>
    <row r="72" spans="1:23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</row>
    <row r="73" spans="1:23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</row>
    <row r="74" spans="1:23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</row>
    <row r="75" spans="1:23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</row>
    <row r="76" spans="1:23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</row>
    <row r="77" spans="1:23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</row>
    <row r="78" spans="1:23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</row>
    <row r="79" spans="1:23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</row>
    <row r="80" spans="1:23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</row>
    <row r="81" spans="1:318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</row>
    <row r="82" spans="1:318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</row>
    <row r="83" spans="1:318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LF83" s="701"/>
    </row>
    <row r="84" spans="1:318" ht="15.75" thickBot="1" x14ac:dyDescent="0.3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LF84" s="701"/>
    </row>
    <row r="85" spans="1:318" ht="15.75" thickBot="1" x14ac:dyDescent="0.3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LF85" s="756"/>
    </row>
    <row r="86" spans="1:318" ht="15.75" thickBot="1" x14ac:dyDescent="0.3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LF86" s="701"/>
    </row>
    <row r="87" spans="1:318" ht="15.75" thickBot="1" x14ac:dyDescent="0.3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LF87" s="852"/>
    </row>
    <row r="88" spans="1:318" ht="15.75" thickBot="1" x14ac:dyDescent="0.3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LF88" s="701"/>
    </row>
    <row r="89" spans="1:318" ht="15.75" thickBot="1" x14ac:dyDescent="0.3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LF89" s="756"/>
    </row>
    <row r="90" spans="1:318" ht="15.75" thickBot="1" x14ac:dyDescent="0.3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LF90" s="701"/>
    </row>
    <row r="91" spans="1:318" ht="15.75" thickBot="1" x14ac:dyDescent="0.3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LF91" s="655"/>
    </row>
    <row r="92" spans="1:318" ht="15.75" thickBot="1" x14ac:dyDescent="0.3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LF92" s="701"/>
    </row>
    <row r="93" spans="1:318" ht="15.75" thickBot="1" x14ac:dyDescent="0.3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LF93" s="756"/>
    </row>
    <row r="94" spans="1:318" ht="15.75" thickBot="1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LF94" s="701"/>
    </row>
    <row r="95" spans="1:318" ht="15.75" thickBot="1" x14ac:dyDescent="0.3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LF95" s="756"/>
    </row>
    <row r="96" spans="1:318" ht="15.75" thickBot="1" x14ac:dyDescent="0.3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LF96" s="701"/>
    </row>
    <row r="97" spans="1:318" ht="15.75" thickBot="1" x14ac:dyDescent="0.3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LF97" s="756"/>
    </row>
    <row r="98" spans="1:318" ht="15.75" thickBot="1" x14ac:dyDescent="0.3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LF98" s="1655"/>
    </row>
    <row r="99" spans="1:318" s="1430" customFormat="1" ht="15.75" thickBot="1" x14ac:dyDescent="0.3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LF99" s="655"/>
    </row>
    <row r="100" spans="1:318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LF100" s="701"/>
    </row>
    <row r="101" spans="1:318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</row>
    <row r="102" spans="1:318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</row>
    <row r="103" spans="1:318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</row>
    <row r="104" spans="1:318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</row>
    <row r="105" spans="1:318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</row>
    <row r="106" spans="1:318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</row>
    <row r="107" spans="1:318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</row>
    <row r="108" spans="1:318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</row>
    <row r="109" spans="1:318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</row>
    <row r="110" spans="1:318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</row>
    <row r="111" spans="1:318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</row>
    <row r="112" spans="1:318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</row>
    <row r="113" spans="1:23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</row>
    <row r="114" spans="1:23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</row>
  </sheetData>
  <pageMargins left="0.7" right="0.7" top="0.75" bottom="0.75" header="0.3" footer="0.3"/>
  <pageSetup paperSize="9" orientation="portrait" horizontalDpi="360" verticalDpi="36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U161"/>
  <sheetViews>
    <sheetView zoomScale="90" zoomScaleNormal="90" workbookViewId="0">
      <selection activeCell="Q117" sqref="Q117"/>
    </sheetView>
  </sheetViews>
  <sheetFormatPr defaultColWidth="11.42578125" defaultRowHeight="15.75" x14ac:dyDescent="0.25"/>
  <cols>
    <col min="1" max="1" width="4.7109375" style="450" customWidth="1"/>
    <col min="2" max="2" width="4.7109375" style="129" customWidth="1"/>
    <col min="3" max="3" width="6.7109375" style="14" customWidth="1"/>
    <col min="4" max="4" width="20.7109375" style="129" customWidth="1"/>
    <col min="5" max="5" width="20.7109375" style="352" customWidth="1"/>
    <col min="6" max="6" width="5.7109375" style="129" customWidth="1"/>
    <col min="7" max="7" width="5.7109375" style="130" customWidth="1"/>
    <col min="8" max="8" width="40.7109375" style="129" customWidth="1"/>
    <col min="9" max="9" width="20.7109375" style="129" customWidth="1"/>
    <col min="10" max="10" width="10.7109375" style="169" customWidth="1"/>
    <col min="11" max="11" width="2.7109375" style="131" customWidth="1"/>
    <col min="12" max="13" width="3.7109375" style="132" customWidth="1"/>
    <col min="14" max="14" width="6.7109375" style="129" customWidth="1"/>
    <col min="15" max="15" width="2.7109375" style="131" customWidth="1"/>
    <col min="16" max="16" width="3.7109375" style="132" customWidth="1"/>
    <col min="17" max="18" width="6.7109375" style="129" customWidth="1"/>
    <col min="19" max="19" width="4.7109375" style="129" customWidth="1"/>
    <col min="20" max="20" width="4.7109375" style="450" customWidth="1"/>
    <col min="21" max="16384" width="11.42578125" style="15"/>
  </cols>
  <sheetData>
    <row r="1" spans="1:21" x14ac:dyDescent="0.25">
      <c r="A1" s="2141" t="s">
        <v>2402</v>
      </c>
      <c r="B1" s="2141"/>
      <c r="C1" s="2142"/>
      <c r="D1" s="2142"/>
      <c r="E1" s="2142"/>
      <c r="F1" s="2142"/>
      <c r="G1" s="2142"/>
      <c r="H1" s="2142"/>
      <c r="I1" s="2142"/>
      <c r="J1" s="2142"/>
      <c r="K1" s="2142"/>
      <c r="L1" s="2142"/>
      <c r="M1" s="2142"/>
      <c r="N1" s="2142"/>
      <c r="O1" s="2142"/>
      <c r="P1" s="2142"/>
      <c r="Q1" s="2142"/>
      <c r="R1" s="2142"/>
      <c r="S1" s="844"/>
      <c r="T1" s="1077"/>
      <c r="U1" s="1079"/>
    </row>
    <row r="2" spans="1:21" x14ac:dyDescent="0.25">
      <c r="A2" s="2143"/>
      <c r="B2" s="2143"/>
      <c r="C2" s="2144"/>
      <c r="D2" s="2144"/>
      <c r="E2" s="2144"/>
      <c r="F2" s="2144"/>
      <c r="G2" s="2144"/>
      <c r="H2" s="2144"/>
      <c r="I2" s="2144"/>
      <c r="J2" s="2144"/>
      <c r="K2" s="2144"/>
      <c r="L2" s="2144"/>
      <c r="M2" s="2144"/>
      <c r="N2" s="2144"/>
      <c r="O2" s="2144"/>
      <c r="P2" s="2144"/>
      <c r="Q2" s="2144"/>
      <c r="R2" s="2144"/>
      <c r="S2" s="845"/>
      <c r="T2" s="1078"/>
      <c r="U2" s="1080"/>
    </row>
    <row r="3" spans="1:21" x14ac:dyDescent="0.25">
      <c r="A3" s="2143"/>
      <c r="B3" s="2143"/>
      <c r="C3" s="2144"/>
      <c r="D3" s="2144"/>
      <c r="E3" s="2144"/>
      <c r="F3" s="2144"/>
      <c r="G3" s="2144"/>
      <c r="H3" s="2144"/>
      <c r="I3" s="2144"/>
      <c r="J3" s="2144"/>
      <c r="K3" s="2144"/>
      <c r="L3" s="2144"/>
      <c r="M3" s="2144"/>
      <c r="N3" s="2144"/>
      <c r="O3" s="2144"/>
      <c r="P3" s="2144"/>
      <c r="Q3" s="2144"/>
      <c r="R3" s="2144"/>
      <c r="S3" s="845"/>
      <c r="T3" s="1078"/>
      <c r="U3" s="1080"/>
    </row>
    <row r="4" spans="1:21" x14ac:dyDescent="0.25">
      <c r="A4" s="2143"/>
      <c r="B4" s="2143"/>
      <c r="C4" s="2144"/>
      <c r="D4" s="2144"/>
      <c r="E4" s="2144"/>
      <c r="F4" s="2144"/>
      <c r="G4" s="2144"/>
      <c r="H4" s="2144"/>
      <c r="I4" s="2144"/>
      <c r="J4" s="2144"/>
      <c r="K4" s="2144"/>
      <c r="L4" s="2144"/>
      <c r="M4" s="2144"/>
      <c r="N4" s="2144"/>
      <c r="O4" s="2144"/>
      <c r="P4" s="2144"/>
      <c r="Q4" s="2144"/>
      <c r="R4" s="2144"/>
      <c r="S4" s="845"/>
      <c r="T4" s="1078"/>
      <c r="U4" s="1080"/>
    </row>
    <row r="5" spans="1:21" x14ac:dyDescent="0.25">
      <c r="A5" s="2143"/>
      <c r="B5" s="2143"/>
      <c r="C5" s="2144"/>
      <c r="D5" s="2144"/>
      <c r="E5" s="2144"/>
      <c r="F5" s="2144"/>
      <c r="G5" s="2144"/>
      <c r="H5" s="2144"/>
      <c r="I5" s="2144"/>
      <c r="J5" s="2144"/>
      <c r="K5" s="2144"/>
      <c r="L5" s="2144"/>
      <c r="M5" s="2144"/>
      <c r="N5" s="2144"/>
      <c r="O5" s="2144"/>
      <c r="P5" s="2144"/>
      <c r="Q5" s="2144"/>
      <c r="R5" s="2144"/>
      <c r="S5" s="845"/>
      <c r="T5" s="1078"/>
      <c r="U5" s="1080"/>
    </row>
    <row r="6" spans="1:21" x14ac:dyDescent="0.25">
      <c r="A6" s="2143"/>
      <c r="B6" s="2143"/>
      <c r="C6" s="2144"/>
      <c r="D6" s="2144"/>
      <c r="E6" s="2144"/>
      <c r="F6" s="2144"/>
      <c r="G6" s="2144"/>
      <c r="H6" s="2144"/>
      <c r="I6" s="2144"/>
      <c r="J6" s="2144"/>
      <c r="K6" s="2144"/>
      <c r="L6" s="2144"/>
      <c r="M6" s="2144"/>
      <c r="N6" s="2144"/>
      <c r="O6" s="2144"/>
      <c r="P6" s="2144"/>
      <c r="Q6" s="2144"/>
      <c r="R6" s="2144"/>
      <c r="S6" s="845"/>
      <c r="T6" s="1078"/>
      <c r="U6" s="1080"/>
    </row>
    <row r="7" spans="1:21" x14ac:dyDescent="0.25">
      <c r="A7" s="2143"/>
      <c r="B7" s="2143"/>
      <c r="C7" s="2144"/>
      <c r="D7" s="2144"/>
      <c r="E7" s="2144"/>
      <c r="F7" s="2144"/>
      <c r="G7" s="2144"/>
      <c r="H7" s="2144"/>
      <c r="I7" s="2144"/>
      <c r="J7" s="2144"/>
      <c r="K7" s="2144"/>
      <c r="L7" s="2144"/>
      <c r="M7" s="2144"/>
      <c r="N7" s="2144"/>
      <c r="O7" s="2144"/>
      <c r="P7" s="2144"/>
      <c r="Q7" s="2144"/>
      <c r="R7" s="2144"/>
      <c r="S7" s="845"/>
      <c r="T7" s="1078"/>
      <c r="U7" s="1080"/>
    </row>
    <row r="8" spans="1:21" x14ac:dyDescent="0.25">
      <c r="A8" s="2143"/>
      <c r="B8" s="2143"/>
      <c r="C8" s="2144"/>
      <c r="D8" s="2144"/>
      <c r="E8" s="2144"/>
      <c r="F8" s="2144"/>
      <c r="G8" s="2144"/>
      <c r="H8" s="2144"/>
      <c r="I8" s="2144"/>
      <c r="J8" s="2144"/>
      <c r="K8" s="2144"/>
      <c r="L8" s="2144"/>
      <c r="M8" s="2144"/>
      <c r="N8" s="2144"/>
      <c r="O8" s="2144"/>
      <c r="P8" s="2144"/>
      <c r="Q8" s="2144"/>
      <c r="R8" s="2144"/>
      <c r="S8" s="845"/>
      <c r="T8" s="1078"/>
      <c r="U8" s="1080"/>
    </row>
    <row r="9" spans="1:21" x14ac:dyDescent="0.25">
      <c r="A9" s="2143"/>
      <c r="B9" s="2143"/>
      <c r="C9" s="2144"/>
      <c r="D9" s="2144"/>
      <c r="E9" s="2144"/>
      <c r="F9" s="2144"/>
      <c r="G9" s="2144"/>
      <c r="H9" s="2144"/>
      <c r="I9" s="2144"/>
      <c r="J9" s="2144"/>
      <c r="K9" s="2144"/>
      <c r="L9" s="2144"/>
      <c r="M9" s="2144"/>
      <c r="N9" s="2144"/>
      <c r="O9" s="2144"/>
      <c r="P9" s="2144"/>
      <c r="Q9" s="2144"/>
      <c r="R9" s="2144"/>
      <c r="S9" s="845"/>
      <c r="T9" s="1078"/>
      <c r="U9" s="1080"/>
    </row>
    <row r="10" spans="1:21" x14ac:dyDescent="0.25">
      <c r="A10" s="2143"/>
      <c r="B10" s="2143"/>
      <c r="C10" s="2144"/>
      <c r="D10" s="2144"/>
      <c r="E10" s="2144"/>
      <c r="F10" s="2144"/>
      <c r="G10" s="2144"/>
      <c r="H10" s="2144"/>
      <c r="I10" s="2144"/>
      <c r="J10" s="2144"/>
      <c r="K10" s="2144"/>
      <c r="L10" s="2144"/>
      <c r="M10" s="2144"/>
      <c r="N10" s="2144"/>
      <c r="O10" s="2144"/>
      <c r="P10" s="2144"/>
      <c r="Q10" s="2144"/>
      <c r="R10" s="2144"/>
      <c r="S10" s="845"/>
      <c r="T10" s="1078"/>
      <c r="U10" s="1080"/>
    </row>
    <row r="11" spans="1:21" x14ac:dyDescent="0.25">
      <c r="A11" s="2143"/>
      <c r="B11" s="2143"/>
      <c r="C11" s="2144"/>
      <c r="D11" s="2144"/>
      <c r="E11" s="2144"/>
      <c r="F11" s="2144"/>
      <c r="G11" s="2144"/>
      <c r="H11" s="2144"/>
      <c r="I11" s="2144"/>
      <c r="J11" s="2144"/>
      <c r="K11" s="2144"/>
      <c r="L11" s="2144"/>
      <c r="M11" s="2144"/>
      <c r="N11" s="2144"/>
      <c r="O11" s="2144"/>
      <c r="P11" s="2144"/>
      <c r="Q11" s="2144"/>
      <c r="R11" s="2144"/>
      <c r="S11" s="845"/>
      <c r="T11" s="1078"/>
      <c r="U11" s="1080"/>
    </row>
    <row r="12" spans="1:21" ht="16.5" thickBot="1" x14ac:dyDescent="0.3">
      <c r="A12" s="2202"/>
      <c r="B12" s="2202"/>
      <c r="C12" s="2203"/>
      <c r="D12" s="2203"/>
      <c r="E12" s="2203"/>
      <c r="F12" s="2203"/>
      <c r="G12" s="2203"/>
      <c r="H12" s="2203"/>
      <c r="I12" s="2203"/>
      <c r="J12" s="2203"/>
      <c r="K12" s="2203"/>
      <c r="L12" s="2203"/>
      <c r="M12" s="2203"/>
      <c r="N12" s="2203"/>
      <c r="O12" s="2203"/>
      <c r="P12" s="2203"/>
      <c r="Q12" s="2203"/>
      <c r="R12" s="2203"/>
      <c r="S12" s="846"/>
      <c r="T12" s="1081"/>
      <c r="U12" s="1082"/>
    </row>
    <row r="13" spans="1:21" ht="19.5" thickBot="1" x14ac:dyDescent="0.35">
      <c r="A13" s="675"/>
      <c r="B13" s="1395"/>
      <c r="C13" s="96"/>
      <c r="D13" s="676"/>
      <c r="E13" s="534"/>
      <c r="F13" s="2223" t="s">
        <v>2325</v>
      </c>
      <c r="G13" s="2224"/>
      <c r="H13" s="2224"/>
      <c r="I13" s="2225"/>
      <c r="J13" s="26"/>
      <c r="K13" s="26"/>
      <c r="L13" s="67"/>
      <c r="M13" s="136"/>
      <c r="N13" s="136"/>
      <c r="O13" s="679"/>
      <c r="P13" s="680"/>
      <c r="Q13" s="676"/>
      <c r="R13" s="676"/>
      <c r="S13" s="676"/>
      <c r="T13" s="464"/>
      <c r="U13" s="681"/>
    </row>
    <row r="14" spans="1:21" ht="16.5" thickBot="1" x14ac:dyDescent="0.3">
      <c r="A14" s="675"/>
      <c r="B14" s="1395"/>
      <c r="C14" s="96"/>
      <c r="D14" s="676"/>
      <c r="E14" s="534"/>
      <c r="F14" s="676"/>
      <c r="G14" s="677"/>
      <c r="H14" s="676"/>
      <c r="I14" s="676"/>
      <c r="J14" s="678"/>
      <c r="K14" s="683"/>
      <c r="L14" s="683"/>
      <c r="M14" s="683"/>
      <c r="N14" s="676"/>
      <c r="O14" s="679"/>
      <c r="P14" s="680"/>
      <c r="Q14" s="676"/>
      <c r="R14" s="676"/>
      <c r="S14" s="676"/>
      <c r="T14" s="464"/>
      <c r="U14" s="681"/>
    </row>
    <row r="15" spans="1:21" ht="16.5" thickBot="1" x14ac:dyDescent="0.3">
      <c r="A15" s="675"/>
      <c r="B15" s="1395"/>
      <c r="C15" s="96"/>
      <c r="D15" s="676" t="s">
        <v>9</v>
      </c>
      <c r="E15" s="2226" t="s">
        <v>2326</v>
      </c>
      <c r="F15" s="2227"/>
      <c r="G15" s="2227"/>
      <c r="H15" s="2227"/>
      <c r="I15" s="2227"/>
      <c r="J15" s="2227"/>
      <c r="K15" s="2228"/>
      <c r="L15" s="136"/>
      <c r="M15" s="136"/>
      <c r="N15" s="136"/>
      <c r="O15" s="679"/>
      <c r="P15" s="680"/>
      <c r="Q15" s="676"/>
      <c r="R15" s="676"/>
      <c r="S15" s="676"/>
      <c r="T15" s="464"/>
      <c r="U15" s="681"/>
    </row>
    <row r="16" spans="1:21" ht="16.5" thickBot="1" x14ac:dyDescent="0.3">
      <c r="A16" s="738"/>
      <c r="B16" s="736" t="s">
        <v>8</v>
      </c>
      <c r="C16" s="546" t="s">
        <v>7</v>
      </c>
      <c r="D16" s="741"/>
      <c r="E16" s="743"/>
      <c r="F16" s="218" t="s">
        <v>71</v>
      </c>
      <c r="G16" s="586"/>
      <c r="H16" s="100"/>
      <c r="I16" s="2175" t="s">
        <v>75</v>
      </c>
      <c r="J16" s="2176"/>
      <c r="K16" s="588" t="s">
        <v>63</v>
      </c>
      <c r="L16" s="589"/>
      <c r="M16" s="590"/>
      <c r="N16" s="591" t="s">
        <v>61</v>
      </c>
      <c r="O16" s="2221" t="s">
        <v>2277</v>
      </c>
      <c r="P16" s="2222"/>
      <c r="Q16" s="593" t="s">
        <v>62</v>
      </c>
      <c r="R16" s="546" t="s">
        <v>7</v>
      </c>
      <c r="S16" s="736" t="s">
        <v>279</v>
      </c>
      <c r="T16" s="736" t="s">
        <v>8</v>
      </c>
      <c r="U16" s="681"/>
    </row>
    <row r="17" spans="1:21" ht="16.5" thickBot="1" x14ac:dyDescent="0.3">
      <c r="A17" s="737" t="s">
        <v>0</v>
      </c>
      <c r="B17" s="730" t="s">
        <v>70</v>
      </c>
      <c r="C17" s="537" t="s">
        <v>5</v>
      </c>
      <c r="D17" s="739" t="s">
        <v>68</v>
      </c>
      <c r="E17" s="740" t="s">
        <v>2278</v>
      </c>
      <c r="F17" s="729" t="s">
        <v>72</v>
      </c>
      <c r="G17" s="587" t="s">
        <v>2</v>
      </c>
      <c r="H17" s="729" t="s">
        <v>320</v>
      </c>
      <c r="I17" s="585" t="s">
        <v>76</v>
      </c>
      <c r="J17" s="100" t="s">
        <v>77</v>
      </c>
      <c r="K17" s="598" t="s">
        <v>11</v>
      </c>
      <c r="L17" s="287" t="s">
        <v>16</v>
      </c>
      <c r="M17" s="287" t="s">
        <v>17</v>
      </c>
      <c r="N17" s="599" t="s">
        <v>5</v>
      </c>
      <c r="O17" s="607" t="s">
        <v>11</v>
      </c>
      <c r="P17" s="592" t="s">
        <v>16</v>
      </c>
      <c r="Q17" s="608" t="s">
        <v>5</v>
      </c>
      <c r="R17" s="537" t="s">
        <v>5</v>
      </c>
      <c r="S17" s="734" t="s">
        <v>70</v>
      </c>
      <c r="T17" s="730" t="s">
        <v>70</v>
      </c>
      <c r="U17" s="1652" t="s">
        <v>2306</v>
      </c>
    </row>
    <row r="18" spans="1:21" x14ac:dyDescent="0.25">
      <c r="A18" s="523">
        <v>1</v>
      </c>
      <c r="B18" s="440">
        <v>1</v>
      </c>
      <c r="C18" s="536"/>
      <c r="D18" s="535"/>
      <c r="E18" s="514"/>
      <c r="F18" s="432"/>
      <c r="G18" s="432"/>
      <c r="H18" s="432"/>
      <c r="I18" s="432"/>
      <c r="J18" s="540"/>
      <c r="K18" s="603"/>
      <c r="L18" s="300"/>
      <c r="M18" s="300"/>
      <c r="N18" s="604"/>
      <c r="O18" s="612"/>
      <c r="P18" s="390"/>
      <c r="Q18" s="613"/>
      <c r="R18" s="536"/>
      <c r="S18" s="714"/>
      <c r="T18" s="349"/>
      <c r="U18" s="749" t="s">
        <v>2307</v>
      </c>
    </row>
    <row r="19" spans="1:21" x14ac:dyDescent="0.25">
      <c r="A19" s="449">
        <v>2</v>
      </c>
      <c r="B19" s="441">
        <v>2</v>
      </c>
      <c r="C19" s="547"/>
      <c r="D19" s="317"/>
      <c r="E19" s="508"/>
      <c r="F19" s="431"/>
      <c r="G19" s="431"/>
      <c r="H19" s="584"/>
      <c r="I19" s="431"/>
      <c r="J19" s="597"/>
      <c r="K19" s="605"/>
      <c r="L19" s="416"/>
      <c r="M19" s="416"/>
      <c r="N19" s="602"/>
      <c r="O19" s="614"/>
      <c r="P19" s="415"/>
      <c r="Q19" s="611"/>
      <c r="R19" s="547"/>
      <c r="S19" s="717"/>
      <c r="T19" s="314"/>
      <c r="U19" s="752" t="s">
        <v>2308</v>
      </c>
    </row>
    <row r="20" spans="1:21" x14ac:dyDescent="0.25">
      <c r="A20" s="449">
        <v>3</v>
      </c>
      <c r="B20" s="441">
        <v>3</v>
      </c>
      <c r="C20" s="579"/>
      <c r="D20" s="317"/>
      <c r="E20" s="508"/>
      <c r="F20" s="211"/>
      <c r="G20" s="211"/>
      <c r="H20" s="594"/>
      <c r="I20" s="211"/>
      <c r="J20" s="211"/>
      <c r="K20" s="600"/>
      <c r="L20" s="302"/>
      <c r="M20" s="302"/>
      <c r="N20" s="424"/>
      <c r="O20" s="609"/>
      <c r="P20" s="308"/>
      <c r="Q20" s="610"/>
      <c r="R20" s="579"/>
      <c r="S20" s="321"/>
      <c r="T20" s="314"/>
      <c r="U20" s="751" t="s">
        <v>2309</v>
      </c>
    </row>
    <row r="21" spans="1:21" x14ac:dyDescent="0.25">
      <c r="A21" s="449">
        <v>4</v>
      </c>
      <c r="B21" s="441">
        <v>4</v>
      </c>
      <c r="C21" s="579"/>
      <c r="D21" s="317"/>
      <c r="E21" s="508"/>
      <c r="F21" s="211"/>
      <c r="G21" s="211"/>
      <c r="H21" s="211"/>
      <c r="I21" s="211"/>
      <c r="J21" s="211"/>
      <c r="K21" s="600"/>
      <c r="L21" s="302"/>
      <c r="M21" s="302"/>
      <c r="N21" s="601"/>
      <c r="O21" s="609"/>
      <c r="P21" s="308"/>
      <c r="Q21" s="610"/>
      <c r="R21" s="579"/>
      <c r="S21" s="531"/>
      <c r="T21" s="314"/>
      <c r="U21" s="750" t="s">
        <v>2310</v>
      </c>
    </row>
    <row r="22" spans="1:21" x14ac:dyDescent="0.25">
      <c r="A22" s="449">
        <v>5</v>
      </c>
      <c r="B22" s="441">
        <v>5</v>
      </c>
      <c r="C22" s="536"/>
      <c r="D22" s="535"/>
      <c r="E22" s="508"/>
      <c r="F22" s="719"/>
      <c r="G22" s="432"/>
      <c r="H22" s="718"/>
      <c r="I22" s="718"/>
      <c r="J22" s="540"/>
      <c r="K22" s="603"/>
      <c r="L22" s="300"/>
      <c r="M22" s="300"/>
      <c r="N22" s="604"/>
      <c r="O22" s="612"/>
      <c r="P22" s="390"/>
      <c r="Q22" s="613"/>
      <c r="R22" s="708"/>
      <c r="S22" s="349"/>
      <c r="T22" s="314"/>
      <c r="U22" s="750" t="s">
        <v>2310</v>
      </c>
    </row>
    <row r="23" spans="1:21" x14ac:dyDescent="0.25">
      <c r="A23" s="449">
        <v>6</v>
      </c>
      <c r="B23" s="441">
        <v>6</v>
      </c>
      <c r="C23" s="579"/>
      <c r="D23" s="317"/>
      <c r="E23" s="508"/>
      <c r="F23" s="211"/>
      <c r="G23" s="211"/>
      <c r="H23" s="211"/>
      <c r="I23" s="211"/>
      <c r="J23" s="211"/>
      <c r="K23" s="600"/>
      <c r="L23" s="302"/>
      <c r="M23" s="302"/>
      <c r="N23" s="601"/>
      <c r="O23" s="609"/>
      <c r="P23" s="308"/>
      <c r="Q23" s="610"/>
      <c r="R23" s="579"/>
      <c r="S23" s="321"/>
      <c r="T23" s="314"/>
      <c r="U23" s="750" t="s">
        <v>2310</v>
      </c>
    </row>
    <row r="24" spans="1:21" x14ac:dyDescent="0.25">
      <c r="A24" s="449">
        <v>7</v>
      </c>
      <c r="B24" s="441">
        <v>7</v>
      </c>
      <c r="C24" s="579"/>
      <c r="D24" s="317"/>
      <c r="E24" s="508"/>
      <c r="F24" s="211"/>
      <c r="G24" s="211"/>
      <c r="H24" s="211"/>
      <c r="I24" s="211"/>
      <c r="J24" s="211"/>
      <c r="K24" s="600"/>
      <c r="L24" s="302"/>
      <c r="M24" s="302"/>
      <c r="N24" s="601"/>
      <c r="O24" s="609"/>
      <c r="P24" s="308"/>
      <c r="Q24" s="610"/>
      <c r="R24" s="579"/>
      <c r="S24" s="321"/>
      <c r="T24" s="314"/>
      <c r="U24" s="750" t="s">
        <v>2310</v>
      </c>
    </row>
    <row r="25" spans="1:21" ht="16.5" thickBot="1" x14ac:dyDescent="0.3">
      <c r="A25" s="468">
        <v>8</v>
      </c>
      <c r="B25" s="441">
        <v>8</v>
      </c>
      <c r="C25" s="579"/>
      <c r="D25" s="317"/>
      <c r="E25" s="508"/>
      <c r="F25" s="722"/>
      <c r="G25" s="211"/>
      <c r="H25" s="211"/>
      <c r="I25" s="211"/>
      <c r="J25" s="211"/>
      <c r="K25" s="600"/>
      <c r="L25" s="302"/>
      <c r="M25" s="302"/>
      <c r="N25" s="601"/>
      <c r="O25" s="609"/>
      <c r="P25" s="308"/>
      <c r="Q25" s="610"/>
      <c r="R25" s="579"/>
      <c r="S25" s="321"/>
      <c r="T25" s="542"/>
      <c r="U25" s="750" t="s">
        <v>2310</v>
      </c>
    </row>
    <row r="26" spans="1:21" ht="16.5" thickBot="1" x14ac:dyDescent="0.3">
      <c r="A26" s="617"/>
      <c r="B26" s="617"/>
      <c r="C26" s="618"/>
      <c r="D26" s="618"/>
      <c r="E26" s="618"/>
      <c r="F26" s="618"/>
      <c r="G26" s="618"/>
      <c r="H26" s="618"/>
      <c r="I26" s="618"/>
      <c r="J26" s="618"/>
      <c r="K26" s="618"/>
      <c r="L26" s="618"/>
      <c r="M26" s="618"/>
      <c r="N26" s="618"/>
      <c r="O26" s="618"/>
      <c r="P26" s="618"/>
      <c r="Q26" s="618"/>
      <c r="R26" s="618"/>
      <c r="S26" s="618"/>
      <c r="T26" s="618"/>
      <c r="U26" s="748"/>
    </row>
    <row r="27" spans="1:21" ht="16.5" thickBot="1" x14ac:dyDescent="0.3">
      <c r="A27" s="675"/>
      <c r="B27" s="754"/>
      <c r="C27" s="137"/>
      <c r="D27" s="96"/>
      <c r="E27" s="2218" t="s">
        <v>2327</v>
      </c>
      <c r="F27" s="2219"/>
      <c r="G27" s="2219"/>
      <c r="H27" s="2219"/>
      <c r="I27" s="2219"/>
      <c r="J27" s="2219"/>
      <c r="K27" s="2220"/>
      <c r="L27" s="684"/>
      <c r="M27" s="685"/>
      <c r="N27" s="685"/>
      <c r="O27" s="686"/>
      <c r="P27" s="90"/>
      <c r="Q27" s="96"/>
      <c r="R27" s="96"/>
      <c r="S27" s="137"/>
      <c r="T27" s="464"/>
      <c r="U27" s="681"/>
    </row>
    <row r="28" spans="1:21" ht="16.5" thickBot="1" x14ac:dyDescent="0.3">
      <c r="A28" s="738"/>
      <c r="B28" s="736" t="s">
        <v>8</v>
      </c>
      <c r="C28" s="546" t="s">
        <v>7</v>
      </c>
      <c r="D28" s="741"/>
      <c r="E28" s="743"/>
      <c r="F28" s="218" t="s">
        <v>71</v>
      </c>
      <c r="G28" s="586"/>
      <c r="H28" s="100"/>
      <c r="I28" s="2175" t="s">
        <v>75</v>
      </c>
      <c r="J28" s="2176"/>
      <c r="K28" s="588" t="s">
        <v>63</v>
      </c>
      <c r="L28" s="589"/>
      <c r="M28" s="590"/>
      <c r="N28" s="591" t="s">
        <v>61</v>
      </c>
      <c r="O28" s="2221" t="s">
        <v>2277</v>
      </c>
      <c r="P28" s="2222"/>
      <c r="Q28" s="593" t="s">
        <v>62</v>
      </c>
      <c r="R28" s="546" t="s">
        <v>7</v>
      </c>
      <c r="S28" s="736" t="s">
        <v>279</v>
      </c>
      <c r="T28" s="736" t="s">
        <v>8</v>
      </c>
      <c r="U28" s="681"/>
    </row>
    <row r="29" spans="1:21" ht="16.5" thickBot="1" x14ac:dyDescent="0.3">
      <c r="A29" s="737" t="s">
        <v>0</v>
      </c>
      <c r="B29" s="730" t="s">
        <v>70</v>
      </c>
      <c r="C29" s="537" t="s">
        <v>5</v>
      </c>
      <c r="D29" s="739" t="s">
        <v>68</v>
      </c>
      <c r="E29" s="740" t="s">
        <v>2278</v>
      </c>
      <c r="F29" s="729" t="s">
        <v>72</v>
      </c>
      <c r="G29" s="587" t="s">
        <v>2</v>
      </c>
      <c r="H29" s="729" t="s">
        <v>320</v>
      </c>
      <c r="I29" s="585" t="s">
        <v>76</v>
      </c>
      <c r="J29" s="100" t="s">
        <v>77</v>
      </c>
      <c r="K29" s="598" t="s">
        <v>11</v>
      </c>
      <c r="L29" s="287" t="s">
        <v>16</v>
      </c>
      <c r="M29" s="287" t="s">
        <v>17</v>
      </c>
      <c r="N29" s="599" t="s">
        <v>5</v>
      </c>
      <c r="O29" s="607" t="s">
        <v>11</v>
      </c>
      <c r="P29" s="592" t="s">
        <v>16</v>
      </c>
      <c r="Q29" s="608" t="s">
        <v>5</v>
      </c>
      <c r="R29" s="537" t="s">
        <v>5</v>
      </c>
      <c r="S29" s="734" t="s">
        <v>70</v>
      </c>
      <c r="T29" s="730" t="s">
        <v>70</v>
      </c>
      <c r="U29" s="1652" t="s">
        <v>2306</v>
      </c>
    </row>
    <row r="30" spans="1:21" x14ac:dyDescent="0.25">
      <c r="A30" s="523">
        <v>1</v>
      </c>
      <c r="B30" s="440">
        <v>1</v>
      </c>
      <c r="C30" s="536"/>
      <c r="D30" s="535"/>
      <c r="E30" s="514"/>
      <c r="F30" s="432"/>
      <c r="G30" s="432"/>
      <c r="H30" s="432"/>
      <c r="I30" s="432"/>
      <c r="J30" s="540"/>
      <c r="K30" s="603"/>
      <c r="L30" s="300"/>
      <c r="M30" s="300"/>
      <c r="N30" s="604"/>
      <c r="O30" s="612"/>
      <c r="P30" s="390"/>
      <c r="Q30" s="613"/>
      <c r="R30" s="536"/>
      <c r="S30" s="714"/>
      <c r="T30" s="349"/>
      <c r="U30" s="749" t="s">
        <v>2307</v>
      </c>
    </row>
    <row r="31" spans="1:21" x14ac:dyDescent="0.25">
      <c r="A31" s="449">
        <v>2</v>
      </c>
      <c r="B31" s="441">
        <v>2</v>
      </c>
      <c r="C31" s="547"/>
      <c r="D31" s="317"/>
      <c r="E31" s="508"/>
      <c r="F31" s="431"/>
      <c r="G31" s="431"/>
      <c r="H31" s="584"/>
      <c r="I31" s="431"/>
      <c r="J31" s="597"/>
      <c r="K31" s="605"/>
      <c r="L31" s="416"/>
      <c r="M31" s="416"/>
      <c r="N31" s="602"/>
      <c r="O31" s="614"/>
      <c r="P31" s="415"/>
      <c r="Q31" s="611"/>
      <c r="R31" s="547"/>
      <c r="S31" s="717"/>
      <c r="T31" s="314"/>
      <c r="U31" s="752" t="s">
        <v>2308</v>
      </c>
    </row>
    <row r="32" spans="1:21" x14ac:dyDescent="0.25">
      <c r="A32" s="449">
        <v>3</v>
      </c>
      <c r="B32" s="441">
        <v>3</v>
      </c>
      <c r="C32" s="579"/>
      <c r="D32" s="317"/>
      <c r="E32" s="508"/>
      <c r="F32" s="211"/>
      <c r="G32" s="211"/>
      <c r="H32" s="594"/>
      <c r="I32" s="211"/>
      <c r="J32" s="211"/>
      <c r="K32" s="600"/>
      <c r="L32" s="302"/>
      <c r="M32" s="302"/>
      <c r="N32" s="424"/>
      <c r="O32" s="609"/>
      <c r="P32" s="308"/>
      <c r="Q32" s="610"/>
      <c r="R32" s="579"/>
      <c r="S32" s="321"/>
      <c r="T32" s="314"/>
      <c r="U32" s="751" t="s">
        <v>2309</v>
      </c>
    </row>
    <row r="33" spans="1:21" x14ac:dyDescent="0.25">
      <c r="A33" s="449">
        <v>4</v>
      </c>
      <c r="B33" s="441">
        <v>4</v>
      </c>
      <c r="C33" s="579"/>
      <c r="D33" s="317"/>
      <c r="E33" s="508"/>
      <c r="F33" s="211"/>
      <c r="G33" s="211"/>
      <c r="H33" s="211"/>
      <c r="I33" s="211"/>
      <c r="J33" s="211"/>
      <c r="K33" s="600"/>
      <c r="L33" s="302"/>
      <c r="M33" s="302"/>
      <c r="N33" s="601"/>
      <c r="O33" s="609"/>
      <c r="P33" s="308"/>
      <c r="Q33" s="610"/>
      <c r="R33" s="579"/>
      <c r="S33" s="531"/>
      <c r="T33" s="314"/>
      <c r="U33" s="750" t="s">
        <v>2310</v>
      </c>
    </row>
    <row r="34" spans="1:21" x14ac:dyDescent="0.25">
      <c r="A34" s="449">
        <v>5</v>
      </c>
      <c r="B34" s="441">
        <v>5</v>
      </c>
      <c r="C34" s="536"/>
      <c r="D34" s="535"/>
      <c r="E34" s="508"/>
      <c r="F34" s="719"/>
      <c r="G34" s="432"/>
      <c r="H34" s="718"/>
      <c r="I34" s="718"/>
      <c r="J34" s="540"/>
      <c r="K34" s="603"/>
      <c r="L34" s="300"/>
      <c r="M34" s="300"/>
      <c r="N34" s="604"/>
      <c r="O34" s="612"/>
      <c r="P34" s="390"/>
      <c r="Q34" s="613"/>
      <c r="R34" s="708"/>
      <c r="S34" s="349"/>
      <c r="T34" s="314"/>
      <c r="U34" s="750" t="s">
        <v>2310</v>
      </c>
    </row>
    <row r="35" spans="1:21" x14ac:dyDescent="0.25">
      <c r="A35" s="449">
        <v>6</v>
      </c>
      <c r="B35" s="441">
        <v>6</v>
      </c>
      <c r="C35" s="579"/>
      <c r="D35" s="317"/>
      <c r="E35" s="508"/>
      <c r="F35" s="211"/>
      <c r="G35" s="211"/>
      <c r="H35" s="211"/>
      <c r="I35" s="211"/>
      <c r="J35" s="211"/>
      <c r="K35" s="600"/>
      <c r="L35" s="302"/>
      <c r="M35" s="302"/>
      <c r="N35" s="601"/>
      <c r="O35" s="609"/>
      <c r="P35" s="308"/>
      <c r="Q35" s="610"/>
      <c r="R35" s="579"/>
      <c r="S35" s="321"/>
      <c r="T35" s="314"/>
      <c r="U35" s="750" t="s">
        <v>2310</v>
      </c>
    </row>
    <row r="36" spans="1:21" x14ac:dyDescent="0.25">
      <c r="A36" s="449">
        <v>7</v>
      </c>
      <c r="B36" s="441">
        <v>7</v>
      </c>
      <c r="C36" s="579"/>
      <c r="D36" s="317"/>
      <c r="E36" s="508"/>
      <c r="F36" s="211"/>
      <c r="G36" s="211"/>
      <c r="H36" s="211"/>
      <c r="I36" s="211"/>
      <c r="J36" s="211"/>
      <c r="K36" s="600"/>
      <c r="L36" s="302"/>
      <c r="M36" s="302"/>
      <c r="N36" s="601"/>
      <c r="O36" s="609"/>
      <c r="P36" s="308"/>
      <c r="Q36" s="610"/>
      <c r="R36" s="579"/>
      <c r="S36" s="321"/>
      <c r="T36" s="314"/>
      <c r="U36" s="750" t="s">
        <v>2310</v>
      </c>
    </row>
    <row r="37" spans="1:21" ht="16.5" thickBot="1" x14ac:dyDescent="0.3">
      <c r="A37" s="468">
        <v>8</v>
      </c>
      <c r="B37" s="441">
        <v>8</v>
      </c>
      <c r="C37" s="579"/>
      <c r="D37" s="317"/>
      <c r="E37" s="508"/>
      <c r="F37" s="722"/>
      <c r="G37" s="211"/>
      <c r="H37" s="211"/>
      <c r="I37" s="211"/>
      <c r="J37" s="211"/>
      <c r="K37" s="600"/>
      <c r="L37" s="302"/>
      <c r="M37" s="302"/>
      <c r="N37" s="601"/>
      <c r="O37" s="609"/>
      <c r="P37" s="308"/>
      <c r="Q37" s="610"/>
      <c r="R37" s="579"/>
      <c r="S37" s="321"/>
      <c r="T37" s="542"/>
      <c r="U37" s="750" t="s">
        <v>2310</v>
      </c>
    </row>
    <row r="38" spans="1:21" s="26" customFormat="1" ht="16.5" thickBot="1" x14ac:dyDescent="0.3">
      <c r="A38" s="617"/>
      <c r="B38" s="617"/>
      <c r="C38" s="618"/>
      <c r="D38" s="618"/>
      <c r="E38" s="618"/>
      <c r="F38" s="618"/>
      <c r="G38" s="618"/>
      <c r="H38" s="618"/>
      <c r="I38" s="618"/>
      <c r="J38" s="618"/>
      <c r="K38" s="618"/>
      <c r="L38" s="618"/>
      <c r="M38" s="618"/>
      <c r="N38" s="618"/>
      <c r="O38" s="618"/>
      <c r="P38" s="618"/>
      <c r="Q38" s="618"/>
      <c r="R38" s="618"/>
      <c r="S38" s="618"/>
      <c r="T38" s="618"/>
      <c r="U38" s="673"/>
    </row>
    <row r="39" spans="1:21" ht="16.5" thickBot="1" x14ac:dyDescent="0.3">
      <c r="A39" s="675"/>
      <c r="B39" s="754"/>
      <c r="C39" s="137"/>
      <c r="D39" s="137"/>
      <c r="E39" s="2218" t="s">
        <v>2328</v>
      </c>
      <c r="F39" s="2219"/>
      <c r="G39" s="2219"/>
      <c r="H39" s="2219"/>
      <c r="I39" s="2219"/>
      <c r="J39" s="2219"/>
      <c r="K39" s="2220"/>
      <c r="L39" s="684"/>
      <c r="M39" s="685"/>
      <c r="N39" s="685"/>
      <c r="O39" s="686"/>
      <c r="P39" s="90"/>
      <c r="Q39" s="96"/>
      <c r="R39" s="96"/>
      <c r="S39" s="682"/>
      <c r="T39" s="464"/>
      <c r="U39" s="681"/>
    </row>
    <row r="40" spans="1:21" ht="16.5" thickBot="1" x14ac:dyDescent="0.3">
      <c r="A40" s="738"/>
      <c r="B40" s="736" t="s">
        <v>8</v>
      </c>
      <c r="C40" s="546" t="s">
        <v>7</v>
      </c>
      <c r="D40" s="741"/>
      <c r="E40" s="743"/>
      <c r="F40" s="218" t="s">
        <v>71</v>
      </c>
      <c r="G40" s="586"/>
      <c r="H40" s="100"/>
      <c r="I40" s="2175" t="s">
        <v>75</v>
      </c>
      <c r="J40" s="2176"/>
      <c r="K40" s="588" t="s">
        <v>63</v>
      </c>
      <c r="L40" s="589"/>
      <c r="M40" s="590"/>
      <c r="N40" s="591" t="s">
        <v>61</v>
      </c>
      <c r="O40" s="2221" t="s">
        <v>2277</v>
      </c>
      <c r="P40" s="2222"/>
      <c r="Q40" s="593" t="s">
        <v>62</v>
      </c>
      <c r="R40" s="546" t="s">
        <v>7</v>
      </c>
      <c r="S40" s="736" t="s">
        <v>279</v>
      </c>
      <c r="T40" s="736" t="s">
        <v>8</v>
      </c>
      <c r="U40" s="681"/>
    </row>
    <row r="41" spans="1:21" ht="16.5" thickBot="1" x14ac:dyDescent="0.3">
      <c r="A41" s="737" t="s">
        <v>0</v>
      </c>
      <c r="B41" s="730" t="s">
        <v>70</v>
      </c>
      <c r="C41" s="537" t="s">
        <v>5</v>
      </c>
      <c r="D41" s="739" t="s">
        <v>68</v>
      </c>
      <c r="E41" s="740" t="s">
        <v>2278</v>
      </c>
      <c r="F41" s="729" t="s">
        <v>72</v>
      </c>
      <c r="G41" s="587" t="s">
        <v>2</v>
      </c>
      <c r="H41" s="729" t="s">
        <v>320</v>
      </c>
      <c r="I41" s="585" t="s">
        <v>76</v>
      </c>
      <c r="J41" s="100" t="s">
        <v>77</v>
      </c>
      <c r="K41" s="598" t="s">
        <v>11</v>
      </c>
      <c r="L41" s="287" t="s">
        <v>16</v>
      </c>
      <c r="M41" s="287" t="s">
        <v>17</v>
      </c>
      <c r="N41" s="599" t="s">
        <v>5</v>
      </c>
      <c r="O41" s="607" t="s">
        <v>11</v>
      </c>
      <c r="P41" s="592" t="s">
        <v>16</v>
      </c>
      <c r="Q41" s="608" t="s">
        <v>5</v>
      </c>
      <c r="R41" s="537" t="s">
        <v>5</v>
      </c>
      <c r="S41" s="734" t="s">
        <v>70</v>
      </c>
      <c r="T41" s="730" t="s">
        <v>70</v>
      </c>
      <c r="U41" s="1652" t="s">
        <v>2306</v>
      </c>
    </row>
    <row r="42" spans="1:21" x14ac:dyDescent="0.25">
      <c r="A42" s="578">
        <v>1</v>
      </c>
      <c r="B42" s="440">
        <v>1</v>
      </c>
      <c r="C42" s="536"/>
      <c r="D42" s="535"/>
      <c r="E42" s="514"/>
      <c r="F42" s="432"/>
      <c r="G42" s="432"/>
      <c r="H42" s="432"/>
      <c r="I42" s="432"/>
      <c r="J42" s="540"/>
      <c r="K42" s="603"/>
      <c r="L42" s="300"/>
      <c r="M42" s="300"/>
      <c r="N42" s="604"/>
      <c r="O42" s="612"/>
      <c r="P42" s="390"/>
      <c r="Q42" s="613"/>
      <c r="R42" s="536"/>
      <c r="S42" s="714"/>
      <c r="T42" s="349"/>
      <c r="U42" s="749" t="s">
        <v>2307</v>
      </c>
    </row>
    <row r="43" spans="1:21" x14ac:dyDescent="0.25">
      <c r="A43" s="524">
        <v>2</v>
      </c>
      <c r="B43" s="441">
        <v>2</v>
      </c>
      <c r="C43" s="547"/>
      <c r="D43" s="317"/>
      <c r="E43" s="508"/>
      <c r="F43" s="431"/>
      <c r="G43" s="431"/>
      <c r="H43" s="584"/>
      <c r="I43" s="431"/>
      <c r="J43" s="597"/>
      <c r="K43" s="605"/>
      <c r="L43" s="416"/>
      <c r="M43" s="416"/>
      <c r="N43" s="602"/>
      <c r="O43" s="614"/>
      <c r="P43" s="415"/>
      <c r="Q43" s="611"/>
      <c r="R43" s="547"/>
      <c r="S43" s="717"/>
      <c r="T43" s="314"/>
      <c r="U43" s="752" t="s">
        <v>2308</v>
      </c>
    </row>
    <row r="44" spans="1:21" x14ac:dyDescent="0.25">
      <c r="A44" s="524">
        <v>3</v>
      </c>
      <c r="B44" s="441">
        <v>3</v>
      </c>
      <c r="C44" s="579"/>
      <c r="D44" s="317"/>
      <c r="E44" s="508"/>
      <c r="F44" s="211"/>
      <c r="G44" s="211"/>
      <c r="H44" s="594"/>
      <c r="I44" s="211"/>
      <c r="J44" s="211"/>
      <c r="K44" s="600"/>
      <c r="L44" s="302"/>
      <c r="M44" s="302"/>
      <c r="N44" s="424"/>
      <c r="O44" s="609"/>
      <c r="P44" s="308"/>
      <c r="Q44" s="610"/>
      <c r="R44" s="579"/>
      <c r="S44" s="321"/>
      <c r="T44" s="314"/>
      <c r="U44" s="751" t="s">
        <v>2309</v>
      </c>
    </row>
    <row r="45" spans="1:21" x14ac:dyDescent="0.25">
      <c r="A45" s="524">
        <v>4</v>
      </c>
      <c r="B45" s="441">
        <v>4</v>
      </c>
      <c r="C45" s="579"/>
      <c r="D45" s="317"/>
      <c r="E45" s="508"/>
      <c r="F45" s="211"/>
      <c r="G45" s="211"/>
      <c r="H45" s="211"/>
      <c r="I45" s="211"/>
      <c r="J45" s="211"/>
      <c r="K45" s="600"/>
      <c r="L45" s="302"/>
      <c r="M45" s="302"/>
      <c r="N45" s="601"/>
      <c r="O45" s="609"/>
      <c r="P45" s="308"/>
      <c r="Q45" s="610"/>
      <c r="R45" s="579"/>
      <c r="S45" s="531"/>
      <c r="T45" s="314"/>
      <c r="U45" s="750" t="s">
        <v>2310</v>
      </c>
    </row>
    <row r="46" spans="1:21" x14ac:dyDescent="0.25">
      <c r="A46" s="524">
        <v>5</v>
      </c>
      <c r="B46" s="441">
        <v>5</v>
      </c>
      <c r="C46" s="536"/>
      <c r="D46" s="535"/>
      <c r="E46" s="508"/>
      <c r="F46" s="719"/>
      <c r="G46" s="432"/>
      <c r="H46" s="718"/>
      <c r="I46" s="718"/>
      <c r="J46" s="540"/>
      <c r="K46" s="603"/>
      <c r="L46" s="300"/>
      <c r="M46" s="300"/>
      <c r="N46" s="604"/>
      <c r="O46" s="612"/>
      <c r="P46" s="390"/>
      <c r="Q46" s="613"/>
      <c r="R46" s="708"/>
      <c r="S46" s="349"/>
      <c r="T46" s="314"/>
      <c r="U46" s="750" t="s">
        <v>2310</v>
      </c>
    </row>
    <row r="47" spans="1:21" x14ac:dyDescent="0.25">
      <c r="A47" s="524">
        <v>6</v>
      </c>
      <c r="B47" s="441">
        <v>6</v>
      </c>
      <c r="C47" s="579"/>
      <c r="D47" s="317"/>
      <c r="E47" s="508"/>
      <c r="F47" s="211"/>
      <c r="G47" s="211"/>
      <c r="H47" s="211"/>
      <c r="I47" s="211"/>
      <c r="J47" s="211"/>
      <c r="K47" s="600"/>
      <c r="L47" s="302"/>
      <c r="M47" s="302"/>
      <c r="N47" s="601"/>
      <c r="O47" s="609"/>
      <c r="P47" s="308"/>
      <c r="Q47" s="610"/>
      <c r="R47" s="579"/>
      <c r="S47" s="321"/>
      <c r="T47" s="314"/>
      <c r="U47" s="750" t="s">
        <v>2310</v>
      </c>
    </row>
    <row r="48" spans="1:21" x14ac:dyDescent="0.25">
      <c r="A48" s="524">
        <v>7</v>
      </c>
      <c r="B48" s="441">
        <v>7</v>
      </c>
      <c r="C48" s="579"/>
      <c r="D48" s="317"/>
      <c r="E48" s="508"/>
      <c r="F48" s="211"/>
      <c r="G48" s="211"/>
      <c r="H48" s="211"/>
      <c r="I48" s="211"/>
      <c r="J48" s="211"/>
      <c r="K48" s="600"/>
      <c r="L48" s="302"/>
      <c r="M48" s="302"/>
      <c r="N48" s="601"/>
      <c r="O48" s="609"/>
      <c r="P48" s="308"/>
      <c r="Q48" s="610"/>
      <c r="R48" s="579"/>
      <c r="S48" s="321"/>
      <c r="T48" s="314"/>
      <c r="U48" s="750" t="s">
        <v>2310</v>
      </c>
    </row>
    <row r="49" spans="1:21" ht="16.5" thickBot="1" x14ac:dyDescent="0.3">
      <c r="A49" s="723">
        <v>8</v>
      </c>
      <c r="B49" s="441">
        <v>8</v>
      </c>
      <c r="C49" s="579"/>
      <c r="D49" s="317"/>
      <c r="E49" s="508"/>
      <c r="F49" s="722"/>
      <c r="G49" s="211"/>
      <c r="H49" s="211"/>
      <c r="I49" s="211"/>
      <c r="J49" s="211"/>
      <c r="K49" s="600"/>
      <c r="L49" s="302"/>
      <c r="M49" s="302"/>
      <c r="N49" s="601"/>
      <c r="O49" s="609"/>
      <c r="P49" s="308"/>
      <c r="Q49" s="610"/>
      <c r="R49" s="579"/>
      <c r="S49" s="321"/>
      <c r="T49" s="542"/>
      <c r="U49" s="750" t="s">
        <v>2310</v>
      </c>
    </row>
    <row r="50" spans="1:21" s="26" customFormat="1" ht="16.5" thickBot="1" x14ac:dyDescent="0.3">
      <c r="A50" s="617"/>
      <c r="B50" s="617"/>
      <c r="C50" s="618"/>
      <c r="D50" s="618"/>
      <c r="E50" s="618"/>
      <c r="F50" s="618"/>
      <c r="G50" s="618"/>
      <c r="H50" s="618"/>
      <c r="I50" s="620"/>
      <c r="J50" s="618"/>
      <c r="K50" s="618"/>
      <c r="L50" s="618"/>
      <c r="M50" s="618"/>
      <c r="N50" s="618"/>
      <c r="O50" s="618"/>
      <c r="P50" s="618"/>
      <c r="Q50" s="618"/>
      <c r="R50" s="618"/>
      <c r="S50" s="642"/>
      <c r="T50" s="618"/>
      <c r="U50" s="673"/>
    </row>
    <row r="51" spans="1:21" ht="16.5" thickBot="1" x14ac:dyDescent="0.3">
      <c r="A51" s="675"/>
      <c r="B51" s="1395"/>
      <c r="C51" s="136"/>
      <c r="D51" s="136"/>
      <c r="E51" s="2218" t="s">
        <v>2329</v>
      </c>
      <c r="F51" s="2219"/>
      <c r="G51" s="2219"/>
      <c r="H51" s="2219"/>
      <c r="I51" s="2219"/>
      <c r="J51" s="2219"/>
      <c r="K51" s="2220"/>
      <c r="L51" s="139"/>
      <c r="M51" s="136"/>
      <c r="N51" s="136"/>
      <c r="O51" s="96"/>
      <c r="P51" s="96"/>
      <c r="Q51" s="26"/>
      <c r="R51" s="67"/>
      <c r="S51" s="136"/>
      <c r="T51" s="464"/>
      <c r="U51" s="681"/>
    </row>
    <row r="52" spans="1:21" ht="16.5" thickBot="1" x14ac:dyDescent="0.3">
      <c r="A52" s="738"/>
      <c r="B52" s="736" t="s">
        <v>8</v>
      </c>
      <c r="C52" s="546" t="s">
        <v>7</v>
      </c>
      <c r="D52" s="741"/>
      <c r="E52" s="743"/>
      <c r="F52" s="218" t="s">
        <v>71</v>
      </c>
      <c r="G52" s="586"/>
      <c r="H52" s="100"/>
      <c r="I52" s="2175" t="s">
        <v>75</v>
      </c>
      <c r="J52" s="2176"/>
      <c r="K52" s="588" t="s">
        <v>63</v>
      </c>
      <c r="L52" s="589"/>
      <c r="M52" s="590"/>
      <c r="N52" s="591" t="s">
        <v>61</v>
      </c>
      <c r="O52" s="2221" t="s">
        <v>2277</v>
      </c>
      <c r="P52" s="2222"/>
      <c r="Q52" s="593" t="s">
        <v>62</v>
      </c>
      <c r="R52" s="546" t="s">
        <v>7</v>
      </c>
      <c r="S52" s="736" t="s">
        <v>279</v>
      </c>
      <c r="T52" s="736" t="s">
        <v>8</v>
      </c>
      <c r="U52" s="681"/>
    </row>
    <row r="53" spans="1:21" ht="16.5" thickBot="1" x14ac:dyDescent="0.3">
      <c r="A53" s="737" t="s">
        <v>0</v>
      </c>
      <c r="B53" s="730" t="s">
        <v>70</v>
      </c>
      <c r="C53" s="537" t="s">
        <v>5</v>
      </c>
      <c r="D53" s="739" t="s">
        <v>68</v>
      </c>
      <c r="E53" s="740" t="s">
        <v>2278</v>
      </c>
      <c r="F53" s="729" t="s">
        <v>72</v>
      </c>
      <c r="G53" s="587" t="s">
        <v>2</v>
      </c>
      <c r="H53" s="729" t="s">
        <v>320</v>
      </c>
      <c r="I53" s="585" t="s">
        <v>76</v>
      </c>
      <c r="J53" s="100" t="s">
        <v>77</v>
      </c>
      <c r="K53" s="598" t="s">
        <v>11</v>
      </c>
      <c r="L53" s="287" t="s">
        <v>16</v>
      </c>
      <c r="M53" s="287" t="s">
        <v>17</v>
      </c>
      <c r="N53" s="599" t="s">
        <v>5</v>
      </c>
      <c r="O53" s="607" t="s">
        <v>11</v>
      </c>
      <c r="P53" s="592" t="s">
        <v>16</v>
      </c>
      <c r="Q53" s="608" t="s">
        <v>5</v>
      </c>
      <c r="R53" s="537" t="s">
        <v>5</v>
      </c>
      <c r="S53" s="734" t="s">
        <v>70</v>
      </c>
      <c r="T53" s="730" t="s">
        <v>70</v>
      </c>
      <c r="U53" s="1652" t="s">
        <v>2306</v>
      </c>
    </row>
    <row r="54" spans="1:21" x14ac:dyDescent="0.25">
      <c r="A54" s="576">
        <v>1</v>
      </c>
      <c r="B54" s="440">
        <v>1</v>
      </c>
      <c r="C54" s="536"/>
      <c r="D54" s="535"/>
      <c r="E54" s="514"/>
      <c r="F54" s="432"/>
      <c r="G54" s="432"/>
      <c r="H54" s="432"/>
      <c r="I54" s="432"/>
      <c r="J54" s="540"/>
      <c r="K54" s="603"/>
      <c r="L54" s="300"/>
      <c r="M54" s="300"/>
      <c r="N54" s="604"/>
      <c r="O54" s="612"/>
      <c r="P54" s="390"/>
      <c r="Q54" s="613"/>
      <c r="R54" s="536"/>
      <c r="S54" s="714"/>
      <c r="T54" s="349"/>
      <c r="U54" s="749" t="s">
        <v>2307</v>
      </c>
    </row>
    <row r="55" spans="1:21" x14ac:dyDescent="0.25">
      <c r="A55" s="524">
        <v>2</v>
      </c>
      <c r="B55" s="441">
        <v>2</v>
      </c>
      <c r="C55" s="547"/>
      <c r="D55" s="317"/>
      <c r="E55" s="508"/>
      <c r="F55" s="431"/>
      <c r="G55" s="431"/>
      <c r="H55" s="584"/>
      <c r="I55" s="431"/>
      <c r="J55" s="597"/>
      <c r="K55" s="605"/>
      <c r="L55" s="416"/>
      <c r="M55" s="416"/>
      <c r="N55" s="602"/>
      <c r="O55" s="614"/>
      <c r="P55" s="415"/>
      <c r="Q55" s="611"/>
      <c r="R55" s="547"/>
      <c r="S55" s="717"/>
      <c r="T55" s="314"/>
      <c r="U55" s="752" t="s">
        <v>2308</v>
      </c>
    </row>
    <row r="56" spans="1:21" x14ac:dyDescent="0.25">
      <c r="A56" s="524">
        <v>3</v>
      </c>
      <c r="B56" s="441">
        <v>3</v>
      </c>
      <c r="C56" s="579"/>
      <c r="D56" s="317"/>
      <c r="E56" s="508"/>
      <c r="F56" s="211"/>
      <c r="G56" s="211"/>
      <c r="H56" s="594"/>
      <c r="I56" s="211"/>
      <c r="J56" s="211"/>
      <c r="K56" s="600"/>
      <c r="L56" s="302"/>
      <c r="M56" s="302"/>
      <c r="N56" s="424"/>
      <c r="O56" s="609"/>
      <c r="P56" s="308"/>
      <c r="Q56" s="610"/>
      <c r="R56" s="579"/>
      <c r="S56" s="321"/>
      <c r="T56" s="314"/>
      <c r="U56" s="751" t="s">
        <v>2309</v>
      </c>
    </row>
    <row r="57" spans="1:21" x14ac:dyDescent="0.25">
      <c r="A57" s="524">
        <v>4</v>
      </c>
      <c r="B57" s="441">
        <v>4</v>
      </c>
      <c r="C57" s="579"/>
      <c r="D57" s="317"/>
      <c r="E57" s="508"/>
      <c r="F57" s="211"/>
      <c r="G57" s="211"/>
      <c r="H57" s="211"/>
      <c r="I57" s="211"/>
      <c r="J57" s="211"/>
      <c r="K57" s="600"/>
      <c r="L57" s="302"/>
      <c r="M57" s="302"/>
      <c r="N57" s="601"/>
      <c r="O57" s="609"/>
      <c r="P57" s="308"/>
      <c r="Q57" s="610"/>
      <c r="R57" s="579"/>
      <c r="S57" s="531"/>
      <c r="T57" s="314"/>
      <c r="U57" s="750" t="s">
        <v>2310</v>
      </c>
    </row>
    <row r="58" spans="1:21" x14ac:dyDescent="0.25">
      <c r="A58" s="524">
        <v>5</v>
      </c>
      <c r="B58" s="441">
        <v>5</v>
      </c>
      <c r="C58" s="536"/>
      <c r="D58" s="535"/>
      <c r="E58" s="508"/>
      <c r="F58" s="719"/>
      <c r="G58" s="432"/>
      <c r="H58" s="718"/>
      <c r="I58" s="718"/>
      <c r="J58" s="540"/>
      <c r="K58" s="603"/>
      <c r="L58" s="300"/>
      <c r="M58" s="300"/>
      <c r="N58" s="604"/>
      <c r="O58" s="612"/>
      <c r="P58" s="390"/>
      <c r="Q58" s="613"/>
      <c r="R58" s="708"/>
      <c r="S58" s="349"/>
      <c r="T58" s="314"/>
      <c r="U58" s="750" t="s">
        <v>2310</v>
      </c>
    </row>
    <row r="59" spans="1:21" x14ac:dyDescent="0.25">
      <c r="A59" s="524">
        <v>6</v>
      </c>
      <c r="B59" s="441">
        <v>6</v>
      </c>
      <c r="C59" s="579"/>
      <c r="D59" s="317"/>
      <c r="E59" s="508"/>
      <c r="F59" s="211"/>
      <c r="G59" s="211"/>
      <c r="H59" s="211"/>
      <c r="I59" s="211"/>
      <c r="J59" s="211"/>
      <c r="K59" s="600"/>
      <c r="L59" s="302"/>
      <c r="M59" s="302"/>
      <c r="N59" s="601"/>
      <c r="O59" s="609"/>
      <c r="P59" s="308"/>
      <c r="Q59" s="610"/>
      <c r="R59" s="579"/>
      <c r="S59" s="321"/>
      <c r="T59" s="314"/>
      <c r="U59" s="750" t="s">
        <v>2310</v>
      </c>
    </row>
    <row r="60" spans="1:21" x14ac:dyDescent="0.25">
      <c r="A60" s="524">
        <v>7</v>
      </c>
      <c r="B60" s="441">
        <v>7</v>
      </c>
      <c r="C60" s="579"/>
      <c r="D60" s="317"/>
      <c r="E60" s="508"/>
      <c r="F60" s="211"/>
      <c r="G60" s="211"/>
      <c r="H60" s="211"/>
      <c r="I60" s="211"/>
      <c r="J60" s="211"/>
      <c r="K60" s="600"/>
      <c r="L60" s="302"/>
      <c r="M60" s="302"/>
      <c r="N60" s="601"/>
      <c r="O60" s="609"/>
      <c r="P60" s="308"/>
      <c r="Q60" s="610"/>
      <c r="R60" s="579"/>
      <c r="S60" s="321"/>
      <c r="T60" s="314"/>
      <c r="U60" s="750" t="s">
        <v>2310</v>
      </c>
    </row>
    <row r="61" spans="1:21" ht="16.5" thickBot="1" x14ac:dyDescent="0.3">
      <c r="A61" s="524">
        <v>8</v>
      </c>
      <c r="B61" s="441">
        <v>8</v>
      </c>
      <c r="C61" s="579"/>
      <c r="D61" s="317"/>
      <c r="E61" s="508"/>
      <c r="F61" s="722"/>
      <c r="G61" s="211"/>
      <c r="H61" s="211"/>
      <c r="I61" s="211"/>
      <c r="J61" s="211"/>
      <c r="K61" s="600"/>
      <c r="L61" s="302"/>
      <c r="M61" s="302"/>
      <c r="N61" s="601"/>
      <c r="O61" s="609"/>
      <c r="P61" s="308"/>
      <c r="Q61" s="610"/>
      <c r="R61" s="579"/>
      <c r="S61" s="321"/>
      <c r="T61" s="542"/>
      <c r="U61" s="750" t="s">
        <v>2310</v>
      </c>
    </row>
    <row r="62" spans="1:21" s="26" customFormat="1" ht="16.5" thickBot="1" x14ac:dyDescent="0.3">
      <c r="A62" s="617"/>
      <c r="B62" s="1680"/>
      <c r="C62" s="618"/>
      <c r="D62" s="621"/>
      <c r="E62" s="621"/>
      <c r="F62" s="618"/>
      <c r="G62" s="618"/>
      <c r="H62" s="621"/>
      <c r="I62" s="620"/>
      <c r="J62" s="618"/>
      <c r="K62" s="618"/>
      <c r="L62" s="618"/>
      <c r="M62" s="618"/>
      <c r="N62" s="618"/>
      <c r="O62" s="618"/>
      <c r="P62" s="618"/>
      <c r="Q62" s="618"/>
      <c r="R62" s="618"/>
      <c r="S62" s="618"/>
      <c r="T62" s="618"/>
      <c r="U62" s="673"/>
    </row>
    <row r="63" spans="1:21" ht="16.5" thickBot="1" x14ac:dyDescent="0.3">
      <c r="A63" s="675"/>
      <c r="B63" s="754"/>
      <c r="C63" s="96"/>
      <c r="D63" s="136"/>
      <c r="E63" s="2218" t="s">
        <v>2330</v>
      </c>
      <c r="F63" s="2219"/>
      <c r="G63" s="2219"/>
      <c r="H63" s="2219"/>
      <c r="I63" s="2219"/>
      <c r="J63" s="2219"/>
      <c r="K63" s="2220"/>
      <c r="L63" s="684"/>
      <c r="M63" s="96"/>
      <c r="N63" s="26"/>
      <c r="O63" s="686"/>
      <c r="P63" s="685"/>
      <c r="Q63" s="687"/>
      <c r="R63" s="137"/>
      <c r="S63" s="96"/>
      <c r="T63" s="464"/>
      <c r="U63" s="681"/>
    </row>
    <row r="64" spans="1:21" ht="16.5" thickBot="1" x14ac:dyDescent="0.3">
      <c r="A64" s="738"/>
      <c r="B64" s="736" t="s">
        <v>8</v>
      </c>
      <c r="C64" s="546" t="s">
        <v>7</v>
      </c>
      <c r="D64" s="741"/>
      <c r="E64" s="743"/>
      <c r="F64" s="218" t="s">
        <v>71</v>
      </c>
      <c r="G64" s="586"/>
      <c r="H64" s="100"/>
      <c r="I64" s="2175" t="s">
        <v>75</v>
      </c>
      <c r="J64" s="2176"/>
      <c r="K64" s="588" t="s">
        <v>63</v>
      </c>
      <c r="L64" s="589"/>
      <c r="M64" s="590"/>
      <c r="N64" s="591" t="s">
        <v>2321</v>
      </c>
      <c r="O64" s="2221" t="s">
        <v>2277</v>
      </c>
      <c r="P64" s="2222"/>
      <c r="Q64" s="593" t="s">
        <v>2322</v>
      </c>
      <c r="R64" s="546" t="s">
        <v>7</v>
      </c>
      <c r="S64" s="736" t="s">
        <v>279</v>
      </c>
      <c r="T64" s="736" t="s">
        <v>8</v>
      </c>
      <c r="U64" s="681"/>
    </row>
    <row r="65" spans="1:21" ht="16.5" thickBot="1" x14ac:dyDescent="0.3">
      <c r="A65" s="737" t="s">
        <v>0</v>
      </c>
      <c r="B65" s="730" t="s">
        <v>70</v>
      </c>
      <c r="C65" s="537" t="s">
        <v>5</v>
      </c>
      <c r="D65" s="739" t="s">
        <v>68</v>
      </c>
      <c r="E65" s="740" t="s">
        <v>2278</v>
      </c>
      <c r="F65" s="729" t="s">
        <v>72</v>
      </c>
      <c r="G65" s="587" t="s">
        <v>2</v>
      </c>
      <c r="H65" s="729" t="s">
        <v>320</v>
      </c>
      <c r="I65" s="585" t="s">
        <v>76</v>
      </c>
      <c r="J65" s="100" t="s">
        <v>77</v>
      </c>
      <c r="K65" s="598" t="s">
        <v>11</v>
      </c>
      <c r="L65" s="287" t="s">
        <v>16</v>
      </c>
      <c r="M65" s="287" t="s">
        <v>17</v>
      </c>
      <c r="N65" s="599" t="s">
        <v>5</v>
      </c>
      <c r="O65" s="607" t="s">
        <v>11</v>
      </c>
      <c r="P65" s="592" t="s">
        <v>16</v>
      </c>
      <c r="Q65" s="608" t="s">
        <v>5</v>
      </c>
      <c r="R65" s="537" t="s">
        <v>5</v>
      </c>
      <c r="S65" s="734" t="s">
        <v>70</v>
      </c>
      <c r="T65" s="730" t="s">
        <v>70</v>
      </c>
      <c r="U65" s="1652" t="s">
        <v>2306</v>
      </c>
    </row>
    <row r="66" spans="1:21" x14ac:dyDescent="0.25">
      <c r="A66" s="523">
        <v>1</v>
      </c>
      <c r="B66" s="440">
        <v>1</v>
      </c>
      <c r="C66" s="536"/>
      <c r="D66" s="535"/>
      <c r="E66" s="514"/>
      <c r="F66" s="432"/>
      <c r="G66" s="432"/>
      <c r="H66" s="432"/>
      <c r="I66" s="432"/>
      <c r="J66" s="540"/>
      <c r="K66" s="603"/>
      <c r="L66" s="300"/>
      <c r="M66" s="300"/>
      <c r="N66" s="604"/>
      <c r="O66" s="612"/>
      <c r="P66" s="390"/>
      <c r="Q66" s="613"/>
      <c r="R66" s="536"/>
      <c r="S66" s="714"/>
      <c r="T66" s="349"/>
      <c r="U66" s="749" t="s">
        <v>2307</v>
      </c>
    </row>
    <row r="67" spans="1:21" x14ac:dyDescent="0.25">
      <c r="A67" s="449">
        <v>2</v>
      </c>
      <c r="B67" s="441">
        <v>2</v>
      </c>
      <c r="C67" s="547"/>
      <c r="D67" s="317"/>
      <c r="E67" s="508"/>
      <c r="F67" s="431"/>
      <c r="G67" s="431"/>
      <c r="H67" s="584"/>
      <c r="I67" s="431"/>
      <c r="J67" s="597"/>
      <c r="K67" s="605"/>
      <c r="L67" s="416"/>
      <c r="M67" s="416"/>
      <c r="N67" s="602"/>
      <c r="O67" s="614"/>
      <c r="P67" s="415"/>
      <c r="Q67" s="611"/>
      <c r="R67" s="547"/>
      <c r="S67" s="717"/>
      <c r="T67" s="314"/>
      <c r="U67" s="752" t="s">
        <v>2308</v>
      </c>
    </row>
    <row r="68" spans="1:21" x14ac:dyDescent="0.25">
      <c r="A68" s="449">
        <v>3</v>
      </c>
      <c r="B68" s="441">
        <v>3</v>
      </c>
      <c r="C68" s="579"/>
      <c r="D68" s="317"/>
      <c r="E68" s="508"/>
      <c r="F68" s="211"/>
      <c r="G68" s="211"/>
      <c r="H68" s="594"/>
      <c r="I68" s="211"/>
      <c r="J68" s="211"/>
      <c r="K68" s="600"/>
      <c r="L68" s="302"/>
      <c r="M68" s="302"/>
      <c r="N68" s="424"/>
      <c r="O68" s="609"/>
      <c r="P68" s="308"/>
      <c r="Q68" s="610"/>
      <c r="R68" s="579"/>
      <c r="S68" s="321"/>
      <c r="T68" s="314"/>
      <c r="U68" s="751" t="s">
        <v>2309</v>
      </c>
    </row>
    <row r="69" spans="1:21" x14ac:dyDescent="0.25">
      <c r="A69" s="449">
        <v>4</v>
      </c>
      <c r="B69" s="441">
        <v>4</v>
      </c>
      <c r="C69" s="579"/>
      <c r="D69" s="317"/>
      <c r="E69" s="508"/>
      <c r="F69" s="211"/>
      <c r="G69" s="211"/>
      <c r="H69" s="211"/>
      <c r="I69" s="211"/>
      <c r="J69" s="211"/>
      <c r="K69" s="600"/>
      <c r="L69" s="302"/>
      <c r="M69" s="302"/>
      <c r="N69" s="601"/>
      <c r="O69" s="609"/>
      <c r="P69" s="308"/>
      <c r="Q69" s="610"/>
      <c r="R69" s="579"/>
      <c r="S69" s="531"/>
      <c r="T69" s="314"/>
      <c r="U69" s="750" t="s">
        <v>2310</v>
      </c>
    </row>
    <row r="70" spans="1:21" x14ac:dyDescent="0.25">
      <c r="A70" s="449">
        <v>5</v>
      </c>
      <c r="B70" s="441">
        <v>5</v>
      </c>
      <c r="C70" s="536"/>
      <c r="D70" s="535"/>
      <c r="E70" s="508"/>
      <c r="F70" s="719"/>
      <c r="G70" s="432"/>
      <c r="H70" s="718"/>
      <c r="I70" s="718"/>
      <c r="J70" s="540"/>
      <c r="K70" s="603"/>
      <c r="L70" s="300"/>
      <c r="M70" s="300"/>
      <c r="N70" s="604"/>
      <c r="O70" s="612"/>
      <c r="P70" s="390"/>
      <c r="Q70" s="613"/>
      <c r="R70" s="708"/>
      <c r="S70" s="349"/>
      <c r="T70" s="314"/>
      <c r="U70" s="750" t="s">
        <v>2310</v>
      </c>
    </row>
    <row r="71" spans="1:21" x14ac:dyDescent="0.25">
      <c r="A71" s="449">
        <v>6</v>
      </c>
      <c r="B71" s="441">
        <v>6</v>
      </c>
      <c r="C71" s="579"/>
      <c r="D71" s="317"/>
      <c r="E71" s="508"/>
      <c r="F71" s="211"/>
      <c r="G71" s="211"/>
      <c r="H71" s="211"/>
      <c r="I71" s="211"/>
      <c r="J71" s="211"/>
      <c r="K71" s="600"/>
      <c r="L71" s="302"/>
      <c r="M71" s="302"/>
      <c r="N71" s="601"/>
      <c r="O71" s="609"/>
      <c r="P71" s="308"/>
      <c r="Q71" s="610"/>
      <c r="R71" s="579"/>
      <c r="S71" s="321"/>
      <c r="T71" s="314"/>
      <c r="U71" s="750" t="s">
        <v>2310</v>
      </c>
    </row>
    <row r="72" spans="1:21" x14ac:dyDescent="0.25">
      <c r="A72" s="449">
        <v>7</v>
      </c>
      <c r="B72" s="441">
        <v>7</v>
      </c>
      <c r="C72" s="579"/>
      <c r="D72" s="317"/>
      <c r="E72" s="508"/>
      <c r="F72" s="211"/>
      <c r="G72" s="211"/>
      <c r="H72" s="211"/>
      <c r="I72" s="211"/>
      <c r="J72" s="211"/>
      <c r="K72" s="600"/>
      <c r="L72" s="302"/>
      <c r="M72" s="302"/>
      <c r="N72" s="601"/>
      <c r="O72" s="609"/>
      <c r="P72" s="308"/>
      <c r="Q72" s="610"/>
      <c r="R72" s="579"/>
      <c r="S72" s="321"/>
      <c r="T72" s="314"/>
      <c r="U72" s="750" t="s">
        <v>2310</v>
      </c>
    </row>
    <row r="73" spans="1:21" ht="16.5" thickBot="1" x14ac:dyDescent="0.3">
      <c r="A73" s="468">
        <v>8</v>
      </c>
      <c r="B73" s="441">
        <v>8</v>
      </c>
      <c r="C73" s="579"/>
      <c r="D73" s="317"/>
      <c r="E73" s="508"/>
      <c r="F73" s="722"/>
      <c r="G73" s="211"/>
      <c r="H73" s="211"/>
      <c r="I73" s="211"/>
      <c r="J73" s="211"/>
      <c r="K73" s="600"/>
      <c r="L73" s="302"/>
      <c r="M73" s="302"/>
      <c r="N73" s="601"/>
      <c r="O73" s="609"/>
      <c r="P73" s="308"/>
      <c r="Q73" s="610"/>
      <c r="R73" s="579"/>
      <c r="S73" s="321"/>
      <c r="T73" s="542"/>
      <c r="U73" s="750" t="s">
        <v>2310</v>
      </c>
    </row>
    <row r="74" spans="1:21" s="26" customFormat="1" ht="16.5" thickBot="1" x14ac:dyDescent="0.3">
      <c r="A74" s="622"/>
      <c r="B74" s="1681"/>
      <c r="C74" s="624"/>
      <c r="D74" s="625"/>
      <c r="E74" s="626"/>
      <c r="F74" s="624"/>
      <c r="G74" s="624"/>
      <c r="H74" s="625"/>
      <c r="I74" s="624"/>
      <c r="J74" s="627"/>
      <c r="K74" s="628"/>
      <c r="L74" s="629"/>
      <c r="M74" s="629"/>
      <c r="N74" s="630"/>
      <c r="O74" s="628"/>
      <c r="P74" s="629"/>
      <c r="Q74" s="630"/>
      <c r="R74" s="623"/>
      <c r="S74" s="624"/>
      <c r="T74" s="618"/>
      <c r="U74" s="673"/>
    </row>
    <row r="75" spans="1:21" ht="16.5" thickBot="1" x14ac:dyDescent="0.3">
      <c r="A75" s="688"/>
      <c r="B75" s="754"/>
      <c r="C75" s="67"/>
      <c r="D75" s="67"/>
      <c r="E75" s="2218" t="s">
        <v>2331</v>
      </c>
      <c r="F75" s="2219"/>
      <c r="G75" s="2219"/>
      <c r="H75" s="2219"/>
      <c r="I75" s="2219"/>
      <c r="J75" s="2219"/>
      <c r="K75" s="2220"/>
      <c r="L75" s="67"/>
      <c r="M75" s="67"/>
      <c r="N75" s="67"/>
      <c r="O75" s="67"/>
      <c r="P75" s="67"/>
      <c r="Q75" s="67"/>
      <c r="R75" s="67"/>
      <c r="S75" s="67"/>
      <c r="T75" s="67"/>
      <c r="U75" s="681"/>
    </row>
    <row r="76" spans="1:21" ht="16.5" thickBot="1" x14ac:dyDescent="0.3">
      <c r="A76" s="738"/>
      <c r="B76" s="736" t="s">
        <v>8</v>
      </c>
      <c r="C76" s="546" t="s">
        <v>7</v>
      </c>
      <c r="D76" s="741"/>
      <c r="E76" s="743"/>
      <c r="F76" s="218" t="s">
        <v>71</v>
      </c>
      <c r="G76" s="586"/>
      <c r="H76" s="100"/>
      <c r="I76" s="2175" t="s">
        <v>75</v>
      </c>
      <c r="J76" s="2176"/>
      <c r="K76" s="588" t="s">
        <v>63</v>
      </c>
      <c r="L76" s="589"/>
      <c r="M76" s="590"/>
      <c r="N76" s="591" t="s">
        <v>2321</v>
      </c>
      <c r="O76" s="2221" t="s">
        <v>2277</v>
      </c>
      <c r="P76" s="2222"/>
      <c r="Q76" s="593" t="s">
        <v>2322</v>
      </c>
      <c r="R76" s="546" t="s">
        <v>7</v>
      </c>
      <c r="S76" s="736" t="s">
        <v>279</v>
      </c>
      <c r="T76" s="736" t="s">
        <v>8</v>
      </c>
      <c r="U76" s="681"/>
    </row>
    <row r="77" spans="1:21" ht="16.5" thickBot="1" x14ac:dyDescent="0.3">
      <c r="A77" s="737" t="s">
        <v>0</v>
      </c>
      <c r="B77" s="730" t="s">
        <v>70</v>
      </c>
      <c r="C77" s="537" t="s">
        <v>5</v>
      </c>
      <c r="D77" s="739" t="s">
        <v>68</v>
      </c>
      <c r="E77" s="740" t="s">
        <v>2278</v>
      </c>
      <c r="F77" s="729" t="s">
        <v>72</v>
      </c>
      <c r="G77" s="587" t="s">
        <v>2</v>
      </c>
      <c r="H77" s="729" t="s">
        <v>320</v>
      </c>
      <c r="I77" s="585" t="s">
        <v>76</v>
      </c>
      <c r="J77" s="100" t="s">
        <v>77</v>
      </c>
      <c r="K77" s="598" t="s">
        <v>11</v>
      </c>
      <c r="L77" s="287" t="s">
        <v>16</v>
      </c>
      <c r="M77" s="287" t="s">
        <v>17</v>
      </c>
      <c r="N77" s="599" t="s">
        <v>5</v>
      </c>
      <c r="O77" s="607" t="s">
        <v>11</v>
      </c>
      <c r="P77" s="592" t="s">
        <v>16</v>
      </c>
      <c r="Q77" s="608" t="s">
        <v>5</v>
      </c>
      <c r="R77" s="537" t="s">
        <v>5</v>
      </c>
      <c r="S77" s="734" t="s">
        <v>70</v>
      </c>
      <c r="T77" s="730" t="s">
        <v>70</v>
      </c>
      <c r="U77" s="1652" t="s">
        <v>2306</v>
      </c>
    </row>
    <row r="78" spans="1:21" x14ac:dyDescent="0.25">
      <c r="A78" s="578">
        <v>1</v>
      </c>
      <c r="B78" s="440">
        <v>1</v>
      </c>
      <c r="C78" s="536"/>
      <c r="D78" s="535"/>
      <c r="E78" s="514"/>
      <c r="F78" s="432"/>
      <c r="G78" s="432"/>
      <c r="H78" s="432"/>
      <c r="I78" s="432"/>
      <c r="J78" s="540"/>
      <c r="K78" s="603"/>
      <c r="L78" s="300"/>
      <c r="M78" s="300"/>
      <c r="N78" s="604"/>
      <c r="O78" s="612"/>
      <c r="P78" s="390"/>
      <c r="Q78" s="613"/>
      <c r="R78" s="536"/>
      <c r="S78" s="714"/>
      <c r="T78" s="349"/>
      <c r="U78" s="749" t="s">
        <v>2307</v>
      </c>
    </row>
    <row r="79" spans="1:21" x14ac:dyDescent="0.25">
      <c r="A79" s="524">
        <v>2</v>
      </c>
      <c r="B79" s="441">
        <v>2</v>
      </c>
      <c r="C79" s="547"/>
      <c r="D79" s="317"/>
      <c r="E79" s="508"/>
      <c r="F79" s="431"/>
      <c r="G79" s="431"/>
      <c r="H79" s="584"/>
      <c r="I79" s="431"/>
      <c r="J79" s="597"/>
      <c r="K79" s="605"/>
      <c r="L79" s="416"/>
      <c r="M79" s="416"/>
      <c r="N79" s="602"/>
      <c r="O79" s="614"/>
      <c r="P79" s="415"/>
      <c r="Q79" s="611"/>
      <c r="R79" s="547"/>
      <c r="S79" s="717"/>
      <c r="T79" s="314"/>
      <c r="U79" s="752" t="s">
        <v>2308</v>
      </c>
    </row>
    <row r="80" spans="1:21" x14ac:dyDescent="0.25">
      <c r="A80" s="524">
        <v>3</v>
      </c>
      <c r="B80" s="441">
        <v>3</v>
      </c>
      <c r="C80" s="579"/>
      <c r="D80" s="317"/>
      <c r="E80" s="508"/>
      <c r="F80" s="211"/>
      <c r="G80" s="211"/>
      <c r="H80" s="594"/>
      <c r="I80" s="211"/>
      <c r="J80" s="211"/>
      <c r="K80" s="600"/>
      <c r="L80" s="302"/>
      <c r="M80" s="302"/>
      <c r="N80" s="424"/>
      <c r="O80" s="609"/>
      <c r="P80" s="308"/>
      <c r="Q80" s="610"/>
      <c r="R80" s="579"/>
      <c r="S80" s="321"/>
      <c r="T80" s="314"/>
      <c r="U80" s="751" t="s">
        <v>2309</v>
      </c>
    </row>
    <row r="81" spans="1:21" x14ac:dyDescent="0.25">
      <c r="A81" s="524">
        <v>4</v>
      </c>
      <c r="B81" s="441">
        <v>4</v>
      </c>
      <c r="C81" s="579"/>
      <c r="D81" s="317"/>
      <c r="E81" s="508"/>
      <c r="F81" s="211"/>
      <c r="G81" s="211"/>
      <c r="H81" s="211"/>
      <c r="I81" s="211"/>
      <c r="J81" s="211"/>
      <c r="K81" s="600"/>
      <c r="L81" s="302"/>
      <c r="M81" s="302"/>
      <c r="N81" s="601"/>
      <c r="O81" s="609"/>
      <c r="P81" s="308"/>
      <c r="Q81" s="610"/>
      <c r="R81" s="579"/>
      <c r="S81" s="531"/>
      <c r="T81" s="314"/>
      <c r="U81" s="750" t="s">
        <v>2310</v>
      </c>
    </row>
    <row r="82" spans="1:21" x14ac:dyDescent="0.25">
      <c r="A82" s="524">
        <v>5</v>
      </c>
      <c r="B82" s="441">
        <v>5</v>
      </c>
      <c r="C82" s="536"/>
      <c r="D82" s="535"/>
      <c r="E82" s="508"/>
      <c r="F82" s="719"/>
      <c r="G82" s="432"/>
      <c r="H82" s="718"/>
      <c r="I82" s="718"/>
      <c r="J82" s="540"/>
      <c r="K82" s="603"/>
      <c r="L82" s="300"/>
      <c r="M82" s="300"/>
      <c r="N82" s="604"/>
      <c r="O82" s="612"/>
      <c r="P82" s="390"/>
      <c r="Q82" s="613"/>
      <c r="R82" s="708"/>
      <c r="S82" s="349"/>
      <c r="T82" s="314"/>
      <c r="U82" s="750" t="s">
        <v>2310</v>
      </c>
    </row>
    <row r="83" spans="1:21" x14ac:dyDescent="0.25">
      <c r="A83" s="524">
        <v>6</v>
      </c>
      <c r="B83" s="441">
        <v>6</v>
      </c>
      <c r="C83" s="579"/>
      <c r="D83" s="317"/>
      <c r="E83" s="508"/>
      <c r="F83" s="211"/>
      <c r="G83" s="211"/>
      <c r="H83" s="211"/>
      <c r="I83" s="211"/>
      <c r="J83" s="211"/>
      <c r="K83" s="600"/>
      <c r="L83" s="302"/>
      <c r="M83" s="302"/>
      <c r="N83" s="601"/>
      <c r="O83" s="609"/>
      <c r="P83" s="308"/>
      <c r="Q83" s="610"/>
      <c r="R83" s="579"/>
      <c r="S83" s="321"/>
      <c r="T83" s="314"/>
      <c r="U83" s="750" t="s">
        <v>2310</v>
      </c>
    </row>
    <row r="84" spans="1:21" x14ac:dyDescent="0.25">
      <c r="A84" s="524">
        <v>7</v>
      </c>
      <c r="B84" s="441">
        <v>7</v>
      </c>
      <c r="C84" s="579"/>
      <c r="D84" s="317"/>
      <c r="E84" s="508"/>
      <c r="F84" s="211"/>
      <c r="G84" s="211"/>
      <c r="H84" s="211"/>
      <c r="I84" s="211"/>
      <c r="J84" s="211"/>
      <c r="K84" s="600"/>
      <c r="L84" s="302"/>
      <c r="M84" s="302"/>
      <c r="N84" s="601"/>
      <c r="O84" s="609"/>
      <c r="P84" s="308"/>
      <c r="Q84" s="610"/>
      <c r="R84" s="579"/>
      <c r="S84" s="321"/>
      <c r="T84" s="314"/>
      <c r="U84" s="750" t="s">
        <v>2310</v>
      </c>
    </row>
    <row r="85" spans="1:21" ht="16.5" thickBot="1" x14ac:dyDescent="0.3">
      <c r="A85" s="524">
        <v>8</v>
      </c>
      <c r="B85" s="441">
        <v>8</v>
      </c>
      <c r="C85" s="579"/>
      <c r="D85" s="317"/>
      <c r="E85" s="508"/>
      <c r="F85" s="722"/>
      <c r="G85" s="211"/>
      <c r="H85" s="211"/>
      <c r="I85" s="211"/>
      <c r="J85" s="211"/>
      <c r="K85" s="600"/>
      <c r="L85" s="302"/>
      <c r="M85" s="302"/>
      <c r="N85" s="601"/>
      <c r="O85" s="609"/>
      <c r="P85" s="308"/>
      <c r="Q85" s="610"/>
      <c r="R85" s="579"/>
      <c r="S85" s="321"/>
      <c r="T85" s="542"/>
      <c r="U85" s="750" t="s">
        <v>2310</v>
      </c>
    </row>
    <row r="86" spans="1:21" s="26" customFormat="1" ht="16.5" thickBot="1" x14ac:dyDescent="0.3">
      <c r="A86" s="617"/>
      <c r="B86" s="617"/>
      <c r="C86" s="618"/>
      <c r="D86" s="618"/>
      <c r="E86" s="618"/>
      <c r="F86" s="618"/>
      <c r="G86" s="618"/>
      <c r="H86" s="618"/>
      <c r="I86" s="618"/>
      <c r="J86" s="618"/>
      <c r="K86" s="618"/>
      <c r="L86" s="618"/>
      <c r="M86" s="618"/>
      <c r="N86" s="618"/>
      <c r="O86" s="618"/>
      <c r="P86" s="618"/>
      <c r="Q86" s="618"/>
      <c r="R86" s="618"/>
      <c r="S86" s="618"/>
      <c r="T86" s="618"/>
      <c r="U86" s="673"/>
    </row>
    <row r="87" spans="1:21" ht="16.5" thickBot="1" x14ac:dyDescent="0.3">
      <c r="A87" s="577"/>
      <c r="B87" s="754"/>
      <c r="C87" s="137"/>
      <c r="D87" s="67"/>
      <c r="E87" s="2218" t="s">
        <v>2332</v>
      </c>
      <c r="F87" s="2219"/>
      <c r="G87" s="2219"/>
      <c r="H87" s="2219"/>
      <c r="I87" s="2219"/>
      <c r="J87" s="2219"/>
      <c r="K87" s="2220"/>
      <c r="L87" s="59"/>
      <c r="M87" s="31"/>
      <c r="N87" s="89"/>
      <c r="O87" s="31"/>
      <c r="P87" s="689"/>
      <c r="Q87" s="67"/>
      <c r="R87" s="31"/>
      <c r="S87" s="137"/>
      <c r="T87" s="682"/>
      <c r="U87" s="681"/>
    </row>
    <row r="88" spans="1:21" ht="16.5" thickBot="1" x14ac:dyDescent="0.3">
      <c r="A88" s="576"/>
      <c r="B88" s="736" t="s">
        <v>8</v>
      </c>
      <c r="C88" s="546" t="s">
        <v>7</v>
      </c>
      <c r="D88" s="741"/>
      <c r="E88" s="743"/>
      <c r="F88" s="218" t="s">
        <v>71</v>
      </c>
      <c r="G88" s="586"/>
      <c r="H88" s="100"/>
      <c r="I88" s="2175" t="s">
        <v>75</v>
      </c>
      <c r="J88" s="2176"/>
      <c r="K88" s="588" t="s">
        <v>63</v>
      </c>
      <c r="L88" s="589"/>
      <c r="M88" s="590"/>
      <c r="N88" s="591" t="s">
        <v>2321</v>
      </c>
      <c r="O88" s="2221" t="s">
        <v>2277</v>
      </c>
      <c r="P88" s="2222"/>
      <c r="Q88" s="593" t="s">
        <v>2322</v>
      </c>
      <c r="R88" s="546" t="s">
        <v>7</v>
      </c>
      <c r="S88" s="736" t="s">
        <v>279</v>
      </c>
      <c r="T88" s="674" t="s">
        <v>8</v>
      </c>
      <c r="U88" s="681"/>
    </row>
    <row r="89" spans="1:21" ht="16.5" thickBot="1" x14ac:dyDescent="0.3">
      <c r="A89" s="545" t="s">
        <v>0</v>
      </c>
      <c r="B89" s="730" t="s">
        <v>70</v>
      </c>
      <c r="C89" s="537" t="s">
        <v>5</v>
      </c>
      <c r="D89" s="739" t="s">
        <v>68</v>
      </c>
      <c r="E89" s="740" t="s">
        <v>2278</v>
      </c>
      <c r="F89" s="729" t="s">
        <v>72</v>
      </c>
      <c r="G89" s="587" t="s">
        <v>2</v>
      </c>
      <c r="H89" s="729" t="s">
        <v>320</v>
      </c>
      <c r="I89" s="585" t="s">
        <v>76</v>
      </c>
      <c r="J89" s="100" t="s">
        <v>77</v>
      </c>
      <c r="K89" s="598" t="s">
        <v>11</v>
      </c>
      <c r="L89" s="287" t="s">
        <v>16</v>
      </c>
      <c r="M89" s="287" t="s">
        <v>17</v>
      </c>
      <c r="N89" s="599" t="s">
        <v>5</v>
      </c>
      <c r="O89" s="607" t="s">
        <v>11</v>
      </c>
      <c r="P89" s="592" t="s">
        <v>16</v>
      </c>
      <c r="Q89" s="608" t="s">
        <v>5</v>
      </c>
      <c r="R89" s="537" t="s">
        <v>5</v>
      </c>
      <c r="S89" s="734" t="s">
        <v>70</v>
      </c>
      <c r="T89" s="725" t="s">
        <v>70</v>
      </c>
      <c r="U89" s="726" t="s">
        <v>2306</v>
      </c>
    </row>
    <row r="90" spans="1:21" x14ac:dyDescent="0.25">
      <c r="A90" s="578">
        <v>1</v>
      </c>
      <c r="B90" s="440">
        <v>1</v>
      </c>
      <c r="C90" s="536"/>
      <c r="D90" s="535"/>
      <c r="E90" s="514"/>
      <c r="F90" s="432"/>
      <c r="G90" s="432"/>
      <c r="H90" s="432"/>
      <c r="I90" s="432"/>
      <c r="J90" s="540"/>
      <c r="K90" s="603"/>
      <c r="L90" s="300"/>
      <c r="M90" s="300"/>
      <c r="N90" s="604"/>
      <c r="O90" s="612"/>
      <c r="P90" s="390"/>
      <c r="Q90" s="613"/>
      <c r="R90" s="536"/>
      <c r="S90" s="714"/>
      <c r="T90" s="349"/>
      <c r="U90" s="749" t="s">
        <v>2307</v>
      </c>
    </row>
    <row r="91" spans="1:21" x14ac:dyDescent="0.25">
      <c r="A91" s="524">
        <v>2</v>
      </c>
      <c r="B91" s="441">
        <v>2</v>
      </c>
      <c r="C91" s="547"/>
      <c r="D91" s="317"/>
      <c r="E91" s="508"/>
      <c r="F91" s="431"/>
      <c r="G91" s="431"/>
      <c r="H91" s="584"/>
      <c r="I91" s="431"/>
      <c r="J91" s="597"/>
      <c r="K91" s="605"/>
      <c r="L91" s="416"/>
      <c r="M91" s="416"/>
      <c r="N91" s="602"/>
      <c r="O91" s="614"/>
      <c r="P91" s="415"/>
      <c r="Q91" s="611"/>
      <c r="R91" s="547"/>
      <c r="S91" s="717"/>
      <c r="T91" s="314"/>
      <c r="U91" s="752" t="s">
        <v>2308</v>
      </c>
    </row>
    <row r="92" spans="1:21" x14ac:dyDescent="0.25">
      <c r="A92" s="578">
        <v>3</v>
      </c>
      <c r="B92" s="441">
        <v>3</v>
      </c>
      <c r="C92" s="579"/>
      <c r="D92" s="317"/>
      <c r="E92" s="508"/>
      <c r="F92" s="211"/>
      <c r="G92" s="211"/>
      <c r="H92" s="594"/>
      <c r="I92" s="211"/>
      <c r="J92" s="211"/>
      <c r="K92" s="600"/>
      <c r="L92" s="302"/>
      <c r="M92" s="302"/>
      <c r="N92" s="424"/>
      <c r="O92" s="609"/>
      <c r="P92" s="308"/>
      <c r="Q92" s="610"/>
      <c r="R92" s="579"/>
      <c r="S92" s="321"/>
      <c r="T92" s="314"/>
      <c r="U92" s="751" t="s">
        <v>2309</v>
      </c>
    </row>
    <row r="93" spans="1:21" x14ac:dyDescent="0.25">
      <c r="A93" s="524">
        <v>4</v>
      </c>
      <c r="B93" s="441">
        <v>4</v>
      </c>
      <c r="C93" s="579"/>
      <c r="D93" s="317"/>
      <c r="E93" s="508"/>
      <c r="F93" s="211"/>
      <c r="G93" s="211"/>
      <c r="H93" s="211"/>
      <c r="I93" s="211"/>
      <c r="J93" s="211"/>
      <c r="K93" s="600"/>
      <c r="L93" s="302"/>
      <c r="M93" s="302"/>
      <c r="N93" s="601"/>
      <c r="O93" s="609"/>
      <c r="P93" s="308"/>
      <c r="Q93" s="610"/>
      <c r="R93" s="579"/>
      <c r="S93" s="531"/>
      <c r="T93" s="314"/>
      <c r="U93" s="750" t="s">
        <v>2310</v>
      </c>
    </row>
    <row r="94" spans="1:21" x14ac:dyDescent="0.25">
      <c r="A94" s="578">
        <v>5</v>
      </c>
      <c r="B94" s="441">
        <v>5</v>
      </c>
      <c r="C94" s="536"/>
      <c r="D94" s="535"/>
      <c r="E94" s="508"/>
      <c r="F94" s="719"/>
      <c r="G94" s="432"/>
      <c r="H94" s="718"/>
      <c r="I94" s="718"/>
      <c r="J94" s="540"/>
      <c r="K94" s="603"/>
      <c r="L94" s="300"/>
      <c r="M94" s="300"/>
      <c r="N94" s="604"/>
      <c r="O94" s="612"/>
      <c r="P94" s="390"/>
      <c r="Q94" s="613"/>
      <c r="R94" s="708"/>
      <c r="S94" s="349"/>
      <c r="T94" s="314"/>
      <c r="U94" s="750" t="s">
        <v>2310</v>
      </c>
    </row>
    <row r="95" spans="1:21" x14ac:dyDescent="0.25">
      <c r="A95" s="524">
        <v>6</v>
      </c>
      <c r="B95" s="441">
        <v>6</v>
      </c>
      <c r="C95" s="579"/>
      <c r="D95" s="317"/>
      <c r="E95" s="508"/>
      <c r="F95" s="211"/>
      <c r="G95" s="211"/>
      <c r="H95" s="211"/>
      <c r="I95" s="211"/>
      <c r="J95" s="211"/>
      <c r="K95" s="600"/>
      <c r="L95" s="302"/>
      <c r="M95" s="302"/>
      <c r="N95" s="601"/>
      <c r="O95" s="609"/>
      <c r="P95" s="308"/>
      <c r="Q95" s="610"/>
      <c r="R95" s="579"/>
      <c r="S95" s="321"/>
      <c r="T95" s="314"/>
      <c r="U95" s="750" t="s">
        <v>2310</v>
      </c>
    </row>
    <row r="96" spans="1:21" x14ac:dyDescent="0.25">
      <c r="A96" s="578">
        <v>7</v>
      </c>
      <c r="B96" s="441">
        <v>7</v>
      </c>
      <c r="C96" s="579"/>
      <c r="D96" s="317"/>
      <c r="E96" s="508"/>
      <c r="F96" s="211"/>
      <c r="G96" s="211"/>
      <c r="H96" s="211"/>
      <c r="I96" s="211"/>
      <c r="J96" s="211"/>
      <c r="K96" s="600"/>
      <c r="L96" s="302"/>
      <c r="M96" s="302"/>
      <c r="N96" s="601"/>
      <c r="O96" s="609"/>
      <c r="P96" s="308"/>
      <c r="Q96" s="610"/>
      <c r="R96" s="579"/>
      <c r="S96" s="321"/>
      <c r="T96" s="314"/>
      <c r="U96" s="750" t="s">
        <v>2310</v>
      </c>
    </row>
    <row r="97" spans="1:21" ht="16.5" thickBot="1" x14ac:dyDescent="0.3">
      <c r="A97" s="723">
        <v>8</v>
      </c>
      <c r="B97" s="441">
        <v>8</v>
      </c>
      <c r="C97" s="579"/>
      <c r="D97" s="317"/>
      <c r="E97" s="508"/>
      <c r="F97" s="722"/>
      <c r="G97" s="211"/>
      <c r="H97" s="211"/>
      <c r="I97" s="211"/>
      <c r="J97" s="211"/>
      <c r="K97" s="600"/>
      <c r="L97" s="302"/>
      <c r="M97" s="302"/>
      <c r="N97" s="601"/>
      <c r="O97" s="609"/>
      <c r="P97" s="308"/>
      <c r="Q97" s="610"/>
      <c r="R97" s="579"/>
      <c r="S97" s="321"/>
      <c r="T97" s="542"/>
      <c r="U97" s="750" t="s">
        <v>2310</v>
      </c>
    </row>
    <row r="98" spans="1:21" s="26" customFormat="1" ht="16.5" thickBot="1" x14ac:dyDescent="0.3">
      <c r="A98" s="617"/>
      <c r="B98" s="617"/>
      <c r="C98" s="618"/>
      <c r="D98" s="618"/>
      <c r="E98" s="618"/>
      <c r="F98" s="618"/>
      <c r="G98" s="618"/>
      <c r="H98" s="618"/>
      <c r="I98" s="618"/>
      <c r="J98" s="618"/>
      <c r="K98" s="618"/>
      <c r="L98" s="618"/>
      <c r="M98" s="618"/>
      <c r="N98" s="618"/>
      <c r="O98" s="618"/>
      <c r="P98" s="618"/>
      <c r="Q98" s="618"/>
      <c r="R98" s="618"/>
      <c r="S98" s="618"/>
      <c r="T98" s="618"/>
      <c r="U98" s="673"/>
    </row>
    <row r="99" spans="1:21" ht="16.5" thickBot="1" x14ac:dyDescent="0.3">
      <c r="A99" s="577"/>
      <c r="B99" s="754"/>
      <c r="C99" s="137"/>
      <c r="D99" s="67"/>
      <c r="E99" s="2218" t="s">
        <v>2333</v>
      </c>
      <c r="F99" s="2219"/>
      <c r="G99" s="2219"/>
      <c r="H99" s="2219"/>
      <c r="I99" s="2219"/>
      <c r="J99" s="2219"/>
      <c r="K99" s="2220"/>
      <c r="L99" s="67"/>
      <c r="M99" s="67"/>
      <c r="N99" s="67"/>
      <c r="O99" s="690"/>
      <c r="P99" s="691"/>
      <c r="Q99" s="692"/>
      <c r="R99" s="137"/>
      <c r="S99" s="692"/>
      <c r="T99" s="682"/>
      <c r="U99" s="681"/>
    </row>
    <row r="100" spans="1:21" ht="16.5" thickBot="1" x14ac:dyDescent="0.3">
      <c r="A100" s="738"/>
      <c r="B100" s="736" t="s">
        <v>8</v>
      </c>
      <c r="C100" s="546" t="s">
        <v>7</v>
      </c>
      <c r="D100" s="741"/>
      <c r="E100" s="743"/>
      <c r="F100" s="218" t="s">
        <v>71</v>
      </c>
      <c r="G100" s="586"/>
      <c r="H100" s="100"/>
      <c r="I100" s="2175" t="s">
        <v>75</v>
      </c>
      <c r="J100" s="2176"/>
      <c r="K100" s="588" t="s">
        <v>63</v>
      </c>
      <c r="L100" s="589"/>
      <c r="M100" s="590"/>
      <c r="N100" s="591" t="s">
        <v>2321</v>
      </c>
      <c r="O100" s="2221" t="s">
        <v>2277</v>
      </c>
      <c r="P100" s="2222"/>
      <c r="Q100" s="593" t="s">
        <v>2322</v>
      </c>
      <c r="R100" s="546" t="s">
        <v>7</v>
      </c>
      <c r="S100" s="736" t="s">
        <v>279</v>
      </c>
      <c r="T100" s="736" t="s">
        <v>8</v>
      </c>
      <c r="U100" s="681"/>
    </row>
    <row r="101" spans="1:21" ht="16.5" thickBot="1" x14ac:dyDescent="0.3">
      <c r="A101" s="737" t="s">
        <v>0</v>
      </c>
      <c r="B101" s="730" t="s">
        <v>70</v>
      </c>
      <c r="C101" s="537" t="s">
        <v>5</v>
      </c>
      <c r="D101" s="739" t="s">
        <v>68</v>
      </c>
      <c r="E101" s="740" t="s">
        <v>2278</v>
      </c>
      <c r="F101" s="729" t="s">
        <v>72</v>
      </c>
      <c r="G101" s="587" t="s">
        <v>2</v>
      </c>
      <c r="H101" s="729" t="s">
        <v>320</v>
      </c>
      <c r="I101" s="585" t="s">
        <v>76</v>
      </c>
      <c r="J101" s="100" t="s">
        <v>77</v>
      </c>
      <c r="K101" s="598" t="s">
        <v>11</v>
      </c>
      <c r="L101" s="287" t="s">
        <v>16</v>
      </c>
      <c r="M101" s="287" t="s">
        <v>17</v>
      </c>
      <c r="N101" s="599" t="s">
        <v>5</v>
      </c>
      <c r="O101" s="607" t="s">
        <v>11</v>
      </c>
      <c r="P101" s="592" t="s">
        <v>16</v>
      </c>
      <c r="Q101" s="608" t="s">
        <v>5</v>
      </c>
      <c r="R101" s="537" t="s">
        <v>5</v>
      </c>
      <c r="S101" s="734" t="s">
        <v>70</v>
      </c>
      <c r="T101" s="730" t="s">
        <v>70</v>
      </c>
      <c r="U101" s="1652" t="s">
        <v>2306</v>
      </c>
    </row>
    <row r="102" spans="1:21" x14ac:dyDescent="0.25">
      <c r="A102" s="578">
        <v>1</v>
      </c>
      <c r="B102" s="440">
        <v>1</v>
      </c>
      <c r="C102" s="536"/>
      <c r="D102" s="535"/>
      <c r="E102" s="514"/>
      <c r="F102" s="432"/>
      <c r="G102" s="432"/>
      <c r="H102" s="432"/>
      <c r="I102" s="432"/>
      <c r="J102" s="540"/>
      <c r="K102" s="603"/>
      <c r="L102" s="300"/>
      <c r="M102" s="300"/>
      <c r="N102" s="604"/>
      <c r="O102" s="612"/>
      <c r="P102" s="390"/>
      <c r="Q102" s="613"/>
      <c r="R102" s="536"/>
      <c r="S102" s="714"/>
      <c r="T102" s="349"/>
      <c r="U102" s="749" t="s">
        <v>2307</v>
      </c>
    </row>
    <row r="103" spans="1:21" x14ac:dyDescent="0.25">
      <c r="A103" s="524">
        <v>2</v>
      </c>
      <c r="B103" s="441">
        <v>2</v>
      </c>
      <c r="C103" s="547"/>
      <c r="D103" s="317"/>
      <c r="E103" s="508"/>
      <c r="F103" s="431"/>
      <c r="G103" s="431"/>
      <c r="H103" s="584"/>
      <c r="I103" s="431"/>
      <c r="J103" s="597"/>
      <c r="K103" s="605"/>
      <c r="L103" s="416"/>
      <c r="M103" s="416"/>
      <c r="N103" s="602"/>
      <c r="O103" s="614"/>
      <c r="P103" s="415"/>
      <c r="Q103" s="611"/>
      <c r="R103" s="547"/>
      <c r="S103" s="717"/>
      <c r="T103" s="314"/>
      <c r="U103" s="752" t="s">
        <v>2308</v>
      </c>
    </row>
    <row r="104" spans="1:21" x14ac:dyDescent="0.25">
      <c r="A104" s="578">
        <v>3</v>
      </c>
      <c r="B104" s="441">
        <v>3</v>
      </c>
      <c r="C104" s="579"/>
      <c r="D104" s="317"/>
      <c r="E104" s="508"/>
      <c r="F104" s="211"/>
      <c r="G104" s="211"/>
      <c r="H104" s="594"/>
      <c r="I104" s="211"/>
      <c r="J104" s="211"/>
      <c r="K104" s="600"/>
      <c r="L104" s="302"/>
      <c r="M104" s="302"/>
      <c r="N104" s="424"/>
      <c r="O104" s="609"/>
      <c r="P104" s="308"/>
      <c r="Q104" s="610"/>
      <c r="R104" s="579"/>
      <c r="S104" s="321"/>
      <c r="T104" s="314"/>
      <c r="U104" s="751" t="s">
        <v>2309</v>
      </c>
    </row>
    <row r="105" spans="1:21" x14ac:dyDescent="0.25">
      <c r="A105" s="524">
        <v>4</v>
      </c>
      <c r="B105" s="441">
        <v>4</v>
      </c>
      <c r="C105" s="579"/>
      <c r="D105" s="317"/>
      <c r="E105" s="508"/>
      <c r="F105" s="211"/>
      <c r="G105" s="211"/>
      <c r="H105" s="211"/>
      <c r="I105" s="211"/>
      <c r="J105" s="211"/>
      <c r="K105" s="600"/>
      <c r="L105" s="302"/>
      <c r="M105" s="302"/>
      <c r="N105" s="601"/>
      <c r="O105" s="609"/>
      <c r="P105" s="308"/>
      <c r="Q105" s="610"/>
      <c r="R105" s="579"/>
      <c r="S105" s="531"/>
      <c r="T105" s="314"/>
      <c r="U105" s="750" t="s">
        <v>2310</v>
      </c>
    </row>
    <row r="106" spans="1:21" x14ac:dyDescent="0.25">
      <c r="A106" s="578">
        <v>5</v>
      </c>
      <c r="B106" s="441">
        <v>5</v>
      </c>
      <c r="C106" s="536"/>
      <c r="D106" s="535"/>
      <c r="E106" s="508"/>
      <c r="F106" s="719"/>
      <c r="G106" s="432"/>
      <c r="H106" s="718"/>
      <c r="I106" s="718"/>
      <c r="J106" s="540"/>
      <c r="K106" s="603"/>
      <c r="L106" s="300"/>
      <c r="M106" s="300"/>
      <c r="N106" s="604"/>
      <c r="O106" s="612"/>
      <c r="P106" s="390"/>
      <c r="Q106" s="613"/>
      <c r="R106" s="708"/>
      <c r="S106" s="349"/>
      <c r="T106" s="314"/>
      <c r="U106" s="750" t="s">
        <v>2310</v>
      </c>
    </row>
    <row r="107" spans="1:21" x14ac:dyDescent="0.25">
      <c r="A107" s="524">
        <v>6</v>
      </c>
      <c r="B107" s="441">
        <v>6</v>
      </c>
      <c r="C107" s="579"/>
      <c r="D107" s="317"/>
      <c r="E107" s="508"/>
      <c r="F107" s="211"/>
      <c r="G107" s="211"/>
      <c r="H107" s="211"/>
      <c r="I107" s="211"/>
      <c r="J107" s="211"/>
      <c r="K107" s="600"/>
      <c r="L107" s="302"/>
      <c r="M107" s="302"/>
      <c r="N107" s="601"/>
      <c r="O107" s="609"/>
      <c r="P107" s="308"/>
      <c r="Q107" s="610"/>
      <c r="R107" s="579"/>
      <c r="S107" s="321"/>
      <c r="T107" s="314"/>
      <c r="U107" s="750" t="s">
        <v>2310</v>
      </c>
    </row>
    <row r="108" spans="1:21" ht="16.5" thickBot="1" x14ac:dyDescent="0.3">
      <c r="A108" s="578">
        <v>7</v>
      </c>
      <c r="B108" s="1337">
        <v>7</v>
      </c>
      <c r="C108" s="1682"/>
      <c r="D108" s="1683"/>
      <c r="E108" s="1684"/>
      <c r="F108" s="722"/>
      <c r="G108" s="722"/>
      <c r="H108" s="722"/>
      <c r="I108" s="722"/>
      <c r="J108" s="722"/>
      <c r="K108" s="1685"/>
      <c r="L108" s="1686"/>
      <c r="M108" s="1686"/>
      <c r="N108" s="1687"/>
      <c r="O108" s="1688"/>
      <c r="P108" s="1689"/>
      <c r="Q108" s="1690"/>
      <c r="R108" s="1682"/>
      <c r="S108" s="1691"/>
      <c r="T108" s="542"/>
      <c r="U108" s="1692" t="s">
        <v>2310</v>
      </c>
    </row>
    <row r="109" spans="1:21" ht="16.5" thickBot="1" x14ac:dyDescent="0.3">
      <c r="A109" s="724">
        <v>8</v>
      </c>
      <c r="B109" s="441">
        <v>8</v>
      </c>
      <c r="C109" s="579"/>
      <c r="D109" s="317"/>
      <c r="E109" s="508"/>
      <c r="F109" s="722"/>
      <c r="G109" s="211"/>
      <c r="H109" s="211"/>
      <c r="I109" s="211"/>
      <c r="J109" s="211"/>
      <c r="K109" s="600"/>
      <c r="L109" s="302"/>
      <c r="M109" s="302"/>
      <c r="N109" s="601"/>
      <c r="O109" s="609"/>
      <c r="P109" s="308"/>
      <c r="Q109" s="610"/>
      <c r="R109" s="579"/>
      <c r="S109" s="321"/>
      <c r="T109" s="542"/>
      <c r="U109" s="750" t="s">
        <v>2310</v>
      </c>
    </row>
    <row r="110" spans="1:21" s="26" customFormat="1" ht="16.5" thickBot="1" x14ac:dyDescent="0.3">
      <c r="A110" s="631"/>
      <c r="B110" s="623"/>
      <c r="C110" s="623"/>
      <c r="D110" s="623"/>
      <c r="E110" s="632"/>
      <c r="F110" s="623"/>
      <c r="G110" s="623"/>
      <c r="H110" s="623"/>
      <c r="I110" s="623"/>
      <c r="J110" s="633"/>
      <c r="K110" s="634"/>
      <c r="L110" s="635"/>
      <c r="M110" s="635"/>
      <c r="N110" s="632"/>
      <c r="O110" s="634"/>
      <c r="P110" s="635"/>
      <c r="Q110" s="632"/>
      <c r="R110" s="623"/>
      <c r="S110" s="632"/>
      <c r="T110" s="728"/>
      <c r="U110" s="673"/>
    </row>
    <row r="111" spans="1:21" ht="16.5" thickBot="1" x14ac:dyDescent="0.3">
      <c r="A111" s="675"/>
      <c r="B111" s="137"/>
      <c r="C111" s="96"/>
      <c r="D111" s="136"/>
      <c r="E111" s="2218" t="s">
        <v>2334</v>
      </c>
      <c r="F111" s="2219"/>
      <c r="G111" s="2219"/>
      <c r="H111" s="2219"/>
      <c r="I111" s="2219"/>
      <c r="J111" s="2219"/>
      <c r="K111" s="2220"/>
      <c r="L111" s="136"/>
      <c r="M111" s="136"/>
      <c r="N111" s="136"/>
      <c r="O111" s="686"/>
      <c r="P111" s="685"/>
      <c r="Q111" s="687"/>
      <c r="R111" s="96"/>
      <c r="S111" s="687"/>
      <c r="T111" s="464"/>
      <c r="U111" s="681"/>
    </row>
    <row r="112" spans="1:21" ht="16.5" thickBot="1" x14ac:dyDescent="0.3">
      <c r="A112" s="731"/>
      <c r="B112" s="736" t="s">
        <v>8</v>
      </c>
      <c r="C112" s="546" t="s">
        <v>7</v>
      </c>
      <c r="D112" s="741"/>
      <c r="E112" s="743"/>
      <c r="F112" s="218" t="s">
        <v>71</v>
      </c>
      <c r="G112" s="586"/>
      <c r="H112" s="100"/>
      <c r="I112" s="2175" t="s">
        <v>75</v>
      </c>
      <c r="J112" s="2176"/>
      <c r="K112" s="588" t="s">
        <v>63</v>
      </c>
      <c r="L112" s="589"/>
      <c r="M112" s="590"/>
      <c r="N112" s="591" t="s">
        <v>2321</v>
      </c>
      <c r="O112" s="2221" t="s">
        <v>2277</v>
      </c>
      <c r="P112" s="2222"/>
      <c r="Q112" s="593" t="s">
        <v>2322</v>
      </c>
      <c r="R112" s="546" t="s">
        <v>7</v>
      </c>
      <c r="S112" s="736" t="s">
        <v>279</v>
      </c>
      <c r="T112" s="736" t="s">
        <v>8</v>
      </c>
      <c r="U112" s="681"/>
    </row>
    <row r="113" spans="1:21" ht="16.5" thickBot="1" x14ac:dyDescent="0.3">
      <c r="A113" s="735" t="s">
        <v>0</v>
      </c>
      <c r="B113" s="730" t="s">
        <v>70</v>
      </c>
      <c r="C113" s="537" t="s">
        <v>5</v>
      </c>
      <c r="D113" s="739" t="s">
        <v>68</v>
      </c>
      <c r="E113" s="740" t="s">
        <v>2278</v>
      </c>
      <c r="F113" s="729" t="s">
        <v>72</v>
      </c>
      <c r="G113" s="587" t="s">
        <v>2</v>
      </c>
      <c r="H113" s="729" t="s">
        <v>320</v>
      </c>
      <c r="I113" s="585" t="s">
        <v>76</v>
      </c>
      <c r="J113" s="100" t="s">
        <v>77</v>
      </c>
      <c r="K113" s="598" t="s">
        <v>11</v>
      </c>
      <c r="L113" s="287" t="s">
        <v>16</v>
      </c>
      <c r="M113" s="287" t="s">
        <v>17</v>
      </c>
      <c r="N113" s="599" t="s">
        <v>5</v>
      </c>
      <c r="O113" s="607" t="s">
        <v>11</v>
      </c>
      <c r="P113" s="592" t="s">
        <v>16</v>
      </c>
      <c r="Q113" s="608" t="s">
        <v>5</v>
      </c>
      <c r="R113" s="537" t="s">
        <v>5</v>
      </c>
      <c r="S113" s="734" t="s">
        <v>70</v>
      </c>
      <c r="T113" s="730" t="s">
        <v>70</v>
      </c>
      <c r="U113" s="671" t="s">
        <v>2306</v>
      </c>
    </row>
    <row r="114" spans="1:21" x14ac:dyDescent="0.25">
      <c r="A114" s="451">
        <v>1</v>
      </c>
      <c r="B114" s="440">
        <v>1</v>
      </c>
      <c r="C114" s="536"/>
      <c r="D114" s="535"/>
      <c r="E114" s="514"/>
      <c r="F114" s="432"/>
      <c r="G114" s="432"/>
      <c r="H114" s="432"/>
      <c r="I114" s="432"/>
      <c r="J114" s="540"/>
      <c r="K114" s="603"/>
      <c r="L114" s="300"/>
      <c r="M114" s="300"/>
      <c r="N114" s="604"/>
      <c r="O114" s="612"/>
      <c r="P114" s="390"/>
      <c r="Q114" s="613"/>
      <c r="R114" s="536"/>
      <c r="S114" s="714"/>
      <c r="T114" s="349"/>
      <c r="U114" s="749" t="s">
        <v>2307</v>
      </c>
    </row>
    <row r="115" spans="1:21" x14ac:dyDescent="0.25">
      <c r="A115" s="452">
        <v>2</v>
      </c>
      <c r="B115" s="441">
        <v>2</v>
      </c>
      <c r="C115" s="547"/>
      <c r="D115" s="317"/>
      <c r="E115" s="508"/>
      <c r="F115" s="431"/>
      <c r="G115" s="431"/>
      <c r="H115" s="584"/>
      <c r="I115" s="431"/>
      <c r="J115" s="597"/>
      <c r="K115" s="605"/>
      <c r="L115" s="416"/>
      <c r="M115" s="416"/>
      <c r="N115" s="602"/>
      <c r="O115" s="614"/>
      <c r="P115" s="415"/>
      <c r="Q115" s="611"/>
      <c r="R115" s="547"/>
      <c r="S115" s="717"/>
      <c r="T115" s="314"/>
      <c r="U115" s="752" t="s">
        <v>2308</v>
      </c>
    </row>
    <row r="116" spans="1:21" x14ac:dyDescent="0.25">
      <c r="A116" s="452">
        <v>3</v>
      </c>
      <c r="B116" s="441">
        <v>3</v>
      </c>
      <c r="C116" s="579"/>
      <c r="D116" s="317"/>
      <c r="E116" s="508"/>
      <c r="F116" s="211"/>
      <c r="G116" s="211"/>
      <c r="H116" s="594"/>
      <c r="I116" s="211"/>
      <c r="J116" s="211"/>
      <c r="K116" s="600"/>
      <c r="L116" s="302"/>
      <c r="M116" s="302"/>
      <c r="N116" s="424"/>
      <c r="O116" s="609"/>
      <c r="P116" s="308"/>
      <c r="Q116" s="610"/>
      <c r="R116" s="579"/>
      <c r="S116" s="321"/>
      <c r="T116" s="314"/>
      <c r="U116" s="751" t="s">
        <v>2309</v>
      </c>
    </row>
    <row r="117" spans="1:21" x14ac:dyDescent="0.25">
      <c r="A117" s="452">
        <v>4</v>
      </c>
      <c r="B117" s="441">
        <v>4</v>
      </c>
      <c r="C117" s="579"/>
      <c r="D117" s="317"/>
      <c r="E117" s="508"/>
      <c r="F117" s="211"/>
      <c r="G117" s="211"/>
      <c r="H117" s="211"/>
      <c r="I117" s="211"/>
      <c r="J117" s="211"/>
      <c r="K117" s="600"/>
      <c r="L117" s="302"/>
      <c r="M117" s="302"/>
      <c r="N117" s="601"/>
      <c r="O117" s="609"/>
      <c r="P117" s="308"/>
      <c r="Q117" s="610"/>
      <c r="R117" s="579"/>
      <c r="S117" s="531"/>
      <c r="T117" s="314"/>
      <c r="U117" s="750" t="s">
        <v>2310</v>
      </c>
    </row>
    <row r="118" spans="1:21" x14ac:dyDescent="0.25">
      <c r="A118" s="452">
        <v>5</v>
      </c>
      <c r="B118" s="441">
        <v>5</v>
      </c>
      <c r="C118" s="536"/>
      <c r="D118" s="535"/>
      <c r="E118" s="508"/>
      <c r="F118" s="719"/>
      <c r="G118" s="432"/>
      <c r="H118" s="718"/>
      <c r="I118" s="718"/>
      <c r="J118" s="540"/>
      <c r="K118" s="603"/>
      <c r="L118" s="300"/>
      <c r="M118" s="300"/>
      <c r="N118" s="604"/>
      <c r="O118" s="612"/>
      <c r="P118" s="390"/>
      <c r="Q118" s="613"/>
      <c r="R118" s="708"/>
      <c r="S118" s="349"/>
      <c r="T118" s="314"/>
      <c r="U118" s="750" t="s">
        <v>2310</v>
      </c>
    </row>
    <row r="119" spans="1:21" x14ac:dyDescent="0.25">
      <c r="A119" s="452">
        <v>6</v>
      </c>
      <c r="B119" s="441">
        <v>6</v>
      </c>
      <c r="C119" s="579"/>
      <c r="D119" s="317"/>
      <c r="E119" s="508"/>
      <c r="F119" s="211"/>
      <c r="G119" s="211"/>
      <c r="H119" s="211"/>
      <c r="I119" s="211"/>
      <c r="J119" s="211"/>
      <c r="K119" s="600"/>
      <c r="L119" s="302"/>
      <c r="M119" s="302"/>
      <c r="N119" s="601"/>
      <c r="O119" s="609"/>
      <c r="P119" s="308"/>
      <c r="Q119" s="610"/>
      <c r="R119" s="579"/>
      <c r="S119" s="321"/>
      <c r="T119" s="314"/>
      <c r="U119" s="750" t="s">
        <v>2310</v>
      </c>
    </row>
    <row r="120" spans="1:21" x14ac:dyDescent="0.25">
      <c r="A120" s="452">
        <v>7</v>
      </c>
      <c r="B120" s="441">
        <v>7</v>
      </c>
      <c r="C120" s="579"/>
      <c r="D120" s="317"/>
      <c r="E120" s="508"/>
      <c r="F120" s="211"/>
      <c r="G120" s="211"/>
      <c r="H120" s="211"/>
      <c r="I120" s="211"/>
      <c r="J120" s="211"/>
      <c r="K120" s="600"/>
      <c r="L120" s="302"/>
      <c r="M120" s="302"/>
      <c r="N120" s="601"/>
      <c r="O120" s="609"/>
      <c r="P120" s="308"/>
      <c r="Q120" s="610"/>
      <c r="R120" s="579"/>
      <c r="S120" s="321"/>
      <c r="T120" s="314"/>
      <c r="U120" s="750" t="s">
        <v>2310</v>
      </c>
    </row>
    <row r="121" spans="1:21" ht="16.5" thickBot="1" x14ac:dyDescent="0.3">
      <c r="A121" s="462">
        <v>8</v>
      </c>
      <c r="B121" s="441">
        <v>8</v>
      </c>
      <c r="C121" s="579"/>
      <c r="D121" s="317"/>
      <c r="E121" s="508"/>
      <c r="F121" s="722"/>
      <c r="G121" s="211"/>
      <c r="H121" s="211"/>
      <c r="I121" s="211"/>
      <c r="J121" s="211"/>
      <c r="K121" s="600"/>
      <c r="L121" s="302"/>
      <c r="M121" s="302"/>
      <c r="N121" s="601"/>
      <c r="O121" s="609"/>
      <c r="P121" s="308"/>
      <c r="Q121" s="610"/>
      <c r="R121" s="579"/>
      <c r="S121" s="321"/>
      <c r="T121" s="542"/>
      <c r="U121" s="750" t="s">
        <v>2310</v>
      </c>
    </row>
    <row r="122" spans="1:21" s="26" customFormat="1" ht="16.5" thickBot="1" x14ac:dyDescent="0.3">
      <c r="A122" s="622"/>
      <c r="B122" s="623"/>
      <c r="C122" s="636"/>
      <c r="D122" s="621"/>
      <c r="E122" s="621"/>
      <c r="F122" s="636"/>
      <c r="G122" s="636"/>
      <c r="H122" s="624"/>
      <c r="I122" s="624"/>
      <c r="J122" s="625"/>
      <c r="K122" s="636"/>
      <c r="L122" s="636"/>
      <c r="M122" s="636"/>
      <c r="N122" s="636"/>
      <c r="O122" s="636"/>
      <c r="P122" s="636"/>
      <c r="Q122" s="636"/>
      <c r="R122" s="636"/>
      <c r="S122" s="637"/>
      <c r="T122" s="721"/>
      <c r="U122" s="673"/>
    </row>
    <row r="123" spans="1:21" ht="16.5" thickBot="1" x14ac:dyDescent="0.3">
      <c r="A123" s="675"/>
      <c r="B123" s="31"/>
      <c r="C123" s="96"/>
      <c r="D123" s="67"/>
      <c r="E123" s="2218" t="s">
        <v>2335</v>
      </c>
      <c r="F123" s="2219"/>
      <c r="G123" s="2219"/>
      <c r="H123" s="2219"/>
      <c r="I123" s="2219"/>
      <c r="J123" s="2219"/>
      <c r="K123" s="2220"/>
      <c r="L123" s="685"/>
      <c r="M123" s="685"/>
      <c r="N123" s="26"/>
      <c r="O123" s="686"/>
      <c r="P123" s="90"/>
      <c r="Q123" s="687"/>
      <c r="R123" s="96"/>
      <c r="S123" s="692"/>
      <c r="T123" s="464"/>
      <c r="U123" s="681"/>
    </row>
    <row r="124" spans="1:21" ht="16.5" thickBot="1" x14ac:dyDescent="0.3">
      <c r="A124" s="731"/>
      <c r="B124" s="736" t="s">
        <v>8</v>
      </c>
      <c r="C124" s="546" t="s">
        <v>7</v>
      </c>
      <c r="D124" s="741"/>
      <c r="E124" s="743"/>
      <c r="F124" s="218" t="s">
        <v>71</v>
      </c>
      <c r="G124" s="586"/>
      <c r="H124" s="100"/>
      <c r="I124" s="2175" t="s">
        <v>75</v>
      </c>
      <c r="J124" s="2176"/>
      <c r="K124" s="588" t="s">
        <v>63</v>
      </c>
      <c r="L124" s="589"/>
      <c r="M124" s="590"/>
      <c r="N124" s="591" t="s">
        <v>2321</v>
      </c>
      <c r="O124" s="2221" t="s">
        <v>2277</v>
      </c>
      <c r="P124" s="2222"/>
      <c r="Q124" s="593" t="s">
        <v>2322</v>
      </c>
      <c r="R124" s="546" t="s">
        <v>7</v>
      </c>
      <c r="S124" s="736" t="s">
        <v>279</v>
      </c>
      <c r="T124" s="736" t="s">
        <v>8</v>
      </c>
      <c r="U124" s="681"/>
    </row>
    <row r="125" spans="1:21" ht="16.5" thickBot="1" x14ac:dyDescent="0.3">
      <c r="A125" s="737" t="s">
        <v>0</v>
      </c>
      <c r="B125" s="730" t="s">
        <v>70</v>
      </c>
      <c r="C125" s="537" t="s">
        <v>5</v>
      </c>
      <c r="D125" s="739" t="s">
        <v>68</v>
      </c>
      <c r="E125" s="740" t="s">
        <v>2278</v>
      </c>
      <c r="F125" s="729" t="s">
        <v>72</v>
      </c>
      <c r="G125" s="587" t="s">
        <v>2</v>
      </c>
      <c r="H125" s="729" t="s">
        <v>320</v>
      </c>
      <c r="I125" s="585" t="s">
        <v>76</v>
      </c>
      <c r="J125" s="100" t="s">
        <v>77</v>
      </c>
      <c r="K125" s="598" t="s">
        <v>11</v>
      </c>
      <c r="L125" s="287" t="s">
        <v>16</v>
      </c>
      <c r="M125" s="287" t="s">
        <v>17</v>
      </c>
      <c r="N125" s="599" t="s">
        <v>5</v>
      </c>
      <c r="O125" s="607" t="s">
        <v>11</v>
      </c>
      <c r="P125" s="592" t="s">
        <v>16</v>
      </c>
      <c r="Q125" s="608" t="s">
        <v>5</v>
      </c>
      <c r="R125" s="537" t="s">
        <v>5</v>
      </c>
      <c r="S125" s="734" t="s">
        <v>70</v>
      </c>
      <c r="T125" s="730" t="s">
        <v>70</v>
      </c>
      <c r="U125" s="671" t="s">
        <v>2306</v>
      </c>
    </row>
    <row r="126" spans="1:21" x14ac:dyDescent="0.25">
      <c r="A126" s="523">
        <v>1</v>
      </c>
      <c r="B126" s="440">
        <v>1</v>
      </c>
      <c r="C126" s="536"/>
      <c r="D126" s="535"/>
      <c r="E126" s="514"/>
      <c r="F126" s="432"/>
      <c r="G126" s="432"/>
      <c r="H126" s="432"/>
      <c r="I126" s="432"/>
      <c r="J126" s="540"/>
      <c r="K126" s="603"/>
      <c r="L126" s="300"/>
      <c r="M126" s="300"/>
      <c r="N126" s="604"/>
      <c r="O126" s="612"/>
      <c r="P126" s="390"/>
      <c r="Q126" s="613"/>
      <c r="R126" s="536"/>
      <c r="S126" s="714"/>
      <c r="T126" s="349"/>
      <c r="U126" s="749" t="s">
        <v>2307</v>
      </c>
    </row>
    <row r="127" spans="1:21" x14ac:dyDescent="0.25">
      <c r="A127" s="449">
        <v>2</v>
      </c>
      <c r="B127" s="441">
        <v>2</v>
      </c>
      <c r="C127" s="547"/>
      <c r="D127" s="317"/>
      <c r="E127" s="508"/>
      <c r="F127" s="431"/>
      <c r="G127" s="431"/>
      <c r="H127" s="584"/>
      <c r="I127" s="431"/>
      <c r="J127" s="597"/>
      <c r="K127" s="605"/>
      <c r="L127" s="416"/>
      <c r="M127" s="416"/>
      <c r="N127" s="602"/>
      <c r="O127" s="614"/>
      <c r="P127" s="415"/>
      <c r="Q127" s="611"/>
      <c r="R127" s="547"/>
      <c r="S127" s="717"/>
      <c r="T127" s="314"/>
      <c r="U127" s="752" t="s">
        <v>2308</v>
      </c>
    </row>
    <row r="128" spans="1:21" x14ac:dyDescent="0.25">
      <c r="A128" s="449">
        <v>3</v>
      </c>
      <c r="B128" s="441">
        <v>3</v>
      </c>
      <c r="C128" s="579"/>
      <c r="D128" s="317"/>
      <c r="E128" s="508"/>
      <c r="F128" s="211"/>
      <c r="G128" s="211"/>
      <c r="H128" s="594"/>
      <c r="I128" s="211"/>
      <c r="J128" s="211"/>
      <c r="K128" s="600"/>
      <c r="L128" s="302"/>
      <c r="M128" s="302"/>
      <c r="N128" s="424"/>
      <c r="O128" s="609"/>
      <c r="P128" s="308"/>
      <c r="Q128" s="610"/>
      <c r="R128" s="579"/>
      <c r="S128" s="321"/>
      <c r="T128" s="314"/>
      <c r="U128" s="751" t="s">
        <v>2309</v>
      </c>
    </row>
    <row r="129" spans="1:21" x14ac:dyDescent="0.25">
      <c r="A129" s="449">
        <v>4</v>
      </c>
      <c r="B129" s="441">
        <v>4</v>
      </c>
      <c r="C129" s="579"/>
      <c r="D129" s="317"/>
      <c r="E129" s="508"/>
      <c r="F129" s="211"/>
      <c r="G129" s="211"/>
      <c r="H129" s="211"/>
      <c r="I129" s="211"/>
      <c r="J129" s="211"/>
      <c r="K129" s="600"/>
      <c r="L129" s="302"/>
      <c r="M129" s="302"/>
      <c r="N129" s="601"/>
      <c r="O129" s="609"/>
      <c r="P129" s="308"/>
      <c r="Q129" s="610"/>
      <c r="R129" s="579"/>
      <c r="S129" s="531"/>
      <c r="T129" s="314"/>
      <c r="U129" s="750" t="s">
        <v>2310</v>
      </c>
    </row>
    <row r="130" spans="1:21" x14ac:dyDescent="0.25">
      <c r="A130" s="449">
        <v>5</v>
      </c>
      <c r="B130" s="441">
        <v>5</v>
      </c>
      <c r="C130" s="536"/>
      <c r="D130" s="535"/>
      <c r="E130" s="508"/>
      <c r="F130" s="719"/>
      <c r="G130" s="432"/>
      <c r="H130" s="718"/>
      <c r="I130" s="718"/>
      <c r="J130" s="540"/>
      <c r="K130" s="603"/>
      <c r="L130" s="300"/>
      <c r="M130" s="300"/>
      <c r="N130" s="604"/>
      <c r="O130" s="612"/>
      <c r="P130" s="390"/>
      <c r="Q130" s="613"/>
      <c r="R130" s="708"/>
      <c r="S130" s="349"/>
      <c r="T130" s="314"/>
      <c r="U130" s="750" t="s">
        <v>2310</v>
      </c>
    </row>
    <row r="131" spans="1:21" x14ac:dyDescent="0.25">
      <c r="A131" s="449">
        <v>6</v>
      </c>
      <c r="B131" s="441">
        <v>6</v>
      </c>
      <c r="C131" s="579"/>
      <c r="D131" s="317"/>
      <c r="E131" s="508"/>
      <c r="F131" s="211"/>
      <c r="G131" s="211"/>
      <c r="H131" s="211"/>
      <c r="I131" s="211"/>
      <c r="J131" s="211"/>
      <c r="K131" s="600"/>
      <c r="L131" s="302"/>
      <c r="M131" s="302"/>
      <c r="N131" s="601"/>
      <c r="O131" s="609"/>
      <c r="P131" s="308"/>
      <c r="Q131" s="610"/>
      <c r="R131" s="579"/>
      <c r="S131" s="321"/>
      <c r="T131" s="314"/>
      <c r="U131" s="750" t="s">
        <v>2310</v>
      </c>
    </row>
    <row r="132" spans="1:21" x14ac:dyDescent="0.25">
      <c r="A132" s="449">
        <v>7</v>
      </c>
      <c r="B132" s="441">
        <v>7</v>
      </c>
      <c r="C132" s="579"/>
      <c r="D132" s="317"/>
      <c r="E132" s="508"/>
      <c r="F132" s="211"/>
      <c r="G132" s="211"/>
      <c r="H132" s="211"/>
      <c r="I132" s="211"/>
      <c r="J132" s="211"/>
      <c r="K132" s="600"/>
      <c r="L132" s="302"/>
      <c r="M132" s="302"/>
      <c r="N132" s="601"/>
      <c r="O132" s="609"/>
      <c r="P132" s="308"/>
      <c r="Q132" s="610"/>
      <c r="R132" s="579"/>
      <c r="S132" s="321"/>
      <c r="T132" s="314"/>
      <c r="U132" s="750" t="s">
        <v>2310</v>
      </c>
    </row>
    <row r="133" spans="1:21" ht="16.5" thickBot="1" x14ac:dyDescent="0.3">
      <c r="A133" s="449">
        <v>8</v>
      </c>
      <c r="B133" s="441">
        <v>8</v>
      </c>
      <c r="C133" s="579"/>
      <c r="D133" s="317"/>
      <c r="E133" s="508"/>
      <c r="F133" s="722"/>
      <c r="G133" s="211"/>
      <c r="H133" s="211"/>
      <c r="I133" s="211"/>
      <c r="J133" s="211"/>
      <c r="K133" s="600"/>
      <c r="L133" s="302"/>
      <c r="M133" s="302"/>
      <c r="N133" s="601"/>
      <c r="O133" s="609"/>
      <c r="P133" s="308"/>
      <c r="Q133" s="610"/>
      <c r="R133" s="579"/>
      <c r="S133" s="321"/>
      <c r="T133" s="542"/>
      <c r="U133" s="750" t="s">
        <v>2310</v>
      </c>
    </row>
    <row r="134" spans="1:21" s="26" customFormat="1" ht="16.5" thickBot="1" x14ac:dyDescent="0.3">
      <c r="A134" s="617"/>
      <c r="B134" s="638"/>
      <c r="C134" s="636"/>
      <c r="D134" s="639"/>
      <c r="E134" s="639"/>
      <c r="F134" s="618"/>
      <c r="G134" s="618"/>
      <c r="H134" s="620"/>
      <c r="I134" s="620"/>
      <c r="J134" s="618"/>
      <c r="K134" s="618"/>
      <c r="L134" s="618"/>
      <c r="M134" s="618"/>
      <c r="N134" s="618"/>
      <c r="O134" s="618"/>
      <c r="P134" s="618"/>
      <c r="Q134" s="618"/>
      <c r="R134" s="618"/>
      <c r="S134" s="618"/>
      <c r="T134" s="721"/>
      <c r="U134" s="673"/>
    </row>
    <row r="135" spans="1:21" ht="16.5" thickBot="1" x14ac:dyDescent="0.3">
      <c r="A135" s="675"/>
      <c r="B135" s="137"/>
      <c r="C135" s="676"/>
      <c r="D135" s="26"/>
      <c r="E135" s="2218" t="s">
        <v>2336</v>
      </c>
      <c r="F135" s="2219"/>
      <c r="G135" s="2219"/>
      <c r="H135" s="2219"/>
      <c r="I135" s="2219"/>
      <c r="J135" s="2219"/>
      <c r="K135" s="2220"/>
      <c r="L135" s="685"/>
      <c r="M135" s="685"/>
      <c r="N135" s="26"/>
      <c r="O135" s="686"/>
      <c r="P135" s="90"/>
      <c r="Q135" s="96"/>
      <c r="R135" s="96"/>
      <c r="S135" s="96"/>
      <c r="T135" s="464"/>
      <c r="U135" s="681"/>
    </row>
    <row r="136" spans="1:21" ht="16.5" thickBot="1" x14ac:dyDescent="0.3">
      <c r="A136" s="731"/>
      <c r="B136" s="736" t="s">
        <v>8</v>
      </c>
      <c r="C136" s="546" t="s">
        <v>7</v>
      </c>
      <c r="D136" s="741"/>
      <c r="E136" s="743"/>
      <c r="F136" s="218" t="s">
        <v>71</v>
      </c>
      <c r="G136" s="586"/>
      <c r="H136" s="100"/>
      <c r="I136" s="2175" t="s">
        <v>75</v>
      </c>
      <c r="J136" s="2176"/>
      <c r="K136" s="588" t="s">
        <v>63</v>
      </c>
      <c r="L136" s="589"/>
      <c r="M136" s="590"/>
      <c r="N136" s="591" t="s">
        <v>2321</v>
      </c>
      <c r="O136" s="2221" t="s">
        <v>2277</v>
      </c>
      <c r="P136" s="2222"/>
      <c r="Q136" s="593" t="s">
        <v>2322</v>
      </c>
      <c r="R136" s="546" t="s">
        <v>7</v>
      </c>
      <c r="S136" s="736" t="s">
        <v>279</v>
      </c>
      <c r="T136" s="736" t="s">
        <v>8</v>
      </c>
      <c r="U136" s="681"/>
    </row>
    <row r="137" spans="1:21" ht="16.5" thickBot="1" x14ac:dyDescent="0.3">
      <c r="A137" s="737" t="s">
        <v>0</v>
      </c>
      <c r="B137" s="730" t="s">
        <v>70</v>
      </c>
      <c r="C137" s="537" t="s">
        <v>5</v>
      </c>
      <c r="D137" s="739" t="s">
        <v>68</v>
      </c>
      <c r="E137" s="740" t="s">
        <v>2278</v>
      </c>
      <c r="F137" s="729" t="s">
        <v>72</v>
      </c>
      <c r="G137" s="587" t="s">
        <v>2</v>
      </c>
      <c r="H137" s="729" t="s">
        <v>320</v>
      </c>
      <c r="I137" s="585" t="s">
        <v>76</v>
      </c>
      <c r="J137" s="100" t="s">
        <v>77</v>
      </c>
      <c r="K137" s="598" t="s">
        <v>11</v>
      </c>
      <c r="L137" s="287" t="s">
        <v>16</v>
      </c>
      <c r="M137" s="287" t="s">
        <v>17</v>
      </c>
      <c r="N137" s="599" t="s">
        <v>5</v>
      </c>
      <c r="O137" s="607" t="s">
        <v>11</v>
      </c>
      <c r="P137" s="592" t="s">
        <v>16</v>
      </c>
      <c r="Q137" s="608" t="s">
        <v>5</v>
      </c>
      <c r="R137" s="537" t="s">
        <v>5</v>
      </c>
      <c r="S137" s="734" t="s">
        <v>70</v>
      </c>
      <c r="T137" s="730" t="s">
        <v>70</v>
      </c>
      <c r="U137" s="671" t="s">
        <v>2306</v>
      </c>
    </row>
    <row r="138" spans="1:21" x14ac:dyDescent="0.25">
      <c r="A138" s="472">
        <v>1</v>
      </c>
      <c r="B138" s="440">
        <v>1</v>
      </c>
      <c r="C138" s="536"/>
      <c r="D138" s="535"/>
      <c r="E138" s="514"/>
      <c r="F138" s="432"/>
      <c r="G138" s="432"/>
      <c r="H138" s="432"/>
      <c r="I138" s="432"/>
      <c r="J138" s="540"/>
      <c r="K138" s="603"/>
      <c r="L138" s="300"/>
      <c r="M138" s="300"/>
      <c r="N138" s="604"/>
      <c r="O138" s="612"/>
      <c r="P138" s="390"/>
      <c r="Q138" s="613"/>
      <c r="R138" s="536"/>
      <c r="S138" s="714"/>
      <c r="T138" s="349"/>
      <c r="U138" s="749" t="s">
        <v>2307</v>
      </c>
    </row>
    <row r="139" spans="1:21" x14ac:dyDescent="0.25">
      <c r="A139" s="452">
        <v>2</v>
      </c>
      <c r="B139" s="441">
        <v>2</v>
      </c>
      <c r="C139" s="547"/>
      <c r="D139" s="317"/>
      <c r="E139" s="508"/>
      <c r="F139" s="431"/>
      <c r="G139" s="431"/>
      <c r="H139" s="584"/>
      <c r="I139" s="431"/>
      <c r="J139" s="597"/>
      <c r="K139" s="605"/>
      <c r="L139" s="416"/>
      <c r="M139" s="416"/>
      <c r="N139" s="602"/>
      <c r="O139" s="614"/>
      <c r="P139" s="415"/>
      <c r="Q139" s="611"/>
      <c r="R139" s="547"/>
      <c r="S139" s="717"/>
      <c r="T139" s="314"/>
      <c r="U139" s="752" t="s">
        <v>2308</v>
      </c>
    </row>
    <row r="140" spans="1:21" x14ac:dyDescent="0.25">
      <c r="A140" s="452">
        <v>3</v>
      </c>
      <c r="B140" s="441">
        <v>3</v>
      </c>
      <c r="C140" s="579"/>
      <c r="D140" s="317"/>
      <c r="E140" s="508"/>
      <c r="F140" s="211"/>
      <c r="G140" s="211"/>
      <c r="H140" s="594"/>
      <c r="I140" s="211"/>
      <c r="J140" s="211"/>
      <c r="K140" s="600"/>
      <c r="L140" s="302"/>
      <c r="M140" s="302"/>
      <c r="N140" s="424"/>
      <c r="O140" s="609"/>
      <c r="P140" s="308"/>
      <c r="Q140" s="610"/>
      <c r="R140" s="579"/>
      <c r="S140" s="321"/>
      <c r="T140" s="314"/>
      <c r="U140" s="751" t="s">
        <v>2309</v>
      </c>
    </row>
    <row r="141" spans="1:21" x14ac:dyDescent="0.25">
      <c r="A141" s="472">
        <v>4</v>
      </c>
      <c r="B141" s="441">
        <v>4</v>
      </c>
      <c r="C141" s="579"/>
      <c r="D141" s="317"/>
      <c r="E141" s="508"/>
      <c r="F141" s="211"/>
      <c r="G141" s="211"/>
      <c r="H141" s="211"/>
      <c r="I141" s="211"/>
      <c r="J141" s="211"/>
      <c r="K141" s="600"/>
      <c r="L141" s="302"/>
      <c r="M141" s="302"/>
      <c r="N141" s="601"/>
      <c r="O141" s="609"/>
      <c r="P141" s="308"/>
      <c r="Q141" s="610"/>
      <c r="R141" s="579"/>
      <c r="S141" s="531"/>
      <c r="T141" s="314"/>
      <c r="U141" s="750" t="s">
        <v>2310</v>
      </c>
    </row>
    <row r="142" spans="1:21" x14ac:dyDescent="0.25">
      <c r="A142" s="452">
        <v>5</v>
      </c>
      <c r="B142" s="441">
        <v>5</v>
      </c>
      <c r="C142" s="536"/>
      <c r="D142" s="535"/>
      <c r="E142" s="508"/>
      <c r="F142" s="719"/>
      <c r="G142" s="432"/>
      <c r="H142" s="718"/>
      <c r="I142" s="718"/>
      <c r="J142" s="540"/>
      <c r="K142" s="603"/>
      <c r="L142" s="300"/>
      <c r="M142" s="300"/>
      <c r="N142" s="604"/>
      <c r="O142" s="612"/>
      <c r="P142" s="390"/>
      <c r="Q142" s="613"/>
      <c r="R142" s="708"/>
      <c r="S142" s="349"/>
      <c r="T142" s="314"/>
      <c r="U142" s="750" t="s">
        <v>2310</v>
      </c>
    </row>
    <row r="143" spans="1:21" x14ac:dyDescent="0.25">
      <c r="A143" s="452">
        <v>6</v>
      </c>
      <c r="B143" s="441">
        <v>6</v>
      </c>
      <c r="C143" s="579"/>
      <c r="D143" s="317"/>
      <c r="E143" s="508"/>
      <c r="F143" s="211"/>
      <c r="G143" s="211"/>
      <c r="H143" s="211"/>
      <c r="I143" s="211"/>
      <c r="J143" s="211"/>
      <c r="K143" s="600"/>
      <c r="L143" s="302"/>
      <c r="M143" s="302"/>
      <c r="N143" s="601"/>
      <c r="O143" s="609"/>
      <c r="P143" s="308"/>
      <c r="Q143" s="610"/>
      <c r="R143" s="579"/>
      <c r="S143" s="321"/>
      <c r="T143" s="314"/>
      <c r="U143" s="750" t="s">
        <v>2310</v>
      </c>
    </row>
    <row r="144" spans="1:21" x14ac:dyDescent="0.25">
      <c r="A144" s="472">
        <v>7</v>
      </c>
      <c r="B144" s="441">
        <v>7</v>
      </c>
      <c r="C144" s="579"/>
      <c r="D144" s="317"/>
      <c r="E144" s="508"/>
      <c r="F144" s="211"/>
      <c r="G144" s="211"/>
      <c r="H144" s="211"/>
      <c r="I144" s="211"/>
      <c r="J144" s="211"/>
      <c r="K144" s="600"/>
      <c r="L144" s="302"/>
      <c r="M144" s="302"/>
      <c r="N144" s="601"/>
      <c r="O144" s="609"/>
      <c r="P144" s="308"/>
      <c r="Q144" s="610"/>
      <c r="R144" s="579"/>
      <c r="S144" s="321"/>
      <c r="T144" s="314"/>
      <c r="U144" s="750" t="s">
        <v>2310</v>
      </c>
    </row>
    <row r="145" spans="1:21" ht="16.5" thickBot="1" x14ac:dyDescent="0.3">
      <c r="A145" s="452">
        <v>8</v>
      </c>
      <c r="B145" s="441">
        <v>8</v>
      </c>
      <c r="C145" s="579"/>
      <c r="D145" s="317"/>
      <c r="E145" s="508"/>
      <c r="F145" s="722"/>
      <c r="G145" s="211"/>
      <c r="H145" s="211"/>
      <c r="I145" s="211"/>
      <c r="J145" s="211"/>
      <c r="K145" s="600"/>
      <c r="L145" s="302"/>
      <c r="M145" s="302"/>
      <c r="N145" s="601"/>
      <c r="O145" s="609"/>
      <c r="P145" s="308"/>
      <c r="Q145" s="610"/>
      <c r="R145" s="579"/>
      <c r="S145" s="321"/>
      <c r="T145" s="542"/>
      <c r="U145" s="750" t="s">
        <v>2310</v>
      </c>
    </row>
    <row r="146" spans="1:21" s="26" customFormat="1" ht="16.5" thickBot="1" x14ac:dyDescent="0.3">
      <c r="A146" s="617"/>
      <c r="B146" s="623"/>
      <c r="C146" s="621"/>
      <c r="D146" s="636"/>
      <c r="E146" s="636"/>
      <c r="F146" s="636"/>
      <c r="G146" s="636"/>
      <c r="H146" s="624"/>
      <c r="I146" s="624"/>
      <c r="J146" s="640"/>
      <c r="K146" s="636"/>
      <c r="L146" s="636"/>
      <c r="M146" s="636"/>
      <c r="N146" s="636"/>
      <c r="O146" s="636"/>
      <c r="P146" s="636"/>
      <c r="Q146" s="636"/>
      <c r="R146" s="636"/>
      <c r="S146" s="636"/>
      <c r="T146" s="721"/>
      <c r="U146" s="673"/>
    </row>
    <row r="147" spans="1:21" ht="16.5" thickBot="1" x14ac:dyDescent="0.3">
      <c r="A147" s="693"/>
      <c r="B147" s="137"/>
      <c r="C147" s="96"/>
      <c r="D147" s="67"/>
      <c r="E147" s="2218" t="s">
        <v>2337</v>
      </c>
      <c r="F147" s="2219"/>
      <c r="G147" s="2219"/>
      <c r="H147" s="2219"/>
      <c r="I147" s="2219"/>
      <c r="J147" s="2219"/>
      <c r="K147" s="2220"/>
      <c r="L147" s="685"/>
      <c r="M147" s="685"/>
      <c r="N147" s="26"/>
      <c r="O147" s="686"/>
      <c r="P147" s="90"/>
      <c r="Q147" s="96"/>
      <c r="R147" s="676"/>
      <c r="S147" s="137"/>
      <c r="T147" s="464"/>
      <c r="U147" s="681"/>
    </row>
    <row r="148" spans="1:21" ht="16.5" thickBot="1" x14ac:dyDescent="0.3">
      <c r="A148" s="731"/>
      <c r="B148" s="736" t="s">
        <v>8</v>
      </c>
      <c r="C148" s="546" t="s">
        <v>7</v>
      </c>
      <c r="D148" s="741"/>
      <c r="E148" s="743"/>
      <c r="F148" s="218" t="s">
        <v>71</v>
      </c>
      <c r="G148" s="586"/>
      <c r="H148" s="100"/>
      <c r="I148" s="2175" t="s">
        <v>75</v>
      </c>
      <c r="J148" s="2176"/>
      <c r="K148" s="588" t="s">
        <v>63</v>
      </c>
      <c r="L148" s="589"/>
      <c r="M148" s="590"/>
      <c r="N148" s="591" t="s">
        <v>2321</v>
      </c>
      <c r="O148" s="2221" t="s">
        <v>2277</v>
      </c>
      <c r="P148" s="2222"/>
      <c r="Q148" s="593" t="s">
        <v>2322</v>
      </c>
      <c r="R148" s="546" t="s">
        <v>7</v>
      </c>
      <c r="S148" s="736" t="s">
        <v>279</v>
      </c>
      <c r="T148" s="747" t="s">
        <v>8</v>
      </c>
      <c r="U148" s="681"/>
    </row>
    <row r="149" spans="1:21" ht="16.5" thickBot="1" x14ac:dyDescent="0.3">
      <c r="A149" s="737" t="s">
        <v>0</v>
      </c>
      <c r="B149" s="730" t="s">
        <v>70</v>
      </c>
      <c r="C149" s="537" t="s">
        <v>5</v>
      </c>
      <c r="D149" s="739" t="s">
        <v>68</v>
      </c>
      <c r="E149" s="740" t="s">
        <v>2278</v>
      </c>
      <c r="F149" s="729" t="s">
        <v>72</v>
      </c>
      <c r="G149" s="587" t="s">
        <v>2</v>
      </c>
      <c r="H149" s="729" t="s">
        <v>320</v>
      </c>
      <c r="I149" s="585" t="s">
        <v>76</v>
      </c>
      <c r="J149" s="100" t="s">
        <v>77</v>
      </c>
      <c r="K149" s="598" t="s">
        <v>11</v>
      </c>
      <c r="L149" s="287" t="s">
        <v>16</v>
      </c>
      <c r="M149" s="287" t="s">
        <v>17</v>
      </c>
      <c r="N149" s="599" t="s">
        <v>5</v>
      </c>
      <c r="O149" s="607" t="s">
        <v>11</v>
      </c>
      <c r="P149" s="592" t="s">
        <v>16</v>
      </c>
      <c r="Q149" s="608" t="s">
        <v>5</v>
      </c>
      <c r="R149" s="537" t="s">
        <v>5</v>
      </c>
      <c r="S149" s="730" t="s">
        <v>70</v>
      </c>
      <c r="T149" s="734" t="s">
        <v>70</v>
      </c>
      <c r="U149" s="671" t="s">
        <v>2306</v>
      </c>
    </row>
    <row r="150" spans="1:21" x14ac:dyDescent="0.25">
      <c r="A150" s="451">
        <v>1</v>
      </c>
      <c r="B150" s="440">
        <v>1</v>
      </c>
      <c r="C150" s="536"/>
      <c r="D150" s="535"/>
      <c r="E150" s="514"/>
      <c r="F150" s="432"/>
      <c r="G150" s="432"/>
      <c r="H150" s="432"/>
      <c r="I150" s="432"/>
      <c r="J150" s="540"/>
      <c r="K150" s="603"/>
      <c r="L150" s="300"/>
      <c r="M150" s="300"/>
      <c r="N150" s="604"/>
      <c r="O150" s="612"/>
      <c r="P150" s="390"/>
      <c r="Q150" s="613"/>
      <c r="R150" s="536"/>
      <c r="S150" s="714"/>
      <c r="T150" s="349"/>
      <c r="U150" s="749" t="s">
        <v>2307</v>
      </c>
    </row>
    <row r="151" spans="1:21" x14ac:dyDescent="0.25">
      <c r="A151" s="452">
        <v>2</v>
      </c>
      <c r="B151" s="441">
        <v>2</v>
      </c>
      <c r="C151" s="547"/>
      <c r="D151" s="317"/>
      <c r="E151" s="508"/>
      <c r="F151" s="431"/>
      <c r="G151" s="431"/>
      <c r="H151" s="584"/>
      <c r="I151" s="431"/>
      <c r="J151" s="597"/>
      <c r="K151" s="605"/>
      <c r="L151" s="416"/>
      <c r="M151" s="416"/>
      <c r="N151" s="602"/>
      <c r="O151" s="614"/>
      <c r="P151" s="415"/>
      <c r="Q151" s="611"/>
      <c r="R151" s="547"/>
      <c r="S151" s="717"/>
      <c r="T151" s="314"/>
      <c r="U151" s="752" t="s">
        <v>2308</v>
      </c>
    </row>
    <row r="152" spans="1:21" x14ac:dyDescent="0.25">
      <c r="A152" s="452">
        <v>3</v>
      </c>
      <c r="B152" s="441">
        <v>3</v>
      </c>
      <c r="C152" s="579"/>
      <c r="D152" s="317"/>
      <c r="E152" s="508"/>
      <c r="F152" s="211"/>
      <c r="G152" s="211"/>
      <c r="H152" s="594"/>
      <c r="I152" s="211"/>
      <c r="J152" s="211"/>
      <c r="K152" s="600"/>
      <c r="L152" s="302"/>
      <c r="M152" s="302"/>
      <c r="N152" s="424"/>
      <c r="O152" s="609"/>
      <c r="P152" s="308"/>
      <c r="Q152" s="610"/>
      <c r="R152" s="579"/>
      <c r="S152" s="321"/>
      <c r="T152" s="314"/>
      <c r="U152" s="751" t="s">
        <v>2309</v>
      </c>
    </row>
    <row r="153" spans="1:21" x14ac:dyDescent="0.25">
      <c r="A153" s="452">
        <v>4</v>
      </c>
      <c r="B153" s="441">
        <v>4</v>
      </c>
      <c r="C153" s="579"/>
      <c r="D153" s="317"/>
      <c r="E153" s="508"/>
      <c r="F153" s="211"/>
      <c r="G153" s="211"/>
      <c r="H153" s="211"/>
      <c r="I153" s="211"/>
      <c r="J153" s="211"/>
      <c r="K153" s="600"/>
      <c r="L153" s="302"/>
      <c r="M153" s="302"/>
      <c r="N153" s="601"/>
      <c r="O153" s="609"/>
      <c r="P153" s="308"/>
      <c r="Q153" s="610"/>
      <c r="R153" s="579"/>
      <c r="S153" s="531"/>
      <c r="T153" s="314"/>
      <c r="U153" s="750" t="s">
        <v>2310</v>
      </c>
    </row>
    <row r="154" spans="1:21" x14ac:dyDescent="0.25">
      <c r="A154" s="452">
        <v>5</v>
      </c>
      <c r="B154" s="441">
        <v>5</v>
      </c>
      <c r="C154" s="536"/>
      <c r="D154" s="535"/>
      <c r="E154" s="508"/>
      <c r="F154" s="719"/>
      <c r="G154" s="432"/>
      <c r="H154" s="718"/>
      <c r="I154" s="718"/>
      <c r="J154" s="540"/>
      <c r="K154" s="603"/>
      <c r="L154" s="300"/>
      <c r="M154" s="300"/>
      <c r="N154" s="604"/>
      <c r="O154" s="612"/>
      <c r="P154" s="390"/>
      <c r="Q154" s="613"/>
      <c r="R154" s="708"/>
      <c r="S154" s="349"/>
      <c r="T154" s="314"/>
      <c r="U154" s="750" t="s">
        <v>2310</v>
      </c>
    </row>
    <row r="155" spans="1:21" x14ac:dyDescent="0.25">
      <c r="A155" s="452">
        <v>6</v>
      </c>
      <c r="B155" s="441">
        <v>6</v>
      </c>
      <c r="C155" s="579"/>
      <c r="D155" s="317"/>
      <c r="E155" s="508"/>
      <c r="F155" s="211"/>
      <c r="G155" s="211"/>
      <c r="H155" s="211"/>
      <c r="I155" s="211"/>
      <c r="J155" s="211"/>
      <c r="K155" s="600"/>
      <c r="L155" s="302"/>
      <c r="M155" s="302"/>
      <c r="N155" s="601"/>
      <c r="O155" s="609"/>
      <c r="P155" s="308"/>
      <c r="Q155" s="610"/>
      <c r="R155" s="579"/>
      <c r="S155" s="321"/>
      <c r="T155" s="314"/>
      <c r="U155" s="750" t="s">
        <v>2310</v>
      </c>
    </row>
    <row r="156" spans="1:21" x14ac:dyDescent="0.25">
      <c r="A156" s="452">
        <v>7</v>
      </c>
      <c r="B156" s="441">
        <v>7</v>
      </c>
      <c r="C156" s="579"/>
      <c r="D156" s="317"/>
      <c r="E156" s="508"/>
      <c r="F156" s="211"/>
      <c r="G156" s="211"/>
      <c r="H156" s="211"/>
      <c r="I156" s="211"/>
      <c r="J156" s="211"/>
      <c r="K156" s="600"/>
      <c r="L156" s="302"/>
      <c r="M156" s="302"/>
      <c r="N156" s="601"/>
      <c r="O156" s="609"/>
      <c r="P156" s="308"/>
      <c r="Q156" s="610"/>
      <c r="R156" s="579"/>
      <c r="S156" s="321"/>
      <c r="T156" s="314"/>
      <c r="U156" s="750" t="s">
        <v>2310</v>
      </c>
    </row>
    <row r="157" spans="1:21" ht="16.5" thickBot="1" x14ac:dyDescent="0.3">
      <c r="A157" s="452">
        <v>8</v>
      </c>
      <c r="B157" s="441">
        <v>8</v>
      </c>
      <c r="C157" s="579"/>
      <c r="D157" s="317"/>
      <c r="E157" s="508"/>
      <c r="F157" s="722"/>
      <c r="G157" s="211"/>
      <c r="H157" s="211"/>
      <c r="I157" s="211"/>
      <c r="J157" s="211"/>
      <c r="K157" s="600"/>
      <c r="L157" s="302"/>
      <c r="M157" s="302"/>
      <c r="N157" s="601"/>
      <c r="O157" s="609"/>
      <c r="P157" s="308"/>
      <c r="Q157" s="610"/>
      <c r="R157" s="579"/>
      <c r="S157" s="321"/>
      <c r="T157" s="542"/>
      <c r="U157" s="750" t="s">
        <v>2310</v>
      </c>
    </row>
    <row r="158" spans="1:21" ht="16.5" thickBot="1" x14ac:dyDescent="0.3">
      <c r="A158" s="617"/>
      <c r="B158" s="623"/>
      <c r="C158" s="636"/>
      <c r="D158" s="639"/>
      <c r="E158" s="639"/>
      <c r="F158" s="624"/>
      <c r="G158" s="636"/>
      <c r="H158" s="672" t="s">
        <v>2311</v>
      </c>
      <c r="I158" s="624"/>
      <c r="J158" s="621"/>
      <c r="K158" s="636"/>
      <c r="L158" s="636"/>
      <c r="M158" s="636"/>
      <c r="N158" s="636"/>
      <c r="O158" s="636"/>
      <c r="P158" s="636"/>
      <c r="Q158" s="636"/>
      <c r="R158" s="625"/>
      <c r="S158" s="639"/>
      <c r="T158" s="642"/>
      <c r="U158" s="673"/>
    </row>
    <row r="159" spans="1:21" x14ac:dyDescent="0.25">
      <c r="A159" s="694" t="s">
        <v>2312</v>
      </c>
      <c r="B159" s="695"/>
      <c r="C159" s="695"/>
      <c r="D159" s="696"/>
    </row>
    <row r="160" spans="1:21" x14ac:dyDescent="0.25">
      <c r="A160" s="697" t="s">
        <v>2313</v>
      </c>
      <c r="B160" s="698"/>
      <c r="C160" s="698"/>
      <c r="D160" s="566"/>
    </row>
    <row r="161" spans="1:4" ht="16.5" thickBot="1" x14ac:dyDescent="0.3">
      <c r="A161" s="699" t="s">
        <v>2314</v>
      </c>
      <c r="B161" s="666"/>
      <c r="C161" s="666"/>
      <c r="D161" s="700"/>
    </row>
  </sheetData>
  <protectedRanges>
    <protectedRange sqref="D27:G27" name="Rango1_2"/>
    <protectedRange sqref="H27:J27" name="Rango1_3"/>
  </protectedRanges>
  <mergeCells count="38">
    <mergeCell ref="E27:K27"/>
    <mergeCell ref="F13:I13"/>
    <mergeCell ref="E15:K15"/>
    <mergeCell ref="I16:J16"/>
    <mergeCell ref="O16:P16"/>
    <mergeCell ref="E75:K75"/>
    <mergeCell ref="I28:J28"/>
    <mergeCell ref="O28:P28"/>
    <mergeCell ref="E39:K39"/>
    <mergeCell ref="I40:J40"/>
    <mergeCell ref="O40:P40"/>
    <mergeCell ref="E51:K51"/>
    <mergeCell ref="I52:J52"/>
    <mergeCell ref="O52:P52"/>
    <mergeCell ref="E63:K63"/>
    <mergeCell ref="I64:J64"/>
    <mergeCell ref="O64:P64"/>
    <mergeCell ref="I100:J100"/>
    <mergeCell ref="O100:P100"/>
    <mergeCell ref="E111:K111"/>
    <mergeCell ref="I112:J112"/>
    <mergeCell ref="O112:P112"/>
    <mergeCell ref="A1:R12"/>
    <mergeCell ref="E147:K147"/>
    <mergeCell ref="I148:J148"/>
    <mergeCell ref="O148:P148"/>
    <mergeCell ref="I124:J124"/>
    <mergeCell ref="O124:P124"/>
    <mergeCell ref="E135:K135"/>
    <mergeCell ref="I136:J136"/>
    <mergeCell ref="O136:P136"/>
    <mergeCell ref="E123:K123"/>
    <mergeCell ref="I76:J76"/>
    <mergeCell ref="O76:P76"/>
    <mergeCell ref="E87:K87"/>
    <mergeCell ref="I88:J88"/>
    <mergeCell ref="O88:P88"/>
    <mergeCell ref="E99:K99"/>
  </mergeCells>
  <hyperlinks>
    <hyperlink ref="A161" r:id="rId1"/>
  </hyperlinks>
  <pageMargins left="0.25" right="0.25" top="0.75" bottom="0.75" header="0.3" footer="0.3"/>
  <pageSetup scale="60" orientation="landscape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74" sqref="H74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934"/>
  <sheetViews>
    <sheetView zoomScaleNormal="100" workbookViewId="0">
      <selection activeCell="O171" sqref="O171"/>
    </sheetView>
  </sheetViews>
  <sheetFormatPr defaultColWidth="11.42578125" defaultRowHeight="15.75" x14ac:dyDescent="0.25"/>
  <cols>
    <col min="1" max="1" width="4.7109375" style="129" customWidth="1"/>
    <col min="2" max="2" width="8.7109375" style="14" customWidth="1"/>
    <col min="3" max="3" width="20.7109375" style="232" customWidth="1"/>
    <col min="4" max="4" width="25.7109375" style="266" customWidth="1"/>
    <col min="5" max="5" width="5.7109375" style="129" customWidth="1"/>
    <col min="6" max="6" width="5.7109375" style="130" customWidth="1"/>
    <col min="7" max="7" width="40.7109375" style="129" customWidth="1"/>
    <col min="8" max="8" width="20.7109375" style="129" customWidth="1"/>
    <col min="9" max="9" width="10.7109375" style="169" customWidth="1"/>
    <col min="10" max="10" width="3.7109375" style="169" customWidth="1"/>
    <col min="11" max="11" width="2.7109375" style="886" customWidth="1"/>
    <col min="12" max="13" width="3.7109375" style="887" customWidth="1"/>
    <col min="14" max="14" width="6.7109375" style="129" customWidth="1"/>
    <col min="15" max="15" width="3.7109375" style="129" customWidth="1"/>
    <col min="16" max="16" width="2.7109375" style="886" customWidth="1"/>
    <col min="17" max="17" width="3.7109375" style="887" customWidth="1"/>
    <col min="18" max="18" width="6.7109375" style="129" customWidth="1"/>
    <col min="19" max="19" width="8.7109375" style="129" customWidth="1"/>
    <col min="20" max="20" width="4.7109375" style="129" customWidth="1"/>
    <col min="21" max="21" width="11.42578125" style="232"/>
    <col min="22" max="16384" width="11.42578125" style="15"/>
  </cols>
  <sheetData>
    <row r="1" spans="1:24" ht="15.75" customHeight="1" x14ac:dyDescent="0.25">
      <c r="A1" s="1701"/>
      <c r="B1" s="1701"/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1379"/>
      <c r="R1" s="1379"/>
      <c r="S1" s="1379"/>
      <c r="T1" s="1379"/>
      <c r="U1" s="1391"/>
      <c r="V1"/>
      <c r="W1"/>
      <c r="X1"/>
    </row>
    <row r="2" spans="1:24" ht="15.75" customHeight="1" x14ac:dyDescent="0.25">
      <c r="A2" s="1392"/>
      <c r="B2" s="1392"/>
      <c r="C2" s="1380"/>
      <c r="D2" s="1380"/>
      <c r="E2" s="1380"/>
      <c r="F2" s="1380"/>
      <c r="G2" s="1380"/>
      <c r="H2" s="1380"/>
      <c r="I2" s="1380"/>
      <c r="J2" s="1380"/>
      <c r="K2" s="1380"/>
      <c r="L2" s="1380"/>
      <c r="M2" s="1380"/>
      <c r="N2" s="1380"/>
      <c r="O2" s="1380"/>
      <c r="P2" s="1380"/>
      <c r="Q2" s="1380"/>
      <c r="R2" s="1380"/>
      <c r="S2" s="1380"/>
      <c r="T2" s="1380"/>
      <c r="U2" s="1393"/>
      <c r="V2"/>
      <c r="W2"/>
      <c r="X2"/>
    </row>
    <row r="3" spans="1:24" ht="15.75" customHeight="1" x14ac:dyDescent="0.25">
      <c r="A3" s="1392"/>
      <c r="B3" s="1392"/>
      <c r="C3" s="1380"/>
      <c r="D3" s="1380"/>
      <c r="E3" s="1380"/>
      <c r="F3" s="1380"/>
      <c r="G3" s="1380"/>
      <c r="H3" s="1380"/>
      <c r="I3" s="1380"/>
      <c r="J3" s="1380"/>
      <c r="K3" s="1380"/>
      <c r="L3" s="1380"/>
      <c r="M3" s="1380"/>
      <c r="N3" s="1380"/>
      <c r="O3" s="1380"/>
      <c r="P3" s="1380"/>
      <c r="Q3" s="1380"/>
      <c r="R3" s="1380"/>
      <c r="S3" s="1380"/>
      <c r="T3" s="1380"/>
      <c r="U3" s="1393"/>
      <c r="V3"/>
      <c r="W3"/>
      <c r="X3"/>
    </row>
    <row r="4" spans="1:24" ht="15.75" customHeight="1" x14ac:dyDescent="0.25">
      <c r="A4" s="1392"/>
      <c r="B4" s="1392"/>
      <c r="C4" s="1380"/>
      <c r="D4" s="1380"/>
      <c r="E4" s="1380"/>
      <c r="F4" s="1380"/>
      <c r="G4" s="1380"/>
      <c r="H4" s="1380"/>
      <c r="I4" s="1380"/>
      <c r="J4" s="1380"/>
      <c r="K4" s="1380"/>
      <c r="L4" s="1380"/>
      <c r="M4" s="1380"/>
      <c r="N4" s="1380"/>
      <c r="O4" s="1380"/>
      <c r="P4" s="1380"/>
      <c r="Q4" s="1380"/>
      <c r="R4" s="1380"/>
      <c r="S4" s="1380"/>
      <c r="T4" s="1380"/>
      <c r="U4" s="1393"/>
      <c r="V4"/>
      <c r="W4"/>
      <c r="X4"/>
    </row>
    <row r="5" spans="1:24" ht="15.75" customHeight="1" x14ac:dyDescent="0.25">
      <c r="A5" s="1392"/>
      <c r="B5" s="1392"/>
      <c r="C5" s="1380"/>
      <c r="D5" s="1380"/>
      <c r="E5" s="1380"/>
      <c r="F5" s="1380"/>
      <c r="G5" s="1380"/>
      <c r="H5" s="1380"/>
      <c r="I5" s="1380"/>
      <c r="J5" s="1380"/>
      <c r="K5" s="1380"/>
      <c r="L5" s="1380"/>
      <c r="M5" s="1380"/>
      <c r="N5" s="1380"/>
      <c r="O5" s="1380"/>
      <c r="P5" s="1380"/>
      <c r="Q5" s="1380"/>
      <c r="R5" s="1380"/>
      <c r="S5" s="1380"/>
      <c r="T5" s="1380"/>
      <c r="U5" s="1393"/>
      <c r="V5"/>
      <c r="W5"/>
      <c r="X5"/>
    </row>
    <row r="6" spans="1:24" ht="15.75" customHeight="1" x14ac:dyDescent="0.25">
      <c r="A6" s="1392"/>
      <c r="B6" s="1392"/>
      <c r="C6" s="1380"/>
      <c r="D6" s="1380"/>
      <c r="E6" s="2186" t="s">
        <v>4604</v>
      </c>
      <c r="F6" s="2186"/>
      <c r="G6" s="2186"/>
      <c r="H6" s="2186"/>
      <c r="I6" s="2186"/>
      <c r="J6" s="2186"/>
      <c r="K6" s="2186"/>
      <c r="L6" s="2186"/>
      <c r="M6" s="2186"/>
      <c r="N6" s="2186"/>
      <c r="O6" s="2186"/>
      <c r="P6" s="2186"/>
      <c r="Q6" s="2186"/>
      <c r="R6" s="1702"/>
      <c r="S6" s="1702"/>
      <c r="T6" s="1384"/>
      <c r="U6" s="1393"/>
      <c r="V6"/>
      <c r="W6"/>
      <c r="X6"/>
    </row>
    <row r="7" spans="1:24" ht="15.75" customHeight="1" x14ac:dyDescent="0.25">
      <c r="A7" s="1392"/>
      <c r="B7" s="1392"/>
      <c r="C7" s="1380"/>
      <c r="D7" s="1380"/>
      <c r="E7" s="2186"/>
      <c r="F7" s="2186"/>
      <c r="G7" s="2186"/>
      <c r="H7" s="2186"/>
      <c r="I7" s="2186"/>
      <c r="J7" s="2186"/>
      <c r="K7" s="2186"/>
      <c r="L7" s="2186"/>
      <c r="M7" s="2186"/>
      <c r="N7" s="2186"/>
      <c r="O7" s="2186"/>
      <c r="P7" s="2186"/>
      <c r="Q7" s="2186"/>
      <c r="R7" s="1702"/>
      <c r="S7" s="1702"/>
      <c r="T7" s="1384"/>
      <c r="U7" s="1393"/>
      <c r="V7"/>
      <c r="W7"/>
      <c r="X7"/>
    </row>
    <row r="8" spans="1:24" ht="15.75" customHeight="1" thickBot="1" x14ac:dyDescent="0.3">
      <c r="A8" s="1392"/>
      <c r="B8" s="1392"/>
      <c r="C8" s="1380"/>
      <c r="D8" s="1380"/>
      <c r="E8" s="1380"/>
      <c r="F8" s="2187" t="s">
        <v>4970</v>
      </c>
      <c r="G8" s="2188"/>
      <c r="H8" s="2188"/>
      <c r="I8" s="2188"/>
      <c r="J8" s="2188"/>
      <c r="K8" s="2188"/>
      <c r="L8" s="2188"/>
      <c r="M8" s="2188"/>
      <c r="N8" s="2189"/>
      <c r="O8" s="2057"/>
      <c r="P8" s="1380"/>
      <c r="Q8" s="1380"/>
      <c r="R8" s="1380"/>
      <c r="S8" s="1380"/>
      <c r="T8" s="1380"/>
      <c r="U8" s="1393"/>
      <c r="V8"/>
      <c r="W8"/>
      <c r="X8"/>
    </row>
    <row r="9" spans="1:24" ht="15.75" customHeight="1" x14ac:dyDescent="0.25">
      <c r="A9" s="1392"/>
      <c r="B9" s="1392"/>
      <c r="C9" s="1380"/>
      <c r="D9" s="1380"/>
      <c r="E9" s="1380"/>
      <c r="F9" s="1380"/>
      <c r="G9" s="1380"/>
      <c r="H9" s="1380"/>
      <c r="I9" s="1380"/>
      <c r="J9" s="1380"/>
      <c r="K9" s="1380"/>
      <c r="L9" s="1380"/>
      <c r="M9" s="1380"/>
      <c r="N9" s="1380"/>
      <c r="O9" s="1380"/>
      <c r="P9" s="1380"/>
      <c r="Q9" s="1380"/>
      <c r="R9" s="1380"/>
      <c r="S9" s="1380"/>
      <c r="T9" s="1380"/>
      <c r="U9" s="1393"/>
      <c r="V9"/>
      <c r="W9"/>
      <c r="X9"/>
    </row>
    <row r="10" spans="1:24" ht="15.75" customHeight="1" x14ac:dyDescent="0.25">
      <c r="A10" s="1392"/>
      <c r="B10" s="1392"/>
      <c r="C10" s="1380"/>
      <c r="D10" s="1380"/>
      <c r="E10" s="1380"/>
      <c r="F10" s="1380"/>
      <c r="G10" s="1380"/>
      <c r="H10" s="1380"/>
      <c r="I10" s="1380"/>
      <c r="J10" s="1380"/>
      <c r="K10" s="1380"/>
      <c r="L10" s="1380"/>
      <c r="M10" s="1380"/>
      <c r="N10" s="1380"/>
      <c r="O10" s="1380"/>
      <c r="P10" s="1380"/>
      <c r="Q10" s="1380"/>
      <c r="R10" s="1380"/>
      <c r="S10" s="1380"/>
      <c r="T10" s="1380"/>
      <c r="U10" s="1393"/>
      <c r="V10"/>
      <c r="W10"/>
      <c r="X10"/>
    </row>
    <row r="11" spans="1:24" ht="15.75" customHeight="1" x14ac:dyDescent="0.25">
      <c r="A11" s="1392"/>
      <c r="B11" s="1392"/>
      <c r="C11" s="1380"/>
      <c r="D11" s="1380"/>
      <c r="E11" s="1380"/>
      <c r="F11" s="1380"/>
      <c r="G11" s="1380"/>
      <c r="H11" s="1380"/>
      <c r="I11" s="1380"/>
      <c r="J11" s="1380"/>
      <c r="K11" s="1380"/>
      <c r="L11" s="1380"/>
      <c r="M11" s="1380"/>
      <c r="N11" s="1380"/>
      <c r="O11" s="1380"/>
      <c r="P11" s="1380"/>
      <c r="Q11" s="1380"/>
      <c r="R11" s="1380"/>
      <c r="S11" s="1380"/>
      <c r="T11" s="1380"/>
      <c r="U11" s="1393"/>
      <c r="V11"/>
      <c r="W11"/>
      <c r="X11"/>
    </row>
    <row r="12" spans="1:24" ht="16.5" customHeight="1" thickBot="1" x14ac:dyDescent="0.3">
      <c r="A12" s="1392"/>
      <c r="B12" s="1381"/>
      <c r="C12" s="1380"/>
      <c r="D12" s="1381"/>
      <c r="E12" s="1381"/>
      <c r="F12" s="1381"/>
      <c r="G12" s="1381"/>
      <c r="H12" s="1381"/>
      <c r="I12" s="1381"/>
      <c r="J12" s="1381"/>
      <c r="K12" s="1381"/>
      <c r="L12" s="1381"/>
      <c r="M12" s="1381"/>
      <c r="N12" s="1381"/>
      <c r="O12" s="1381"/>
      <c r="P12" s="1381"/>
      <c r="Q12" s="1381"/>
      <c r="R12" s="1381"/>
      <c r="S12" s="1381"/>
      <c r="T12" s="1381"/>
      <c r="U12" s="1394"/>
      <c r="V12"/>
      <c r="W12"/>
      <c r="X12"/>
    </row>
    <row r="13" spans="1:24" x14ac:dyDescent="0.25">
      <c r="A13" s="851"/>
      <c r="B13" s="685"/>
      <c r="C13" s="137"/>
      <c r="D13" s="496"/>
      <c r="E13" s="676"/>
      <c r="F13" s="677"/>
      <c r="G13" s="676"/>
      <c r="H13" s="676"/>
      <c r="I13" s="678"/>
      <c r="J13" s="678"/>
      <c r="K13" s="879"/>
      <c r="L13" s="879"/>
      <c r="M13" s="879"/>
      <c r="N13" s="676"/>
      <c r="O13" s="676"/>
      <c r="P13" s="888"/>
      <c r="Q13" s="889"/>
      <c r="R13" s="676"/>
      <c r="S13" s="676"/>
      <c r="T13" s="676"/>
      <c r="U13" s="755"/>
      <c r="V13"/>
      <c r="W13"/>
      <c r="X13"/>
    </row>
    <row r="14" spans="1:24" customFormat="1" thickBot="1" x14ac:dyDescent="0.3">
      <c r="A14" s="851"/>
      <c r="B14" s="685"/>
      <c r="C14" s="685"/>
      <c r="D14" s="685"/>
      <c r="E14" s="685"/>
      <c r="F14" s="685"/>
      <c r="G14" s="685"/>
      <c r="H14" s="685"/>
      <c r="I14" s="685"/>
      <c r="J14" s="685"/>
      <c r="K14" s="685"/>
      <c r="L14" s="685"/>
      <c r="M14" s="685"/>
      <c r="N14" s="685"/>
      <c r="O14" s="685"/>
      <c r="P14" s="685"/>
      <c r="Q14" s="685"/>
      <c r="R14" s="685"/>
      <c r="S14" s="685"/>
      <c r="T14" s="685"/>
      <c r="U14" s="705"/>
    </row>
    <row r="15" spans="1:24" ht="16.5" thickBot="1" x14ac:dyDescent="0.3">
      <c r="A15" s="851"/>
      <c r="B15" s="685"/>
      <c r="C15" s="137"/>
      <c r="D15" s="2196" t="s">
        <v>4884</v>
      </c>
      <c r="E15" s="2197"/>
      <c r="F15" s="2197"/>
      <c r="G15" s="2197"/>
      <c r="H15" s="2198"/>
      <c r="I15" s="31"/>
      <c r="J15" s="31"/>
      <c r="K15" s="880"/>
      <c r="L15" s="878"/>
      <c r="M15" s="878"/>
      <c r="N15" s="136"/>
      <c r="O15" s="136"/>
      <c r="P15" s="888"/>
      <c r="Q15" s="889"/>
      <c r="R15" s="676"/>
      <c r="S15" s="676"/>
      <c r="T15" s="676"/>
      <c r="U15" s="755"/>
      <c r="V15"/>
      <c r="W15"/>
      <c r="X15"/>
    </row>
    <row r="16" spans="1:24" x14ac:dyDescent="0.25">
      <c r="A16" s="851"/>
      <c r="B16" s="685"/>
      <c r="C16" s="1303" t="s">
        <v>4599</v>
      </c>
      <c r="D16" s="793" t="s">
        <v>5002</v>
      </c>
      <c r="E16" s="790"/>
      <c r="F16" s="790"/>
      <c r="G16" s="790"/>
      <c r="H16" s="790"/>
      <c r="I16" s="781"/>
      <c r="J16" s="1858"/>
      <c r="K16" s="881"/>
      <c r="L16" s="881"/>
      <c r="M16" s="881"/>
      <c r="N16" s="685"/>
      <c r="O16" s="685"/>
      <c r="P16" s="881"/>
      <c r="Q16" s="881"/>
      <c r="R16" s="685"/>
      <c r="S16" s="676"/>
      <c r="T16" s="676"/>
      <c r="U16" s="755"/>
      <c r="V16"/>
      <c r="W16"/>
      <c r="X16"/>
    </row>
    <row r="17" spans="1:24" x14ac:dyDescent="0.25">
      <c r="A17" s="851"/>
      <c r="B17" s="685"/>
      <c r="C17" s="231" t="s">
        <v>2373</v>
      </c>
      <c r="D17" s="794" t="s">
        <v>4594</v>
      </c>
      <c r="E17" s="791"/>
      <c r="F17" s="791"/>
      <c r="G17" s="791"/>
      <c r="H17" s="791"/>
      <c r="I17" s="784"/>
      <c r="J17" s="1858"/>
      <c r="K17" s="881"/>
      <c r="L17" s="881"/>
      <c r="M17" s="881"/>
      <c r="N17" s="685"/>
      <c r="O17" s="685"/>
      <c r="P17" s="881"/>
      <c r="Q17" s="881"/>
      <c r="R17" s="685"/>
      <c r="S17" s="676"/>
      <c r="T17" s="676"/>
      <c r="U17" s="755"/>
      <c r="V17"/>
      <c r="W17"/>
      <c r="X17"/>
    </row>
    <row r="18" spans="1:24" ht="16.5" thickBot="1" x14ac:dyDescent="0.3">
      <c r="A18" s="851"/>
      <c r="B18" s="685"/>
      <c r="C18" s="786" t="s">
        <v>4600</v>
      </c>
      <c r="D18" s="795" t="s">
        <v>4595</v>
      </c>
      <c r="E18" s="796"/>
      <c r="F18" s="796"/>
      <c r="G18" s="796"/>
      <c r="H18" s="796"/>
      <c r="I18" s="778"/>
      <c r="J18" s="1859"/>
      <c r="K18" s="881"/>
      <c r="L18" s="881"/>
      <c r="M18" s="881"/>
      <c r="N18" s="685"/>
      <c r="O18" s="685"/>
      <c r="P18" s="881"/>
      <c r="Q18" s="881"/>
      <c r="R18" s="685"/>
      <c r="S18" s="676"/>
      <c r="T18" s="676"/>
      <c r="U18" s="755"/>
      <c r="V18"/>
      <c r="W18"/>
      <c r="X18"/>
    </row>
    <row r="19" spans="1:24" ht="16.5" thickBot="1" x14ac:dyDescent="0.3">
      <c r="A19" s="851"/>
      <c r="B19" s="685"/>
      <c r="C19" s="137"/>
      <c r="D19" s="496"/>
      <c r="E19" s="137"/>
      <c r="F19" s="138"/>
      <c r="G19" s="137"/>
      <c r="H19" s="137"/>
      <c r="I19" s="171"/>
      <c r="J19" s="171"/>
      <c r="K19" s="447"/>
      <c r="L19" s="447"/>
      <c r="M19" s="447"/>
      <c r="N19" s="137"/>
      <c r="O19" s="137"/>
      <c r="P19" s="888"/>
      <c r="Q19" s="889"/>
      <c r="R19" s="676"/>
      <c r="S19" s="676"/>
      <c r="T19" s="676"/>
      <c r="U19" s="755"/>
      <c r="V19"/>
      <c r="W19"/>
      <c r="X19"/>
    </row>
    <row r="20" spans="1:24" ht="16.5" customHeight="1" thickBot="1" x14ac:dyDescent="0.3">
      <c r="A20" s="767" t="s">
        <v>8</v>
      </c>
      <c r="B20" s="546" t="s">
        <v>7</v>
      </c>
      <c r="C20" s="741"/>
      <c r="D20" s="743"/>
      <c r="E20" s="218" t="s">
        <v>71</v>
      </c>
      <c r="F20" s="586"/>
      <c r="G20" s="100"/>
      <c r="H20" s="2175" t="s">
        <v>75</v>
      </c>
      <c r="I20" s="2176"/>
      <c r="J20" s="2177" t="s">
        <v>63</v>
      </c>
      <c r="K20" s="2178"/>
      <c r="L20" s="2178"/>
      <c r="M20" s="2179"/>
      <c r="N20" s="591" t="s">
        <v>61</v>
      </c>
      <c r="O20" s="2183" t="s">
        <v>2277</v>
      </c>
      <c r="P20" s="2184"/>
      <c r="Q20" s="2185"/>
      <c r="R20" s="593" t="s">
        <v>62</v>
      </c>
      <c r="S20" s="546" t="s">
        <v>7</v>
      </c>
      <c r="T20" s="736" t="s">
        <v>8</v>
      </c>
      <c r="U20" s="755"/>
      <c r="V20"/>
      <c r="W20"/>
      <c r="X20"/>
    </row>
    <row r="21" spans="1:24" ht="16.5" thickBot="1" x14ac:dyDescent="0.3">
      <c r="A21" s="768" t="s">
        <v>70</v>
      </c>
      <c r="B21" s="537" t="s">
        <v>5</v>
      </c>
      <c r="C21" s="739" t="s">
        <v>68</v>
      </c>
      <c r="D21" s="740" t="s">
        <v>2278</v>
      </c>
      <c r="E21" s="729" t="s">
        <v>72</v>
      </c>
      <c r="F21" s="587" t="s">
        <v>2</v>
      </c>
      <c r="G21" s="729" t="s">
        <v>320</v>
      </c>
      <c r="H21" s="585" t="s">
        <v>76</v>
      </c>
      <c r="I21" s="100" t="s">
        <v>77</v>
      </c>
      <c r="J21" s="737" t="s">
        <v>73</v>
      </c>
      <c r="K21" s="598" t="s">
        <v>11</v>
      </c>
      <c r="L21" s="287" t="s">
        <v>16</v>
      </c>
      <c r="M21" s="287" t="s">
        <v>17</v>
      </c>
      <c r="N21" s="599" t="s">
        <v>5</v>
      </c>
      <c r="O21" s="1863" t="s">
        <v>73</v>
      </c>
      <c r="P21" s="607" t="s">
        <v>11</v>
      </c>
      <c r="Q21" s="592" t="s">
        <v>16</v>
      </c>
      <c r="R21" s="608" t="s">
        <v>5</v>
      </c>
      <c r="S21" s="537" t="s">
        <v>5</v>
      </c>
      <c r="T21" s="730" t="s">
        <v>70</v>
      </c>
      <c r="U21" s="218" t="s">
        <v>2306</v>
      </c>
      <c r="V21"/>
      <c r="W21"/>
      <c r="X21"/>
    </row>
    <row r="22" spans="1:24" ht="16.5" thickBot="1" x14ac:dyDescent="0.3">
      <c r="A22" s="1324">
        <v>1</v>
      </c>
      <c r="B22" s="901">
        <v>1992</v>
      </c>
      <c r="C22" s="1373" t="s">
        <v>2423</v>
      </c>
      <c r="D22" s="1374" t="s">
        <v>2424</v>
      </c>
      <c r="E22" s="1058">
        <v>2005</v>
      </c>
      <c r="F22" s="1058" t="s">
        <v>2425</v>
      </c>
      <c r="G22" s="1375" t="s">
        <v>2426</v>
      </c>
      <c r="H22" s="1058" t="s">
        <v>2427</v>
      </c>
      <c r="I22" s="1057" t="s">
        <v>2428</v>
      </c>
      <c r="J22" s="1888" t="s">
        <v>24</v>
      </c>
      <c r="K22" s="1376">
        <v>0</v>
      </c>
      <c r="L22" s="1343" t="s">
        <v>2429</v>
      </c>
      <c r="M22" s="1344" t="s">
        <v>2430</v>
      </c>
      <c r="N22" s="1050">
        <v>992</v>
      </c>
      <c r="O22" s="1865">
        <v>9</v>
      </c>
      <c r="P22" s="1864">
        <v>2</v>
      </c>
      <c r="Q22" s="1351" t="s">
        <v>2431</v>
      </c>
      <c r="R22" s="1049">
        <v>1000</v>
      </c>
      <c r="S22" s="901">
        <v>1992</v>
      </c>
      <c r="T22" s="1386">
        <v>1</v>
      </c>
      <c r="U22" s="1372" t="s">
        <v>2307</v>
      </c>
      <c r="V22"/>
      <c r="W22"/>
      <c r="X22"/>
    </row>
    <row r="23" spans="1:24" ht="16.5" thickBot="1" x14ac:dyDescent="0.3">
      <c r="A23" s="891">
        <v>2</v>
      </c>
      <c r="B23" s="111">
        <v>1968</v>
      </c>
      <c r="C23" s="908" t="s">
        <v>2642</v>
      </c>
      <c r="D23" s="1833" t="s">
        <v>2643</v>
      </c>
      <c r="E23" s="939">
        <v>2005</v>
      </c>
      <c r="F23" s="1046" t="s">
        <v>510</v>
      </c>
      <c r="G23" s="985" t="s">
        <v>2644</v>
      </c>
      <c r="H23" s="958" t="s">
        <v>2645</v>
      </c>
      <c r="I23" s="947" t="s">
        <v>2646</v>
      </c>
      <c r="J23" s="1866">
        <v>10</v>
      </c>
      <c r="K23" s="970">
        <v>0</v>
      </c>
      <c r="L23" s="909" t="s">
        <v>216</v>
      </c>
      <c r="M23" s="910" t="s">
        <v>85</v>
      </c>
      <c r="N23" s="911">
        <v>904</v>
      </c>
      <c r="O23" s="1866">
        <v>1</v>
      </c>
      <c r="P23" s="838">
        <v>1</v>
      </c>
      <c r="Q23" s="912" t="s">
        <v>27</v>
      </c>
      <c r="R23" s="913">
        <v>1064</v>
      </c>
      <c r="S23" s="111">
        <v>1968</v>
      </c>
      <c r="T23" s="716">
        <v>2</v>
      </c>
      <c r="U23" s="1382" t="s">
        <v>2308</v>
      </c>
      <c r="V23"/>
      <c r="W23"/>
      <c r="X23"/>
    </row>
    <row r="24" spans="1:24" ht="16.5" thickBot="1" x14ac:dyDescent="0.3">
      <c r="A24" s="891">
        <v>3</v>
      </c>
      <c r="B24" s="111">
        <v>1960</v>
      </c>
      <c r="C24" s="908" t="s">
        <v>2647</v>
      </c>
      <c r="D24" s="1833" t="s">
        <v>2648</v>
      </c>
      <c r="E24" s="939">
        <v>2005</v>
      </c>
      <c r="F24" s="1046" t="s">
        <v>510</v>
      </c>
      <c r="G24" s="985" t="s">
        <v>2649</v>
      </c>
      <c r="H24" s="958" t="s">
        <v>2645</v>
      </c>
      <c r="I24" s="947" t="s">
        <v>2646</v>
      </c>
      <c r="J24" s="1866">
        <v>4</v>
      </c>
      <c r="K24" s="970">
        <v>0</v>
      </c>
      <c r="L24" s="909" t="s">
        <v>33</v>
      </c>
      <c r="M24" s="910" t="s">
        <v>34</v>
      </c>
      <c r="N24" s="911">
        <v>936</v>
      </c>
      <c r="O24" s="1866">
        <v>5</v>
      </c>
      <c r="P24" s="838">
        <v>1</v>
      </c>
      <c r="Q24" s="912" t="s">
        <v>88</v>
      </c>
      <c r="R24" s="913">
        <v>1024</v>
      </c>
      <c r="S24" s="111">
        <v>1960</v>
      </c>
      <c r="T24" s="716">
        <v>3</v>
      </c>
      <c r="U24" s="1383" t="s">
        <v>2309</v>
      </c>
      <c r="V24"/>
      <c r="W24"/>
      <c r="X24"/>
    </row>
    <row r="25" spans="1:24" ht="16.5" thickBot="1" x14ac:dyDescent="0.3">
      <c r="A25" s="441">
        <v>4</v>
      </c>
      <c r="B25" s="829">
        <v>1956</v>
      </c>
      <c r="C25" s="903" t="s">
        <v>2650</v>
      </c>
      <c r="D25" s="1833" t="s">
        <v>2651</v>
      </c>
      <c r="E25" s="1705">
        <v>2005</v>
      </c>
      <c r="F25" s="968" t="s">
        <v>510</v>
      </c>
      <c r="G25" s="904" t="s">
        <v>2652</v>
      </c>
      <c r="H25" s="969" t="s">
        <v>2645</v>
      </c>
      <c r="I25" s="1009" t="s">
        <v>2646</v>
      </c>
      <c r="J25" s="1867">
        <v>5</v>
      </c>
      <c r="K25" s="970">
        <v>0</v>
      </c>
      <c r="L25" s="905" t="s">
        <v>208</v>
      </c>
      <c r="M25" s="906" t="s">
        <v>212</v>
      </c>
      <c r="N25" s="914">
        <v>920</v>
      </c>
      <c r="O25" s="1867">
        <v>2</v>
      </c>
      <c r="P25" s="1002">
        <v>1</v>
      </c>
      <c r="Q25" s="907" t="s">
        <v>160</v>
      </c>
      <c r="R25" s="915">
        <v>1036</v>
      </c>
      <c r="S25" s="829">
        <v>1956</v>
      </c>
      <c r="T25" s="314">
        <v>4</v>
      </c>
      <c r="U25" s="100" t="s">
        <v>2310</v>
      </c>
      <c r="V25"/>
      <c r="W25"/>
      <c r="X25"/>
    </row>
    <row r="26" spans="1:24" ht="16.5" thickBot="1" x14ac:dyDescent="0.3">
      <c r="A26" s="441">
        <v>4</v>
      </c>
      <c r="B26" s="111">
        <v>1956</v>
      </c>
      <c r="C26" s="908" t="s">
        <v>2653</v>
      </c>
      <c r="D26" s="1833" t="s">
        <v>2654</v>
      </c>
      <c r="E26" s="939">
        <v>2005</v>
      </c>
      <c r="F26" s="968" t="s">
        <v>510</v>
      </c>
      <c r="G26" s="904" t="s">
        <v>2655</v>
      </c>
      <c r="H26" s="969" t="s">
        <v>2645</v>
      </c>
      <c r="I26" s="947" t="s">
        <v>2646</v>
      </c>
      <c r="J26" s="1866">
        <v>3</v>
      </c>
      <c r="K26" s="970">
        <v>0</v>
      </c>
      <c r="L26" s="909" t="s">
        <v>33</v>
      </c>
      <c r="M26" s="910" t="s">
        <v>168</v>
      </c>
      <c r="N26" s="911">
        <v>940</v>
      </c>
      <c r="O26" s="1866">
        <v>6</v>
      </c>
      <c r="P26" s="838">
        <v>1</v>
      </c>
      <c r="Q26" s="912" t="s">
        <v>96</v>
      </c>
      <c r="R26" s="913">
        <v>1016</v>
      </c>
      <c r="S26" s="111">
        <v>1956</v>
      </c>
      <c r="T26" s="314">
        <v>4</v>
      </c>
      <c r="U26" s="443" t="s">
        <v>2310</v>
      </c>
      <c r="V26"/>
      <c r="W26"/>
      <c r="X26"/>
    </row>
    <row r="27" spans="1:24" ht="16.5" thickBot="1" x14ac:dyDescent="0.3">
      <c r="A27" s="441">
        <v>4</v>
      </c>
      <c r="B27" s="111">
        <v>1956</v>
      </c>
      <c r="C27" s="908" t="s">
        <v>2656</v>
      </c>
      <c r="D27" s="1833" t="s">
        <v>2657</v>
      </c>
      <c r="E27" s="939">
        <v>2005</v>
      </c>
      <c r="F27" s="968" t="s">
        <v>510</v>
      </c>
      <c r="G27" s="904" t="s">
        <v>2644</v>
      </c>
      <c r="H27" s="969" t="s">
        <v>2645</v>
      </c>
      <c r="I27" s="947" t="s">
        <v>2646</v>
      </c>
      <c r="J27" s="1866">
        <v>2</v>
      </c>
      <c r="K27" s="970">
        <v>0</v>
      </c>
      <c r="L27" s="909" t="s">
        <v>161</v>
      </c>
      <c r="M27" s="910" t="s">
        <v>38</v>
      </c>
      <c r="N27" s="911">
        <v>968</v>
      </c>
      <c r="O27" s="1866">
        <v>12</v>
      </c>
      <c r="P27" s="838">
        <v>2</v>
      </c>
      <c r="Q27" s="912" t="s">
        <v>137</v>
      </c>
      <c r="R27" s="913">
        <v>988</v>
      </c>
      <c r="S27" s="111">
        <v>1956</v>
      </c>
      <c r="T27" s="314">
        <v>4</v>
      </c>
      <c r="U27" s="100" t="s">
        <v>2310</v>
      </c>
      <c r="V27"/>
      <c r="W27"/>
      <c r="X27"/>
    </row>
    <row r="28" spans="1:24" ht="16.5" thickBot="1" x14ac:dyDescent="0.3">
      <c r="A28" s="441">
        <v>7</v>
      </c>
      <c r="B28" s="111">
        <v>1928</v>
      </c>
      <c r="C28" s="903" t="s">
        <v>2658</v>
      </c>
      <c r="D28" s="1833" t="s">
        <v>2659</v>
      </c>
      <c r="E28" s="939">
        <v>2005</v>
      </c>
      <c r="F28" s="968" t="s">
        <v>510</v>
      </c>
      <c r="G28" s="904" t="s">
        <v>2655</v>
      </c>
      <c r="H28" s="969" t="s">
        <v>2645</v>
      </c>
      <c r="I28" s="947" t="s">
        <v>2646</v>
      </c>
      <c r="J28" s="1866">
        <v>7</v>
      </c>
      <c r="K28" s="970">
        <v>0</v>
      </c>
      <c r="L28" s="905" t="s">
        <v>37</v>
      </c>
      <c r="M28" s="906" t="s">
        <v>104</v>
      </c>
      <c r="N28" s="914">
        <v>916</v>
      </c>
      <c r="O28" s="1867">
        <v>7</v>
      </c>
      <c r="P28" s="838">
        <v>1</v>
      </c>
      <c r="Q28" s="907" t="s">
        <v>100</v>
      </c>
      <c r="R28" s="915">
        <v>1012</v>
      </c>
      <c r="S28" s="111">
        <v>1928</v>
      </c>
      <c r="T28" s="314">
        <v>7</v>
      </c>
      <c r="U28" s="443" t="s">
        <v>2310</v>
      </c>
      <c r="V28"/>
      <c r="W28"/>
      <c r="X28"/>
    </row>
    <row r="29" spans="1:24" ht="16.5" thickBot="1" x14ac:dyDescent="0.3">
      <c r="A29" s="1337">
        <v>8</v>
      </c>
      <c r="B29" s="930">
        <v>1912</v>
      </c>
      <c r="C29" s="2059" t="s">
        <v>2660</v>
      </c>
      <c r="D29" s="2060" t="s">
        <v>2661</v>
      </c>
      <c r="E29" s="1278">
        <v>2005</v>
      </c>
      <c r="F29" s="2061" t="s">
        <v>510</v>
      </c>
      <c r="G29" s="1378" t="s">
        <v>2644</v>
      </c>
      <c r="H29" s="1279" t="s">
        <v>2645</v>
      </c>
      <c r="I29" s="1188" t="s">
        <v>2646</v>
      </c>
      <c r="J29" s="1868">
        <v>12</v>
      </c>
      <c r="K29" s="1340">
        <v>0</v>
      </c>
      <c r="L29" s="1319" t="s">
        <v>214</v>
      </c>
      <c r="M29" s="1320" t="s">
        <v>37</v>
      </c>
      <c r="N29" s="1334">
        <v>876</v>
      </c>
      <c r="O29" s="1868">
        <v>2</v>
      </c>
      <c r="P29" s="1321">
        <v>1</v>
      </c>
      <c r="Q29" s="1322" t="s">
        <v>160</v>
      </c>
      <c r="R29" s="1301">
        <v>1036</v>
      </c>
      <c r="S29" s="930">
        <v>1912</v>
      </c>
      <c r="T29" s="542">
        <v>8</v>
      </c>
      <c r="U29" s="100" t="s">
        <v>2310</v>
      </c>
      <c r="V29"/>
      <c r="W29"/>
      <c r="X29"/>
    </row>
    <row r="30" spans="1:24" customFormat="1" ht="16.5" thickBot="1" x14ac:dyDescent="0.3">
      <c r="A30" s="851"/>
      <c r="B30" s="685"/>
      <c r="C30" s="96"/>
      <c r="D30" s="2193" t="s">
        <v>2327</v>
      </c>
      <c r="E30" s="2194"/>
      <c r="F30" s="2194"/>
      <c r="G30" s="2194"/>
      <c r="H30" s="2195"/>
      <c r="I30" s="31"/>
      <c r="J30" s="31"/>
      <c r="K30" s="31"/>
      <c r="L30" s="684"/>
      <c r="M30" s="685"/>
      <c r="N30" s="685"/>
      <c r="O30" s="685"/>
      <c r="P30" s="686"/>
      <c r="Q30" s="1294"/>
      <c r="R30" s="96"/>
      <c r="S30" s="685"/>
      <c r="T30" s="685"/>
      <c r="U30" s="755"/>
    </row>
    <row r="31" spans="1:24" customFormat="1" ht="16.5" thickBot="1" x14ac:dyDescent="0.3">
      <c r="A31" s="851"/>
      <c r="B31" s="685"/>
      <c r="C31" s="1303" t="s">
        <v>2374</v>
      </c>
      <c r="D31" s="793" t="s">
        <v>4959</v>
      </c>
      <c r="E31" s="790"/>
      <c r="F31" s="790"/>
      <c r="G31" s="790"/>
      <c r="H31" s="790"/>
      <c r="I31" s="781"/>
      <c r="J31" s="1858"/>
      <c r="K31" s="31"/>
      <c r="L31" s="684"/>
      <c r="M31" s="685"/>
      <c r="N31" s="685"/>
      <c r="O31" s="685"/>
      <c r="P31" s="686"/>
      <c r="Q31" s="90"/>
      <c r="R31" s="96"/>
      <c r="S31" s="96"/>
      <c r="T31" s="96"/>
      <c r="U31" s="755"/>
    </row>
    <row r="32" spans="1:24" customFormat="1" ht="16.5" thickBot="1" x14ac:dyDescent="0.3">
      <c r="A32" s="851"/>
      <c r="B32" s="685"/>
      <c r="C32" s="1292"/>
      <c r="D32" s="1295" t="s">
        <v>4597</v>
      </c>
      <c r="E32" s="1296"/>
      <c r="F32" s="1296"/>
      <c r="G32" s="1296"/>
      <c r="H32" s="1297"/>
      <c r="I32" s="1306"/>
      <c r="J32" s="1858"/>
      <c r="K32" s="31"/>
      <c r="L32" s="684"/>
      <c r="M32" s="685"/>
      <c r="N32" s="685"/>
      <c r="O32" s="685"/>
      <c r="P32" s="686"/>
      <c r="Q32" s="90"/>
      <c r="R32" s="96"/>
      <c r="S32" s="96"/>
      <c r="T32" s="96"/>
      <c r="U32" s="755"/>
    </row>
    <row r="33" spans="1:21" customFormat="1" ht="16.5" thickBot="1" x14ac:dyDescent="0.3">
      <c r="A33" s="851"/>
      <c r="B33" s="685"/>
      <c r="C33" s="432" t="s">
        <v>2373</v>
      </c>
      <c r="D33" s="794" t="s">
        <v>2396</v>
      </c>
      <c r="E33" s="791"/>
      <c r="F33" s="791"/>
      <c r="G33" s="791"/>
      <c r="H33" s="791"/>
      <c r="I33" s="1293"/>
      <c r="J33" s="1858"/>
      <c r="K33" s="31"/>
      <c r="L33" s="684"/>
      <c r="M33" s="685"/>
      <c r="N33" s="685"/>
      <c r="O33" s="685"/>
      <c r="P33" s="686"/>
      <c r="Q33" s="90"/>
      <c r="R33" s="96"/>
      <c r="S33" s="96"/>
      <c r="T33" s="96"/>
      <c r="U33" s="755"/>
    </row>
    <row r="34" spans="1:21" customFormat="1" ht="16.5" thickBot="1" x14ac:dyDescent="0.3">
      <c r="A34" s="851"/>
      <c r="B34" s="685"/>
      <c r="C34" s="231" t="s">
        <v>2373</v>
      </c>
      <c r="D34" s="2166" t="s">
        <v>4598</v>
      </c>
      <c r="E34" s="2167"/>
      <c r="F34" s="2167"/>
      <c r="G34" s="2167"/>
      <c r="H34" s="2168"/>
      <c r="I34" s="1293"/>
      <c r="J34" s="1858"/>
      <c r="K34" s="31"/>
      <c r="L34" s="684"/>
      <c r="M34" s="685"/>
      <c r="N34" s="685"/>
      <c r="O34" s="685"/>
      <c r="P34" s="686"/>
      <c r="Q34" s="90"/>
      <c r="R34" s="96"/>
      <c r="S34" s="96"/>
      <c r="T34" s="96"/>
      <c r="U34" s="755"/>
    </row>
    <row r="35" spans="1:21" customFormat="1" ht="16.5" thickBot="1" x14ac:dyDescent="0.3">
      <c r="A35" s="851"/>
      <c r="B35" s="685"/>
      <c r="C35" s="786" t="s">
        <v>4600</v>
      </c>
      <c r="D35" s="795" t="s">
        <v>2397</v>
      </c>
      <c r="E35" s="796"/>
      <c r="F35" s="796"/>
      <c r="G35" s="796"/>
      <c r="H35" s="796"/>
      <c r="I35" s="806"/>
      <c r="J35" s="1858"/>
      <c r="K35" s="31"/>
      <c r="L35" s="684"/>
      <c r="M35" s="685"/>
      <c r="N35" s="685"/>
      <c r="O35" s="685"/>
      <c r="P35" s="686"/>
      <c r="Q35" s="90"/>
      <c r="R35" s="96"/>
      <c r="S35" s="96"/>
      <c r="T35" s="96"/>
      <c r="U35" s="755"/>
    </row>
    <row r="36" spans="1:21" customFormat="1" ht="16.5" thickBot="1" x14ac:dyDescent="0.3">
      <c r="A36" s="851"/>
      <c r="B36" s="685"/>
      <c r="C36" s="31"/>
      <c r="D36" s="31"/>
      <c r="E36" s="31"/>
      <c r="F36" s="31"/>
      <c r="G36" s="31"/>
      <c r="H36" s="31"/>
      <c r="I36" s="171"/>
      <c r="J36" s="171"/>
      <c r="K36" s="59"/>
      <c r="L36" s="59"/>
      <c r="M36" s="59"/>
      <c r="N36" s="26"/>
      <c r="O36" s="26"/>
      <c r="P36" s="685"/>
      <c r="Q36" s="685"/>
      <c r="R36" s="96"/>
      <c r="S36" s="96"/>
      <c r="T36" s="96"/>
      <c r="U36" s="755"/>
    </row>
    <row r="37" spans="1:21" customFormat="1" thickBot="1" x14ac:dyDescent="0.3">
      <c r="A37" s="767" t="s">
        <v>8</v>
      </c>
      <c r="B37" s="546" t="s">
        <v>7</v>
      </c>
      <c r="C37" s="741"/>
      <c r="D37" s="743"/>
      <c r="E37" s="218" t="s">
        <v>71</v>
      </c>
      <c r="F37" s="586"/>
      <c r="G37" s="100"/>
      <c r="H37" s="2175" t="s">
        <v>75</v>
      </c>
      <c r="I37" s="2176"/>
      <c r="J37" s="2177" t="s">
        <v>63</v>
      </c>
      <c r="K37" s="2178"/>
      <c r="L37" s="2178"/>
      <c r="M37" s="2179"/>
      <c r="N37" s="591" t="s">
        <v>61</v>
      </c>
      <c r="O37" s="2183" t="s">
        <v>2277</v>
      </c>
      <c r="P37" s="2184"/>
      <c r="Q37" s="2185"/>
      <c r="R37" s="593" t="s">
        <v>62</v>
      </c>
      <c r="S37" s="546" t="s">
        <v>7</v>
      </c>
      <c r="T37" s="736" t="s">
        <v>8</v>
      </c>
      <c r="U37" s="755"/>
    </row>
    <row r="38" spans="1:21" customFormat="1" thickBot="1" x14ac:dyDescent="0.3">
      <c r="A38" s="768" t="s">
        <v>70</v>
      </c>
      <c r="B38" s="537" t="s">
        <v>5</v>
      </c>
      <c r="C38" s="739" t="s">
        <v>68</v>
      </c>
      <c r="D38" s="740" t="s">
        <v>2278</v>
      </c>
      <c r="E38" s="729" t="s">
        <v>72</v>
      </c>
      <c r="F38" s="587" t="s">
        <v>2</v>
      </c>
      <c r="G38" s="729" t="s">
        <v>320</v>
      </c>
      <c r="H38" s="585" t="s">
        <v>76</v>
      </c>
      <c r="I38" s="100" t="s">
        <v>77</v>
      </c>
      <c r="J38" s="737" t="s">
        <v>73</v>
      </c>
      <c r="K38" s="598" t="s">
        <v>11</v>
      </c>
      <c r="L38" s="287" t="s">
        <v>16</v>
      </c>
      <c r="M38" s="287" t="s">
        <v>17</v>
      </c>
      <c r="N38" s="599" t="s">
        <v>5</v>
      </c>
      <c r="O38" s="1863" t="s">
        <v>73</v>
      </c>
      <c r="P38" s="607" t="s">
        <v>11</v>
      </c>
      <c r="Q38" s="592" t="s">
        <v>16</v>
      </c>
      <c r="R38" s="608" t="s">
        <v>5</v>
      </c>
      <c r="S38" s="537" t="s">
        <v>5</v>
      </c>
      <c r="T38" s="730" t="s">
        <v>70</v>
      </c>
      <c r="U38" s="218" t="s">
        <v>2306</v>
      </c>
    </row>
    <row r="39" spans="1:21" customFormat="1" ht="16.5" thickBot="1" x14ac:dyDescent="0.3">
      <c r="A39" s="943">
        <v>1</v>
      </c>
      <c r="B39" s="832">
        <v>2088</v>
      </c>
      <c r="C39" s="1314" t="s">
        <v>2712</v>
      </c>
      <c r="D39" s="1843" t="s">
        <v>2713</v>
      </c>
      <c r="E39" s="1179">
        <v>2005</v>
      </c>
      <c r="F39" s="1182" t="s">
        <v>510</v>
      </c>
      <c r="G39" s="1183" t="s">
        <v>2655</v>
      </c>
      <c r="H39" s="1185" t="s">
        <v>2665</v>
      </c>
      <c r="I39" s="1064" t="s">
        <v>2646</v>
      </c>
      <c r="J39" s="1879">
        <v>1</v>
      </c>
      <c r="K39" s="1299">
        <v>0</v>
      </c>
      <c r="L39" s="1300" t="s">
        <v>26</v>
      </c>
      <c r="M39" s="1309" t="s">
        <v>138</v>
      </c>
      <c r="N39" s="672">
        <v>1036</v>
      </c>
      <c r="O39" s="2062">
        <v>3</v>
      </c>
      <c r="P39" s="2063">
        <v>1</v>
      </c>
      <c r="Q39" s="1311" t="s">
        <v>37</v>
      </c>
      <c r="R39" s="672">
        <v>1052</v>
      </c>
      <c r="S39" s="672">
        <v>2088</v>
      </c>
      <c r="T39" s="943">
        <v>1</v>
      </c>
      <c r="U39" s="1372" t="s">
        <v>2307</v>
      </c>
    </row>
    <row r="40" spans="1:21" customFormat="1" ht="16.5" thickBot="1" x14ac:dyDescent="0.3">
      <c r="A40" s="716">
        <v>2</v>
      </c>
      <c r="B40" s="111">
        <v>2060</v>
      </c>
      <c r="C40" s="1020" t="s">
        <v>2714</v>
      </c>
      <c r="D40" s="1826" t="s">
        <v>2715</v>
      </c>
      <c r="E40" s="939">
        <v>2005</v>
      </c>
      <c r="F40" s="1033" t="s">
        <v>510</v>
      </c>
      <c r="G40" s="985" t="s">
        <v>2644</v>
      </c>
      <c r="H40" s="1024" t="s">
        <v>2665</v>
      </c>
      <c r="I40" s="947" t="s">
        <v>2646</v>
      </c>
      <c r="J40" s="1880">
        <v>2</v>
      </c>
      <c r="K40" s="1008">
        <v>0</v>
      </c>
      <c r="L40" s="905" t="s">
        <v>34</v>
      </c>
      <c r="M40" s="906" t="s">
        <v>157</v>
      </c>
      <c r="N40" s="975">
        <v>1024</v>
      </c>
      <c r="O40" s="1867">
        <v>9</v>
      </c>
      <c r="P40" s="1002">
        <v>1</v>
      </c>
      <c r="Q40" s="907" t="s">
        <v>160</v>
      </c>
      <c r="R40" s="928">
        <v>1036</v>
      </c>
      <c r="S40" s="1565">
        <v>2060</v>
      </c>
      <c r="T40" s="716">
        <v>2</v>
      </c>
      <c r="U40" s="1382" t="s">
        <v>2308</v>
      </c>
    </row>
    <row r="41" spans="1:21" customFormat="1" ht="16.5" thickBot="1" x14ac:dyDescent="0.3">
      <c r="A41" s="314">
        <v>3</v>
      </c>
      <c r="B41" s="111">
        <v>2044</v>
      </c>
      <c r="C41" s="1019" t="s">
        <v>2716</v>
      </c>
      <c r="D41" s="1826" t="s">
        <v>2717</v>
      </c>
      <c r="E41" s="939">
        <v>2005</v>
      </c>
      <c r="F41" s="984" t="s">
        <v>510</v>
      </c>
      <c r="G41" s="985" t="s">
        <v>2674</v>
      </c>
      <c r="H41" s="976" t="s">
        <v>2665</v>
      </c>
      <c r="I41" s="947" t="s">
        <v>2646</v>
      </c>
      <c r="J41" s="1881">
        <v>3</v>
      </c>
      <c r="K41" s="946">
        <v>0</v>
      </c>
      <c r="L41" s="905" t="s">
        <v>175</v>
      </c>
      <c r="M41" s="906" t="s">
        <v>102</v>
      </c>
      <c r="N41" s="975">
        <v>1004</v>
      </c>
      <c r="O41" s="1867">
        <v>6</v>
      </c>
      <c r="P41" s="1002">
        <v>1</v>
      </c>
      <c r="Q41" s="907" t="s">
        <v>214</v>
      </c>
      <c r="R41" s="928">
        <v>1040</v>
      </c>
      <c r="S41" s="994">
        <v>2044</v>
      </c>
      <c r="T41" s="314">
        <v>3</v>
      </c>
      <c r="U41" s="1383" t="s">
        <v>2309</v>
      </c>
    </row>
    <row r="42" spans="1:21" customFormat="1" ht="16.5" thickBot="1" x14ac:dyDescent="0.3">
      <c r="A42" s="314">
        <v>4</v>
      </c>
      <c r="B42" s="111">
        <v>2036</v>
      </c>
      <c r="C42" s="934" t="s">
        <v>2718</v>
      </c>
      <c r="D42" s="1826" t="s">
        <v>2719</v>
      </c>
      <c r="E42" s="939">
        <v>2005</v>
      </c>
      <c r="F42" s="1033" t="s">
        <v>510</v>
      </c>
      <c r="G42" s="985" t="s">
        <v>2655</v>
      </c>
      <c r="H42" s="1024" t="s">
        <v>2665</v>
      </c>
      <c r="I42" s="947" t="s">
        <v>2646</v>
      </c>
      <c r="J42" s="1881">
        <v>8</v>
      </c>
      <c r="K42" s="946">
        <v>0</v>
      </c>
      <c r="L42" s="909" t="s">
        <v>161</v>
      </c>
      <c r="M42" s="910" t="s">
        <v>212</v>
      </c>
      <c r="N42" s="935">
        <v>968</v>
      </c>
      <c r="O42" s="1866">
        <v>1</v>
      </c>
      <c r="P42" s="838">
        <v>1</v>
      </c>
      <c r="Q42" s="912" t="s">
        <v>171</v>
      </c>
      <c r="R42" s="936">
        <v>1068</v>
      </c>
      <c r="S42" s="994">
        <v>2036</v>
      </c>
      <c r="T42" s="314">
        <v>4</v>
      </c>
      <c r="U42" s="100" t="s">
        <v>2310</v>
      </c>
    </row>
    <row r="43" spans="1:21" customFormat="1" ht="16.5" thickBot="1" x14ac:dyDescent="0.3">
      <c r="A43" s="314">
        <v>5</v>
      </c>
      <c r="B43" s="931">
        <v>2028</v>
      </c>
      <c r="C43" s="944" t="s">
        <v>705</v>
      </c>
      <c r="D43" s="1828" t="s">
        <v>2720</v>
      </c>
      <c r="E43" s="1007">
        <v>2005</v>
      </c>
      <c r="F43" s="968" t="s">
        <v>510</v>
      </c>
      <c r="G43" s="1709" t="s">
        <v>2652</v>
      </c>
      <c r="H43" s="969" t="s">
        <v>2645</v>
      </c>
      <c r="I43" s="1009">
        <v>41308</v>
      </c>
      <c r="J43" s="1880">
        <v>5</v>
      </c>
      <c r="K43" s="1008">
        <v>0</v>
      </c>
      <c r="L43" s="836" t="s">
        <v>18</v>
      </c>
      <c r="M43" s="923" t="s">
        <v>33</v>
      </c>
      <c r="N43" s="975">
        <v>984</v>
      </c>
      <c r="O43" s="1867">
        <v>5</v>
      </c>
      <c r="P43" s="1002">
        <v>1</v>
      </c>
      <c r="Q43" s="964" t="s">
        <v>215</v>
      </c>
      <c r="R43" s="928">
        <v>1044</v>
      </c>
      <c r="S43" s="1565">
        <v>2028</v>
      </c>
      <c r="T43" s="314">
        <v>5</v>
      </c>
      <c r="U43" s="443" t="s">
        <v>2310</v>
      </c>
    </row>
    <row r="44" spans="1:21" customFormat="1" ht="16.5" thickBot="1" x14ac:dyDescent="0.3">
      <c r="A44" s="314">
        <v>6</v>
      </c>
      <c r="B44" s="931">
        <v>2004</v>
      </c>
      <c r="C44" s="934" t="s">
        <v>2721</v>
      </c>
      <c r="D44" s="1826" t="s">
        <v>2715</v>
      </c>
      <c r="E44" s="939">
        <v>2005</v>
      </c>
      <c r="F44" s="968" t="s">
        <v>510</v>
      </c>
      <c r="G44" s="904" t="s">
        <v>2652</v>
      </c>
      <c r="H44" s="969" t="s">
        <v>2665</v>
      </c>
      <c r="I44" s="947" t="s">
        <v>2646</v>
      </c>
      <c r="J44" s="1881">
        <v>13</v>
      </c>
      <c r="K44" s="946">
        <v>0</v>
      </c>
      <c r="L44" s="909" t="s">
        <v>27</v>
      </c>
      <c r="M44" s="910" t="s">
        <v>31</v>
      </c>
      <c r="N44" s="935">
        <v>948</v>
      </c>
      <c r="O44" s="1866">
        <v>2</v>
      </c>
      <c r="P44" s="838">
        <v>1</v>
      </c>
      <c r="Q44" s="912" t="s">
        <v>208</v>
      </c>
      <c r="R44" s="936">
        <v>1056</v>
      </c>
      <c r="S44" s="994">
        <v>2004</v>
      </c>
      <c r="T44" s="314">
        <v>6</v>
      </c>
      <c r="U44" s="100" t="s">
        <v>2310</v>
      </c>
    </row>
    <row r="45" spans="1:21" customFormat="1" ht="16.5" thickBot="1" x14ac:dyDescent="0.3">
      <c r="A45" s="314">
        <v>7</v>
      </c>
      <c r="B45" s="931">
        <v>1996</v>
      </c>
      <c r="C45" s="934" t="s">
        <v>2722</v>
      </c>
      <c r="D45" s="1826" t="s">
        <v>2723</v>
      </c>
      <c r="E45" s="939">
        <v>2005</v>
      </c>
      <c r="F45" s="968" t="s">
        <v>510</v>
      </c>
      <c r="G45" s="904" t="s">
        <v>2652</v>
      </c>
      <c r="H45" s="969" t="s">
        <v>2665</v>
      </c>
      <c r="I45" s="947" t="s">
        <v>2646</v>
      </c>
      <c r="J45" s="1881">
        <v>10</v>
      </c>
      <c r="K45" s="946">
        <v>0</v>
      </c>
      <c r="L45" s="909" t="s">
        <v>171</v>
      </c>
      <c r="M45" s="910" t="s">
        <v>290</v>
      </c>
      <c r="N45" s="935">
        <v>956</v>
      </c>
      <c r="O45" s="1866">
        <v>6</v>
      </c>
      <c r="P45" s="838">
        <v>1</v>
      </c>
      <c r="Q45" s="912" t="s">
        <v>214</v>
      </c>
      <c r="R45" s="936">
        <v>1040</v>
      </c>
      <c r="S45" s="994">
        <v>1996</v>
      </c>
      <c r="T45" s="314">
        <v>7</v>
      </c>
      <c r="U45" s="443" t="s">
        <v>2310</v>
      </c>
    </row>
    <row r="46" spans="1:21" customFormat="1" ht="16.5" thickBot="1" x14ac:dyDescent="0.3">
      <c r="A46" s="542">
        <v>8</v>
      </c>
      <c r="B46" s="1316">
        <v>1988</v>
      </c>
      <c r="C46" s="1317" t="s">
        <v>2724</v>
      </c>
      <c r="D46" s="2064" t="s">
        <v>2725</v>
      </c>
      <c r="E46" s="1278">
        <v>2005</v>
      </c>
      <c r="F46" s="2061" t="s">
        <v>510</v>
      </c>
      <c r="G46" s="1378" t="s">
        <v>2726</v>
      </c>
      <c r="H46" s="1279" t="s">
        <v>2665</v>
      </c>
      <c r="I46" s="1188" t="s">
        <v>2646</v>
      </c>
      <c r="J46" s="1901">
        <v>9</v>
      </c>
      <c r="K46" s="1318">
        <v>0</v>
      </c>
      <c r="L46" s="1319" t="s">
        <v>171</v>
      </c>
      <c r="M46" s="1320" t="s">
        <v>216</v>
      </c>
      <c r="N46" s="937">
        <v>960</v>
      </c>
      <c r="O46" s="1868">
        <v>13</v>
      </c>
      <c r="P46" s="1321">
        <v>1</v>
      </c>
      <c r="Q46" s="1322" t="s">
        <v>90</v>
      </c>
      <c r="R46" s="1194">
        <v>1028</v>
      </c>
      <c r="S46" s="1694">
        <v>1988</v>
      </c>
      <c r="T46" s="542">
        <v>8</v>
      </c>
      <c r="U46" s="100" t="s">
        <v>2310</v>
      </c>
    </row>
    <row r="47" spans="1:21" customFormat="1" ht="16.5" thickBot="1" x14ac:dyDescent="0.3">
      <c r="A47" s="851"/>
      <c r="B47" s="685"/>
      <c r="C47" s="137"/>
      <c r="D47" s="2190" t="s">
        <v>2328</v>
      </c>
      <c r="E47" s="2191"/>
      <c r="F47" s="2191"/>
      <c r="G47" s="2191"/>
      <c r="H47" s="2192"/>
      <c r="I47" s="31"/>
      <c r="J47" s="31"/>
      <c r="K47" s="31"/>
      <c r="L47" s="684"/>
      <c r="M47" s="685"/>
      <c r="N47" s="685"/>
      <c r="O47" s="685"/>
      <c r="P47" s="686"/>
      <c r="Q47" s="90"/>
      <c r="R47" s="96"/>
      <c r="S47" s="685"/>
      <c r="T47" s="685"/>
      <c r="U47" s="755"/>
    </row>
    <row r="48" spans="1:21" customFormat="1" x14ac:dyDescent="0.25">
      <c r="A48" s="851"/>
      <c r="B48" s="685"/>
      <c r="C48" s="1303" t="s">
        <v>4599</v>
      </c>
      <c r="D48" s="793" t="s">
        <v>5003</v>
      </c>
      <c r="E48" s="790"/>
      <c r="F48" s="790"/>
      <c r="G48" s="790"/>
      <c r="H48" s="790"/>
      <c r="I48" s="781"/>
      <c r="J48" s="1858"/>
      <c r="K48" s="685"/>
      <c r="L48" s="685"/>
      <c r="M48" s="685"/>
      <c r="N48" s="685"/>
      <c r="O48" s="685"/>
      <c r="P48" s="686"/>
      <c r="Q48" s="90"/>
      <c r="R48" s="96"/>
      <c r="S48" s="96"/>
      <c r="T48" s="96"/>
      <c r="U48" s="755"/>
    </row>
    <row r="49" spans="1:21" customFormat="1" ht="16.5" thickBot="1" x14ac:dyDescent="0.3">
      <c r="A49" s="851"/>
      <c r="B49" s="685"/>
      <c r="C49" s="231" t="s">
        <v>2373</v>
      </c>
      <c r="D49" s="794" t="s">
        <v>4596</v>
      </c>
      <c r="E49" s="791"/>
      <c r="F49" s="791"/>
      <c r="G49" s="808"/>
      <c r="H49" s="791"/>
      <c r="I49" s="1293"/>
      <c r="J49" s="1858"/>
      <c r="K49" s="685"/>
      <c r="L49" s="685"/>
      <c r="M49" s="685"/>
      <c r="N49" s="685"/>
      <c r="O49" s="685"/>
      <c r="P49" s="26"/>
      <c r="Q49" s="26"/>
      <c r="R49" s="26"/>
      <c r="S49" s="26"/>
      <c r="T49" s="26"/>
      <c r="U49" s="755"/>
    </row>
    <row r="50" spans="1:21" customFormat="1" thickBot="1" x14ac:dyDescent="0.3">
      <c r="A50" s="851"/>
      <c r="B50" s="685"/>
      <c r="C50" s="754"/>
      <c r="D50" s="2172" t="s">
        <v>5008</v>
      </c>
      <c r="E50" s="2173"/>
      <c r="F50" s="2173"/>
      <c r="G50" s="2173"/>
      <c r="H50" s="2174"/>
      <c r="I50" s="1307"/>
      <c r="J50" s="657"/>
      <c r="K50" s="685"/>
      <c r="L50" s="685"/>
      <c r="M50" s="685"/>
      <c r="N50" s="685"/>
      <c r="O50" s="685"/>
      <c r="P50" s="685"/>
      <c r="Q50" s="685"/>
      <c r="R50" s="685"/>
      <c r="S50" s="685"/>
      <c r="T50" s="685"/>
      <c r="U50" s="755"/>
    </row>
    <row r="51" spans="1:21" customFormat="1" x14ac:dyDescent="0.25">
      <c r="A51" s="851"/>
      <c r="B51" s="685"/>
      <c r="C51" s="432" t="s">
        <v>4600</v>
      </c>
      <c r="D51" s="794" t="s">
        <v>5004</v>
      </c>
      <c r="E51" s="791"/>
      <c r="F51" s="791"/>
      <c r="G51" s="808"/>
      <c r="H51" s="791"/>
      <c r="I51" s="1293"/>
      <c r="J51" s="1858"/>
      <c r="K51" s="685"/>
      <c r="L51" s="685"/>
      <c r="M51" s="685"/>
      <c r="N51" s="685"/>
      <c r="O51" s="685"/>
      <c r="P51" s="685"/>
      <c r="Q51" s="685"/>
      <c r="R51" s="96"/>
      <c r="S51" s="96"/>
      <c r="T51" s="96"/>
      <c r="U51" s="755"/>
    </row>
    <row r="52" spans="1:21" customFormat="1" ht="16.5" thickBot="1" x14ac:dyDescent="0.3">
      <c r="A52" s="851"/>
      <c r="B52" s="685"/>
      <c r="C52" s="787"/>
      <c r="D52" s="797"/>
      <c r="E52" s="792"/>
      <c r="F52" s="789" t="s">
        <v>5005</v>
      </c>
      <c r="G52" s="1214"/>
      <c r="H52" s="792"/>
      <c r="I52" s="1298"/>
      <c r="J52" s="819"/>
      <c r="K52" s="685"/>
      <c r="L52" s="685"/>
      <c r="M52" s="685"/>
      <c r="N52" s="685"/>
      <c r="O52" s="685"/>
      <c r="P52" s="685"/>
      <c r="Q52" s="685"/>
      <c r="R52" s="96"/>
      <c r="S52" s="96"/>
      <c r="T52" s="96"/>
      <c r="U52" s="755"/>
    </row>
    <row r="53" spans="1:21" customFormat="1" ht="16.5" thickBot="1" x14ac:dyDescent="0.3">
      <c r="A53" s="851"/>
      <c r="B53" s="685"/>
      <c r="C53" s="137"/>
      <c r="D53" s="137"/>
      <c r="E53" s="96"/>
      <c r="F53" s="96"/>
      <c r="G53" s="96"/>
      <c r="H53" s="96"/>
      <c r="I53" s="678"/>
      <c r="J53" s="678"/>
      <c r="K53" s="815"/>
      <c r="L53" s="816"/>
      <c r="M53" s="816"/>
      <c r="N53" s="96"/>
      <c r="O53" s="96"/>
      <c r="P53" s="686"/>
      <c r="Q53" s="90"/>
      <c r="R53" s="96"/>
      <c r="S53" s="96"/>
      <c r="T53" s="96"/>
      <c r="U53" s="755"/>
    </row>
    <row r="54" spans="1:21" customFormat="1" thickBot="1" x14ac:dyDescent="0.3">
      <c r="A54" s="767" t="s">
        <v>8</v>
      </c>
      <c r="B54" s="546" t="s">
        <v>7</v>
      </c>
      <c r="C54" s="741"/>
      <c r="D54" s="743"/>
      <c r="E54" s="218" t="s">
        <v>71</v>
      </c>
      <c r="F54" s="586"/>
      <c r="G54" s="100"/>
      <c r="H54" s="2175" t="s">
        <v>75</v>
      </c>
      <c r="I54" s="2176"/>
      <c r="J54" s="2177" t="s">
        <v>63</v>
      </c>
      <c r="K54" s="2178"/>
      <c r="L54" s="2178"/>
      <c r="M54" s="2179"/>
      <c r="N54" s="591" t="s">
        <v>61</v>
      </c>
      <c r="O54" s="2183" t="s">
        <v>2277</v>
      </c>
      <c r="P54" s="2184"/>
      <c r="Q54" s="2185"/>
      <c r="R54" s="593" t="s">
        <v>62</v>
      </c>
      <c r="S54" s="546" t="s">
        <v>7</v>
      </c>
      <c r="T54" s="736" t="s">
        <v>8</v>
      </c>
      <c r="U54" s="755"/>
    </row>
    <row r="55" spans="1:21" customFormat="1" thickBot="1" x14ac:dyDescent="0.3">
      <c r="A55" s="768" t="s">
        <v>70</v>
      </c>
      <c r="B55" s="537" t="s">
        <v>5</v>
      </c>
      <c r="C55" s="739" t="s">
        <v>68</v>
      </c>
      <c r="D55" s="740" t="s">
        <v>2278</v>
      </c>
      <c r="E55" s="729" t="s">
        <v>72</v>
      </c>
      <c r="F55" s="587" t="s">
        <v>2</v>
      </c>
      <c r="G55" s="729" t="s">
        <v>320</v>
      </c>
      <c r="H55" s="585" t="s">
        <v>76</v>
      </c>
      <c r="I55" s="100" t="s">
        <v>77</v>
      </c>
      <c r="J55" s="737" t="s">
        <v>73</v>
      </c>
      <c r="K55" s="598" t="s">
        <v>11</v>
      </c>
      <c r="L55" s="287" t="s">
        <v>16</v>
      </c>
      <c r="M55" s="287" t="s">
        <v>17</v>
      </c>
      <c r="N55" s="599" t="s">
        <v>5</v>
      </c>
      <c r="O55" s="1863" t="s">
        <v>73</v>
      </c>
      <c r="P55" s="607" t="s">
        <v>11</v>
      </c>
      <c r="Q55" s="592" t="s">
        <v>16</v>
      </c>
      <c r="R55" s="608" t="s">
        <v>5</v>
      </c>
      <c r="S55" s="537" t="s">
        <v>5</v>
      </c>
      <c r="T55" s="730" t="s">
        <v>70</v>
      </c>
      <c r="U55" s="218" t="s">
        <v>2306</v>
      </c>
    </row>
    <row r="56" spans="1:21" customFormat="1" ht="16.5" thickBot="1" x14ac:dyDescent="0.3">
      <c r="A56" s="1324">
        <v>1</v>
      </c>
      <c r="B56" s="832">
        <f>N56+R56</f>
        <v>2168</v>
      </c>
      <c r="C56" s="1325" t="s">
        <v>698</v>
      </c>
      <c r="D56" s="1326" t="s">
        <v>699</v>
      </c>
      <c r="E56" s="954">
        <v>2003</v>
      </c>
      <c r="F56" s="1610" t="s">
        <v>10</v>
      </c>
      <c r="G56" s="1327" t="s">
        <v>700</v>
      </c>
      <c r="H56" s="1130" t="s">
        <v>626</v>
      </c>
      <c r="I56" s="1222">
        <v>41358</v>
      </c>
      <c r="J56" s="1876">
        <v>3</v>
      </c>
      <c r="K56" s="1887">
        <v>0</v>
      </c>
      <c r="L56" s="1268" t="s">
        <v>142</v>
      </c>
      <c r="M56" s="1269" t="s">
        <v>566</v>
      </c>
      <c r="N56" s="1226" t="s">
        <v>3838</v>
      </c>
      <c r="O56" s="1876">
        <v>1</v>
      </c>
      <c r="P56" s="1892">
        <v>1</v>
      </c>
      <c r="Q56" s="1775" t="s">
        <v>142</v>
      </c>
      <c r="R56" s="1229">
        <v>1104</v>
      </c>
      <c r="S56" s="832">
        <f>N56+R56</f>
        <v>2168</v>
      </c>
      <c r="T56" s="1386">
        <v>1</v>
      </c>
      <c r="U56" s="1372" t="s">
        <v>2307</v>
      </c>
    </row>
    <row r="57" spans="1:21" customFormat="1" ht="16.5" thickBot="1" x14ac:dyDescent="0.3">
      <c r="A57" s="441">
        <v>2</v>
      </c>
      <c r="B57" s="873">
        <v>2148</v>
      </c>
      <c r="C57" s="942" t="s">
        <v>2460</v>
      </c>
      <c r="D57" s="941" t="s">
        <v>2461</v>
      </c>
      <c r="E57" s="960">
        <v>2003</v>
      </c>
      <c r="F57" s="1734" t="s">
        <v>338</v>
      </c>
      <c r="G57" s="1132" t="s">
        <v>2462</v>
      </c>
      <c r="H57" s="960" t="s">
        <v>2463</v>
      </c>
      <c r="I57" s="950" t="s">
        <v>2452</v>
      </c>
      <c r="J57" s="1902">
        <v>1</v>
      </c>
      <c r="K57" s="1905">
        <v>0</v>
      </c>
      <c r="L57" s="1903" t="s">
        <v>218</v>
      </c>
      <c r="M57" s="1904" t="s">
        <v>102</v>
      </c>
      <c r="N57" s="1906">
        <v>1112</v>
      </c>
      <c r="O57" s="1866">
        <v>39</v>
      </c>
      <c r="P57" s="1167">
        <v>1</v>
      </c>
      <c r="Q57" s="843" t="s">
        <v>160</v>
      </c>
      <c r="R57" s="996">
        <v>1036</v>
      </c>
      <c r="S57" s="873">
        <v>2148</v>
      </c>
      <c r="T57" s="716">
        <v>2</v>
      </c>
      <c r="U57" s="1382" t="s">
        <v>2308</v>
      </c>
    </row>
    <row r="58" spans="1:21" customFormat="1" ht="16.5" thickBot="1" x14ac:dyDescent="0.3">
      <c r="A58" s="441">
        <v>3</v>
      </c>
      <c r="B58" s="111">
        <v>2140</v>
      </c>
      <c r="C58" s="908" t="s">
        <v>2642</v>
      </c>
      <c r="D58" s="1826" t="s">
        <v>2939</v>
      </c>
      <c r="E58" s="940">
        <v>2004</v>
      </c>
      <c r="F58" s="1163" t="s">
        <v>510</v>
      </c>
      <c r="G58" s="1133" t="s">
        <v>2652</v>
      </c>
      <c r="H58" s="958" t="s">
        <v>2645</v>
      </c>
      <c r="I58" s="947">
        <v>41308</v>
      </c>
      <c r="J58" s="1880">
        <v>102</v>
      </c>
      <c r="K58" s="1008">
        <v>0</v>
      </c>
      <c r="L58" s="905" t="s">
        <v>214</v>
      </c>
      <c r="M58" s="906" t="s">
        <v>31</v>
      </c>
      <c r="N58" s="975">
        <v>876</v>
      </c>
      <c r="O58" s="1867">
        <v>5</v>
      </c>
      <c r="P58" s="972" t="s">
        <v>24</v>
      </c>
      <c r="Q58" s="912" t="s">
        <v>34</v>
      </c>
      <c r="R58" s="936">
        <v>1088</v>
      </c>
      <c r="S58" s="111">
        <v>2140</v>
      </c>
      <c r="T58" s="716">
        <v>3</v>
      </c>
      <c r="U58" s="1383" t="s">
        <v>2309</v>
      </c>
    </row>
    <row r="59" spans="1:21" customFormat="1" ht="16.5" thickBot="1" x14ac:dyDescent="0.3">
      <c r="A59" s="441">
        <v>4</v>
      </c>
      <c r="B59" s="111">
        <f>N59+R59</f>
        <v>2136</v>
      </c>
      <c r="C59" s="1116" t="s">
        <v>930</v>
      </c>
      <c r="D59" s="1117" t="s">
        <v>4539</v>
      </c>
      <c r="E59" s="953">
        <v>2003</v>
      </c>
      <c r="F59" s="1290" t="s">
        <v>10</v>
      </c>
      <c r="G59" s="1163" t="s">
        <v>932</v>
      </c>
      <c r="H59" s="1120" t="s">
        <v>626</v>
      </c>
      <c r="I59" s="1203">
        <v>41358</v>
      </c>
      <c r="J59" s="1896">
        <v>17</v>
      </c>
      <c r="K59" s="1008">
        <v>0</v>
      </c>
      <c r="L59" s="830" t="s">
        <v>36</v>
      </c>
      <c r="M59" s="1010" t="s">
        <v>213</v>
      </c>
      <c r="N59" s="914" t="s">
        <v>2478</v>
      </c>
      <c r="O59" s="1867">
        <v>3</v>
      </c>
      <c r="P59" s="1252">
        <v>1</v>
      </c>
      <c r="Q59" s="907" t="s">
        <v>36</v>
      </c>
      <c r="R59" s="915">
        <v>1096</v>
      </c>
      <c r="S59" s="111">
        <f>N59+R59</f>
        <v>2136</v>
      </c>
      <c r="T59" s="716">
        <v>4</v>
      </c>
      <c r="U59" s="100" t="s">
        <v>2310</v>
      </c>
    </row>
    <row r="60" spans="1:21" customFormat="1" ht="16.5" thickBot="1" x14ac:dyDescent="0.3">
      <c r="A60" s="314">
        <v>4</v>
      </c>
      <c r="B60" s="1073">
        <f>N60+R60</f>
        <v>2136</v>
      </c>
      <c r="C60" s="1109" t="s">
        <v>728</v>
      </c>
      <c r="D60" s="1110" t="s">
        <v>729</v>
      </c>
      <c r="E60" s="243">
        <v>2003</v>
      </c>
      <c r="F60" s="1290" t="s">
        <v>10</v>
      </c>
      <c r="G60" s="1274" t="s">
        <v>4540</v>
      </c>
      <c r="H60" s="1121" t="s">
        <v>626</v>
      </c>
      <c r="I60" s="1112">
        <v>41358</v>
      </c>
      <c r="J60" s="1866">
        <v>9</v>
      </c>
      <c r="K60" s="946">
        <v>0</v>
      </c>
      <c r="L60" s="840" t="s">
        <v>36</v>
      </c>
      <c r="M60" s="1027" t="s">
        <v>154</v>
      </c>
      <c r="N60" s="911" t="s">
        <v>2468</v>
      </c>
      <c r="O60" s="1866">
        <v>5</v>
      </c>
      <c r="P60" s="972">
        <v>1</v>
      </c>
      <c r="Q60" s="912" t="s">
        <v>34</v>
      </c>
      <c r="R60" s="913">
        <v>1088</v>
      </c>
      <c r="S60" s="1073">
        <f>N60+R60</f>
        <v>2136</v>
      </c>
      <c r="T60" s="716">
        <v>4</v>
      </c>
      <c r="U60" s="443" t="s">
        <v>2310</v>
      </c>
    </row>
    <row r="61" spans="1:21" customFormat="1" ht="16.5" thickBot="1" x14ac:dyDescent="0.3">
      <c r="A61" s="1722">
        <v>6</v>
      </c>
      <c r="B61" s="111">
        <v>2124</v>
      </c>
      <c r="C61" s="1197" t="s">
        <v>2675</v>
      </c>
      <c r="D61" s="1830" t="s">
        <v>2940</v>
      </c>
      <c r="E61" s="1200">
        <v>2003</v>
      </c>
      <c r="F61" s="1163" t="s">
        <v>510</v>
      </c>
      <c r="G61" s="1275" t="s">
        <v>2652</v>
      </c>
      <c r="H61" s="958" t="s">
        <v>2665</v>
      </c>
      <c r="I61" s="1204" t="s">
        <v>2646</v>
      </c>
      <c r="J61" s="1884">
        <v>25</v>
      </c>
      <c r="K61" s="970">
        <v>0</v>
      </c>
      <c r="L61" s="909" t="s">
        <v>26</v>
      </c>
      <c r="M61" s="910" t="s">
        <v>389</v>
      </c>
      <c r="N61" s="935">
        <v>1028</v>
      </c>
      <c r="O61" s="1866">
        <v>3</v>
      </c>
      <c r="P61" s="838">
        <v>1</v>
      </c>
      <c r="Q61" s="912" t="s">
        <v>36</v>
      </c>
      <c r="R61" s="936">
        <v>1096</v>
      </c>
      <c r="S61" s="111">
        <v>2124</v>
      </c>
      <c r="T61" s="1387">
        <v>6</v>
      </c>
      <c r="U61" s="100" t="s">
        <v>2310</v>
      </c>
    </row>
    <row r="62" spans="1:21" customFormat="1" ht="16.5" thickBot="1" x14ac:dyDescent="0.3">
      <c r="A62" s="314">
        <v>7</v>
      </c>
      <c r="B62" s="829">
        <f>N62+R62</f>
        <v>2120</v>
      </c>
      <c r="C62" s="1116" t="s">
        <v>332</v>
      </c>
      <c r="D62" s="1110" t="s">
        <v>668</v>
      </c>
      <c r="E62" s="243">
        <v>2003</v>
      </c>
      <c r="F62" s="1290" t="s">
        <v>10</v>
      </c>
      <c r="G62" s="1276" t="s">
        <v>669</v>
      </c>
      <c r="H62" s="1120" t="s">
        <v>626</v>
      </c>
      <c r="I62" s="1112">
        <v>41358</v>
      </c>
      <c r="J62" s="1867">
        <v>23</v>
      </c>
      <c r="K62" s="1008">
        <v>0</v>
      </c>
      <c r="L62" s="830" t="s">
        <v>26</v>
      </c>
      <c r="M62" s="1010" t="s">
        <v>99</v>
      </c>
      <c r="N62" s="914" t="s">
        <v>2829</v>
      </c>
      <c r="O62" s="1867">
        <v>5</v>
      </c>
      <c r="P62" s="1252">
        <v>1</v>
      </c>
      <c r="Q62" s="907" t="s">
        <v>34</v>
      </c>
      <c r="R62" s="915">
        <v>1088</v>
      </c>
      <c r="S62" s="829">
        <f>N62+R62</f>
        <v>2120</v>
      </c>
      <c r="T62" s="314">
        <v>7</v>
      </c>
      <c r="U62" s="443" t="s">
        <v>2310</v>
      </c>
    </row>
    <row r="63" spans="1:21" customFormat="1" ht="16.5" thickBot="1" x14ac:dyDescent="0.3">
      <c r="A63" s="314">
        <v>8</v>
      </c>
      <c r="B63" s="111">
        <v>2116</v>
      </c>
      <c r="C63" s="908" t="s">
        <v>2941</v>
      </c>
      <c r="D63" s="1826" t="s">
        <v>2942</v>
      </c>
      <c r="E63" s="940">
        <v>2003</v>
      </c>
      <c r="F63" s="1163" t="s">
        <v>510</v>
      </c>
      <c r="G63" s="1235" t="s">
        <v>2652</v>
      </c>
      <c r="H63" s="969" t="s">
        <v>2665</v>
      </c>
      <c r="I63" s="947" t="s">
        <v>2646</v>
      </c>
      <c r="J63" s="1881">
        <v>6</v>
      </c>
      <c r="K63" s="970">
        <v>0</v>
      </c>
      <c r="L63" s="909" t="s">
        <v>30</v>
      </c>
      <c r="M63" s="910" t="s">
        <v>208</v>
      </c>
      <c r="N63" s="935">
        <v>1056</v>
      </c>
      <c r="O63" s="1866">
        <v>24</v>
      </c>
      <c r="P63" s="838">
        <v>1</v>
      </c>
      <c r="Q63" s="912" t="s">
        <v>33</v>
      </c>
      <c r="R63" s="936">
        <v>1060</v>
      </c>
      <c r="S63" s="111">
        <v>2116</v>
      </c>
      <c r="T63" s="314">
        <v>8</v>
      </c>
      <c r="U63" s="100" t="s">
        <v>2310</v>
      </c>
    </row>
    <row r="64" spans="1:21" customFormat="1" ht="16.5" thickBot="1" x14ac:dyDescent="0.3">
      <c r="A64" s="314">
        <v>8</v>
      </c>
      <c r="B64" s="111">
        <f>N64+R64</f>
        <v>2116</v>
      </c>
      <c r="C64" s="1109" t="s">
        <v>211</v>
      </c>
      <c r="D64" s="1110" t="s">
        <v>774</v>
      </c>
      <c r="E64" s="243">
        <v>2003</v>
      </c>
      <c r="F64" s="1290" t="s">
        <v>10</v>
      </c>
      <c r="G64" s="1276" t="s">
        <v>775</v>
      </c>
      <c r="H64" s="1120" t="s">
        <v>626</v>
      </c>
      <c r="I64" s="1112">
        <v>41358</v>
      </c>
      <c r="J64" s="1866">
        <v>18</v>
      </c>
      <c r="K64" s="946">
        <v>0</v>
      </c>
      <c r="L64" s="840" t="s">
        <v>36</v>
      </c>
      <c r="M64" s="1027" t="s">
        <v>172</v>
      </c>
      <c r="N64" s="911" t="s">
        <v>2478</v>
      </c>
      <c r="O64" s="1866">
        <v>11</v>
      </c>
      <c r="P64" s="972">
        <v>1</v>
      </c>
      <c r="Q64" s="912" t="s">
        <v>18</v>
      </c>
      <c r="R64" s="913">
        <v>1076</v>
      </c>
      <c r="S64" s="111">
        <f>N64+R64</f>
        <v>2116</v>
      </c>
      <c r="T64" s="314">
        <v>8</v>
      </c>
      <c r="U64" s="443" t="s">
        <v>2310</v>
      </c>
    </row>
    <row r="65" spans="1:21" customFormat="1" ht="16.5" thickBot="1" x14ac:dyDescent="0.3">
      <c r="A65" s="542">
        <v>8</v>
      </c>
      <c r="B65" s="930">
        <f>N65+R65</f>
        <v>2116</v>
      </c>
      <c r="C65" s="1328" t="s">
        <v>687</v>
      </c>
      <c r="D65" s="1329" t="s">
        <v>4541</v>
      </c>
      <c r="E65" s="1122">
        <v>2003</v>
      </c>
      <c r="F65" s="2065" t="s">
        <v>10</v>
      </c>
      <c r="G65" s="1330" t="s">
        <v>689</v>
      </c>
      <c r="H65" s="2066" t="s">
        <v>626</v>
      </c>
      <c r="I65" s="1331">
        <v>41358</v>
      </c>
      <c r="J65" s="1868">
        <v>2</v>
      </c>
      <c r="K65" s="1318">
        <v>0</v>
      </c>
      <c r="L65" s="1332" t="s">
        <v>142</v>
      </c>
      <c r="M65" s="1333" t="s">
        <v>2418</v>
      </c>
      <c r="N65" s="1334" t="s">
        <v>3838</v>
      </c>
      <c r="O65" s="1868">
        <v>29</v>
      </c>
      <c r="P65" s="1361">
        <v>1</v>
      </c>
      <c r="Q65" s="1322" t="s">
        <v>37</v>
      </c>
      <c r="R65" s="1301">
        <v>1052</v>
      </c>
      <c r="S65" s="930">
        <f>N65+R65</f>
        <v>2116</v>
      </c>
      <c r="T65" s="542">
        <v>8</v>
      </c>
      <c r="U65" s="100" t="s">
        <v>2310</v>
      </c>
    </row>
    <row r="66" spans="1:21" customFormat="1" ht="16.5" thickBot="1" x14ac:dyDescent="0.3">
      <c r="A66" s="851"/>
      <c r="B66" s="685"/>
      <c r="C66" s="136"/>
      <c r="D66" s="2193" t="s">
        <v>4885</v>
      </c>
      <c r="E66" s="2194"/>
      <c r="F66" s="2194"/>
      <c r="G66" s="2194"/>
      <c r="H66" s="2195"/>
      <c r="I66" s="31"/>
      <c r="J66" s="31"/>
      <c r="K66" s="31"/>
      <c r="L66" s="139"/>
      <c r="M66" s="136"/>
      <c r="N66" s="136"/>
      <c r="O66" s="136"/>
      <c r="P66" s="96"/>
      <c r="Q66" s="96"/>
      <c r="R66" s="26"/>
      <c r="S66" s="67"/>
      <c r="T66" s="67"/>
      <c r="U66" s="755"/>
    </row>
    <row r="67" spans="1:21" customFormat="1" x14ac:dyDescent="0.25">
      <c r="A67" s="851"/>
      <c r="B67" s="685"/>
      <c r="C67" s="1303" t="s">
        <v>2374</v>
      </c>
      <c r="D67" s="793" t="s">
        <v>5007</v>
      </c>
      <c r="E67" s="790"/>
      <c r="F67" s="790"/>
      <c r="G67" s="790"/>
      <c r="H67" s="790"/>
      <c r="I67" s="781"/>
      <c r="J67" s="1858"/>
      <c r="K67" s="31"/>
      <c r="L67" s="139"/>
      <c r="M67" s="136"/>
      <c r="N67" s="136"/>
      <c r="O67" s="136"/>
      <c r="P67" s="96"/>
      <c r="Q67" s="96"/>
      <c r="R67" s="26"/>
      <c r="S67" s="67"/>
      <c r="T67" s="67"/>
      <c r="U67" s="755"/>
    </row>
    <row r="68" spans="1:21" customFormat="1" x14ac:dyDescent="0.25">
      <c r="A68" s="851"/>
      <c r="B68" s="685"/>
      <c r="C68" s="231" t="s">
        <v>2373</v>
      </c>
      <c r="D68" s="794" t="s">
        <v>5006</v>
      </c>
      <c r="E68" s="791"/>
      <c r="F68" s="791"/>
      <c r="G68" s="791"/>
      <c r="H68" s="791"/>
      <c r="I68" s="784"/>
      <c r="J68" s="1858"/>
      <c r="K68" s="31"/>
      <c r="L68" s="139"/>
      <c r="M68" s="136"/>
      <c r="N68" s="136"/>
      <c r="O68" s="136"/>
      <c r="P68" s="96"/>
      <c r="Q68" s="96"/>
      <c r="R68" s="26"/>
      <c r="S68" s="67"/>
      <c r="T68" s="67"/>
      <c r="U68" s="755"/>
    </row>
    <row r="69" spans="1:21" customFormat="1" ht="16.5" thickBot="1" x14ac:dyDescent="0.3">
      <c r="A69" s="851"/>
      <c r="B69" s="685"/>
      <c r="C69" s="786" t="s">
        <v>4600</v>
      </c>
      <c r="D69" s="804" t="s">
        <v>5009</v>
      </c>
      <c r="E69" s="805"/>
      <c r="F69" s="805"/>
      <c r="G69" s="805"/>
      <c r="H69" s="805"/>
      <c r="I69" s="806"/>
      <c r="J69" s="1858"/>
      <c r="K69" s="686"/>
      <c r="L69" s="90"/>
      <c r="M69" s="90"/>
      <c r="N69" s="96"/>
      <c r="O69" s="96"/>
      <c r="P69" s="686"/>
      <c r="Q69" s="90"/>
      <c r="R69" s="96"/>
      <c r="S69" s="137"/>
      <c r="T69" s="137"/>
      <c r="U69" s="755"/>
    </row>
    <row r="70" spans="1:21" customFormat="1" ht="16.5" thickBot="1" x14ac:dyDescent="0.3">
      <c r="A70" s="851"/>
      <c r="B70" s="685"/>
      <c r="C70" s="676"/>
      <c r="D70" s="676"/>
      <c r="E70" s="676"/>
      <c r="F70" s="96"/>
      <c r="G70" s="676"/>
      <c r="H70" s="96"/>
      <c r="I70" s="678"/>
      <c r="J70" s="678"/>
      <c r="K70" s="686"/>
      <c r="L70" s="90"/>
      <c r="M70" s="90"/>
      <c r="N70" s="96"/>
      <c r="O70" s="96"/>
      <c r="P70" s="686"/>
      <c r="Q70" s="90"/>
      <c r="R70" s="96"/>
      <c r="S70" s="137"/>
      <c r="T70" s="137"/>
      <c r="U70" s="755"/>
    </row>
    <row r="71" spans="1:21" customFormat="1" thickBot="1" x14ac:dyDescent="0.3">
      <c r="A71" s="767" t="s">
        <v>8</v>
      </c>
      <c r="B71" s="546" t="s">
        <v>7</v>
      </c>
      <c r="C71" s="741"/>
      <c r="D71" s="743"/>
      <c r="E71" s="218" t="s">
        <v>71</v>
      </c>
      <c r="F71" s="586"/>
      <c r="G71" s="100"/>
      <c r="H71" s="2175" t="s">
        <v>75</v>
      </c>
      <c r="I71" s="2176"/>
      <c r="J71" s="2177" t="s">
        <v>63</v>
      </c>
      <c r="K71" s="2178"/>
      <c r="L71" s="2178"/>
      <c r="M71" s="2179"/>
      <c r="N71" s="591" t="s">
        <v>61</v>
      </c>
      <c r="O71" s="2183" t="s">
        <v>2277</v>
      </c>
      <c r="P71" s="2184"/>
      <c r="Q71" s="2185"/>
      <c r="R71" s="593" t="s">
        <v>62</v>
      </c>
      <c r="S71" s="606" t="s">
        <v>7</v>
      </c>
      <c r="T71" s="736" t="s">
        <v>8</v>
      </c>
      <c r="U71" s="755"/>
    </row>
    <row r="72" spans="1:21" customFormat="1" thickBot="1" x14ac:dyDescent="0.3">
      <c r="A72" s="768" t="s">
        <v>70</v>
      </c>
      <c r="B72" s="537" t="s">
        <v>5</v>
      </c>
      <c r="C72" s="739" t="s">
        <v>68</v>
      </c>
      <c r="D72" s="740" t="s">
        <v>2278</v>
      </c>
      <c r="E72" s="729" t="s">
        <v>72</v>
      </c>
      <c r="F72" s="587" t="s">
        <v>2</v>
      </c>
      <c r="G72" s="729" t="s">
        <v>320</v>
      </c>
      <c r="H72" s="585" t="s">
        <v>76</v>
      </c>
      <c r="I72" s="100" t="s">
        <v>77</v>
      </c>
      <c r="J72" s="737" t="s">
        <v>73</v>
      </c>
      <c r="K72" s="598" t="s">
        <v>11</v>
      </c>
      <c r="L72" s="287" t="s">
        <v>16</v>
      </c>
      <c r="M72" s="287" t="s">
        <v>17</v>
      </c>
      <c r="N72" s="599" t="s">
        <v>5</v>
      </c>
      <c r="O72" s="1863" t="s">
        <v>73</v>
      </c>
      <c r="P72" s="607" t="s">
        <v>11</v>
      </c>
      <c r="Q72" s="592" t="s">
        <v>16</v>
      </c>
      <c r="R72" s="608" t="s">
        <v>5</v>
      </c>
      <c r="S72" s="538" t="s">
        <v>5</v>
      </c>
      <c r="T72" s="730" t="s">
        <v>70</v>
      </c>
      <c r="U72" s="218" t="s">
        <v>2306</v>
      </c>
    </row>
    <row r="73" spans="1:21" customFormat="1" ht="16.5" thickBot="1" x14ac:dyDescent="0.3">
      <c r="A73" s="1354" t="s">
        <v>24</v>
      </c>
      <c r="B73" s="749">
        <f>N73+R73</f>
        <v>2216</v>
      </c>
      <c r="C73" s="1336" t="s">
        <v>1824</v>
      </c>
      <c r="D73" s="1326" t="s">
        <v>4549</v>
      </c>
      <c r="E73" s="954">
        <v>2003</v>
      </c>
      <c r="F73" s="1610" t="s">
        <v>10</v>
      </c>
      <c r="G73" s="1367" t="s">
        <v>1359</v>
      </c>
      <c r="H73" s="1130" t="s">
        <v>626</v>
      </c>
      <c r="I73" s="1222">
        <v>41358</v>
      </c>
      <c r="J73" s="1876">
        <v>2</v>
      </c>
      <c r="K73" s="1267">
        <v>0</v>
      </c>
      <c r="L73" s="1268" t="s">
        <v>35</v>
      </c>
      <c r="M73" s="1269" t="s">
        <v>98</v>
      </c>
      <c r="N73" s="1226" t="s">
        <v>2625</v>
      </c>
      <c r="O73" s="1876">
        <v>1</v>
      </c>
      <c r="P73" s="1356">
        <v>1</v>
      </c>
      <c r="Q73" s="1270" t="s">
        <v>218</v>
      </c>
      <c r="R73" s="1229">
        <v>1120</v>
      </c>
      <c r="S73" s="749">
        <f>N73+R73</f>
        <v>2216</v>
      </c>
      <c r="T73" s="1354" t="s">
        <v>24</v>
      </c>
      <c r="U73" s="1372" t="s">
        <v>2307</v>
      </c>
    </row>
    <row r="74" spans="1:21" customFormat="1" ht="16.5" thickBot="1" x14ac:dyDescent="0.3">
      <c r="A74" s="441">
        <v>2</v>
      </c>
      <c r="B74" s="111">
        <f>N74+R74</f>
        <v>2188</v>
      </c>
      <c r="C74" s="1215" t="s">
        <v>4550</v>
      </c>
      <c r="D74" s="1110" t="s">
        <v>4551</v>
      </c>
      <c r="E74" s="243">
        <v>2003</v>
      </c>
      <c r="F74" s="1289" t="s">
        <v>10</v>
      </c>
      <c r="G74" s="982" t="s">
        <v>4552</v>
      </c>
      <c r="H74" s="1121" t="s">
        <v>626</v>
      </c>
      <c r="I74" s="1112">
        <v>41358</v>
      </c>
      <c r="J74" s="1866">
        <v>1</v>
      </c>
      <c r="K74" s="946">
        <v>0</v>
      </c>
      <c r="L74" s="840" t="s">
        <v>35</v>
      </c>
      <c r="M74" s="1027" t="s">
        <v>165</v>
      </c>
      <c r="N74" s="911" t="s">
        <v>2625</v>
      </c>
      <c r="O74" s="1866">
        <v>11</v>
      </c>
      <c r="P74" s="1113">
        <v>1</v>
      </c>
      <c r="Q74" s="1114" t="s">
        <v>26</v>
      </c>
      <c r="R74" s="913">
        <v>1092</v>
      </c>
      <c r="S74" s="111">
        <f>N74+R74</f>
        <v>2188</v>
      </c>
      <c r="T74" s="441">
        <v>2</v>
      </c>
      <c r="U74" s="1382" t="s">
        <v>2308</v>
      </c>
    </row>
    <row r="75" spans="1:21" customFormat="1" ht="16.5" thickBot="1" x14ac:dyDescent="0.3">
      <c r="A75" s="441">
        <v>3</v>
      </c>
      <c r="B75" s="1128">
        <v>2168</v>
      </c>
      <c r="C75" s="1216" t="s">
        <v>2967</v>
      </c>
      <c r="D75" s="1830" t="s">
        <v>2820</v>
      </c>
      <c r="E75" s="1200">
        <v>2003</v>
      </c>
      <c r="F75" s="1922" t="s">
        <v>510</v>
      </c>
      <c r="G75" s="1220" t="s">
        <v>2652</v>
      </c>
      <c r="H75" s="1221" t="s">
        <v>2645</v>
      </c>
      <c r="I75" s="947">
        <v>41308</v>
      </c>
      <c r="J75" s="1884">
        <v>3</v>
      </c>
      <c r="K75" s="1223">
        <v>0</v>
      </c>
      <c r="L75" s="1224" t="s">
        <v>35</v>
      </c>
      <c r="M75" s="1225" t="s">
        <v>143</v>
      </c>
      <c r="N75" s="1227">
        <v>1092</v>
      </c>
      <c r="O75" s="1886">
        <v>35</v>
      </c>
      <c r="P75" s="1942">
        <v>1</v>
      </c>
      <c r="Q75" s="1228" t="s">
        <v>18</v>
      </c>
      <c r="R75" s="1230">
        <v>1076</v>
      </c>
      <c r="S75" s="1128">
        <v>2168</v>
      </c>
      <c r="T75" s="441">
        <v>3</v>
      </c>
      <c r="U75" s="1383" t="s">
        <v>2309</v>
      </c>
    </row>
    <row r="76" spans="1:21" customFormat="1" ht="16.5" thickBot="1" x14ac:dyDescent="0.3">
      <c r="A76" s="441">
        <v>4</v>
      </c>
      <c r="B76" s="111">
        <f>N76+R76</f>
        <v>2160</v>
      </c>
      <c r="C76" s="1215" t="s">
        <v>4303</v>
      </c>
      <c r="D76" s="1110" t="s">
        <v>4553</v>
      </c>
      <c r="E76" s="243">
        <v>2003</v>
      </c>
      <c r="F76" s="1289" t="s">
        <v>10</v>
      </c>
      <c r="G76" s="982" t="s">
        <v>4554</v>
      </c>
      <c r="H76" s="1121" t="s">
        <v>626</v>
      </c>
      <c r="I76" s="1112">
        <v>41358</v>
      </c>
      <c r="J76" s="1866">
        <v>20</v>
      </c>
      <c r="K76" s="946">
        <v>0</v>
      </c>
      <c r="L76" s="840" t="s">
        <v>36</v>
      </c>
      <c r="M76" s="1027" t="s">
        <v>141</v>
      </c>
      <c r="N76" s="911" t="s">
        <v>2468</v>
      </c>
      <c r="O76" s="1866">
        <v>2</v>
      </c>
      <c r="P76" s="1113">
        <v>1</v>
      </c>
      <c r="Q76" s="1114" t="s">
        <v>35</v>
      </c>
      <c r="R76" s="913">
        <v>1112</v>
      </c>
      <c r="S76" s="111">
        <f>N76+R76</f>
        <v>2160</v>
      </c>
      <c r="T76" s="441">
        <v>4</v>
      </c>
      <c r="U76" s="100" t="s">
        <v>2310</v>
      </c>
    </row>
    <row r="77" spans="1:21" customFormat="1" ht="16.5" thickBot="1" x14ac:dyDescent="0.3">
      <c r="A77" s="441">
        <v>5</v>
      </c>
      <c r="B77" s="111">
        <v>2156</v>
      </c>
      <c r="C77" s="575" t="s">
        <v>3052</v>
      </c>
      <c r="D77" s="1826" t="s">
        <v>3053</v>
      </c>
      <c r="E77" s="940">
        <v>2003</v>
      </c>
      <c r="F77" s="1274" t="s">
        <v>510</v>
      </c>
      <c r="G77" s="945" t="s">
        <v>2652</v>
      </c>
      <c r="H77" s="958" t="s">
        <v>2665</v>
      </c>
      <c r="I77" s="947" t="s">
        <v>2646</v>
      </c>
      <c r="J77" s="1881">
        <v>8</v>
      </c>
      <c r="K77" s="970">
        <v>0</v>
      </c>
      <c r="L77" s="909" t="s">
        <v>142</v>
      </c>
      <c r="M77" s="910" t="s">
        <v>2702</v>
      </c>
      <c r="N77" s="935">
        <v>1064</v>
      </c>
      <c r="O77" s="1866">
        <v>11</v>
      </c>
      <c r="P77" s="977">
        <v>1</v>
      </c>
      <c r="Q77" s="912" t="s">
        <v>26</v>
      </c>
      <c r="R77" s="936">
        <v>1092</v>
      </c>
      <c r="S77" s="111">
        <v>2156</v>
      </c>
      <c r="T77" s="441">
        <v>5</v>
      </c>
      <c r="U77" s="443" t="s">
        <v>2310</v>
      </c>
    </row>
    <row r="78" spans="1:21" customFormat="1" ht="16.5" thickBot="1" x14ac:dyDescent="0.3">
      <c r="A78" s="441">
        <v>5</v>
      </c>
      <c r="B78" s="829">
        <v>2156</v>
      </c>
      <c r="C78" s="980" t="s">
        <v>3054</v>
      </c>
      <c r="D78" s="1826" t="s">
        <v>3055</v>
      </c>
      <c r="E78" s="940">
        <v>2003</v>
      </c>
      <c r="F78" s="1163" t="s">
        <v>510</v>
      </c>
      <c r="G78" s="1235" t="s">
        <v>2652</v>
      </c>
      <c r="H78" s="969" t="s">
        <v>2665</v>
      </c>
      <c r="I78" s="947" t="s">
        <v>2646</v>
      </c>
      <c r="J78" s="1881">
        <v>4</v>
      </c>
      <c r="K78" s="970">
        <v>0</v>
      </c>
      <c r="L78" s="905" t="s">
        <v>99</v>
      </c>
      <c r="M78" s="906" t="s">
        <v>135</v>
      </c>
      <c r="N78" s="975">
        <v>1080</v>
      </c>
      <c r="O78" s="1867">
        <v>35</v>
      </c>
      <c r="P78" s="978">
        <v>1</v>
      </c>
      <c r="Q78" s="907" t="s">
        <v>18</v>
      </c>
      <c r="R78" s="928">
        <v>1076</v>
      </c>
      <c r="S78" s="829">
        <v>2156</v>
      </c>
      <c r="T78" s="441">
        <v>5</v>
      </c>
      <c r="U78" s="100" t="s">
        <v>2310</v>
      </c>
    </row>
    <row r="79" spans="1:21" customFormat="1" ht="16.5" thickBot="1" x14ac:dyDescent="0.3">
      <c r="A79" s="441">
        <v>7</v>
      </c>
      <c r="B79" s="111">
        <v>2148</v>
      </c>
      <c r="C79" s="575" t="s">
        <v>3056</v>
      </c>
      <c r="D79" s="1826" t="s">
        <v>3057</v>
      </c>
      <c r="E79" s="940">
        <v>2003</v>
      </c>
      <c r="F79" s="1163" t="s">
        <v>510</v>
      </c>
      <c r="G79" s="1235" t="s">
        <v>2652</v>
      </c>
      <c r="H79" s="969" t="s">
        <v>2665</v>
      </c>
      <c r="I79" s="947" t="s">
        <v>2646</v>
      </c>
      <c r="J79" s="1881">
        <v>11</v>
      </c>
      <c r="K79" s="970">
        <v>0</v>
      </c>
      <c r="L79" s="909" t="s">
        <v>30</v>
      </c>
      <c r="M79" s="910" t="s">
        <v>218</v>
      </c>
      <c r="N79" s="935">
        <v>1060</v>
      </c>
      <c r="O79" s="1866">
        <v>16</v>
      </c>
      <c r="P79" s="977">
        <v>1</v>
      </c>
      <c r="Q79" s="912" t="s">
        <v>34</v>
      </c>
      <c r="R79" s="936">
        <v>1088</v>
      </c>
      <c r="S79" s="111">
        <v>2148</v>
      </c>
      <c r="T79" s="441">
        <v>7</v>
      </c>
      <c r="U79" s="443" t="s">
        <v>2310</v>
      </c>
    </row>
    <row r="80" spans="1:21" customFormat="1" ht="16.5" thickBot="1" x14ac:dyDescent="0.3">
      <c r="A80" s="1337">
        <v>7</v>
      </c>
      <c r="B80" s="930">
        <v>2148</v>
      </c>
      <c r="C80" s="1338" t="s">
        <v>3058</v>
      </c>
      <c r="D80" s="2064" t="s">
        <v>3059</v>
      </c>
      <c r="E80" s="1181">
        <v>2003</v>
      </c>
      <c r="F80" s="1818" t="s">
        <v>510</v>
      </c>
      <c r="G80" s="1339" t="s">
        <v>2655</v>
      </c>
      <c r="H80" s="1279" t="s">
        <v>2665</v>
      </c>
      <c r="I80" s="1188" t="s">
        <v>2646</v>
      </c>
      <c r="J80" s="1901">
        <v>5</v>
      </c>
      <c r="K80" s="1340">
        <v>0</v>
      </c>
      <c r="L80" s="1319" t="s">
        <v>142</v>
      </c>
      <c r="M80" s="1320" t="s">
        <v>142</v>
      </c>
      <c r="N80" s="937">
        <v>1068</v>
      </c>
      <c r="O80" s="1868">
        <v>29</v>
      </c>
      <c r="P80" s="1341">
        <v>1</v>
      </c>
      <c r="Q80" s="1322" t="s">
        <v>31</v>
      </c>
      <c r="R80" s="1194">
        <v>1080</v>
      </c>
      <c r="S80" s="930">
        <v>2148</v>
      </c>
      <c r="T80" s="1337">
        <v>7</v>
      </c>
      <c r="U80" s="100" t="s">
        <v>2310</v>
      </c>
    </row>
    <row r="81" spans="1:21" customFormat="1" ht="16.5" thickBot="1" x14ac:dyDescent="0.3">
      <c r="A81" s="851"/>
      <c r="B81" s="685"/>
      <c r="C81" s="136"/>
      <c r="D81" s="2180" t="s">
        <v>2330</v>
      </c>
      <c r="E81" s="2181"/>
      <c r="F81" s="2181"/>
      <c r="G81" s="2181"/>
      <c r="H81" s="2181"/>
      <c r="I81" s="2181"/>
      <c r="J81" s="2181"/>
      <c r="K81" s="2182"/>
      <c r="L81" s="684"/>
      <c r="M81" s="96"/>
      <c r="N81" s="26"/>
      <c r="O81" s="26"/>
      <c r="P81" s="686"/>
      <c r="Q81" s="819"/>
      <c r="R81" s="687"/>
      <c r="S81" s="137"/>
      <c r="T81" s="137"/>
      <c r="U81" s="755"/>
    </row>
    <row r="82" spans="1:21" customFormat="1" ht="16.5" thickBot="1" x14ac:dyDescent="0.3">
      <c r="A82" s="851"/>
      <c r="B82" s="685"/>
      <c r="C82" s="136"/>
      <c r="D82" s="67"/>
      <c r="E82" s="31"/>
      <c r="F82" s="89"/>
      <c r="G82" s="137"/>
      <c r="H82" s="31"/>
      <c r="I82" s="67"/>
      <c r="J82" s="67"/>
      <c r="K82" s="31"/>
      <c r="L82" s="31"/>
      <c r="M82" s="31"/>
      <c r="N82" s="89"/>
      <c r="O82" s="89"/>
      <c r="P82" s="96"/>
      <c r="Q82" s="819"/>
      <c r="R82" s="687"/>
      <c r="S82" s="137"/>
      <c r="T82" s="137"/>
      <c r="U82" s="755"/>
    </row>
    <row r="83" spans="1:21" customFormat="1" x14ac:dyDescent="0.25">
      <c r="A83" s="851"/>
      <c r="B83" s="685"/>
      <c r="C83" s="1303" t="s">
        <v>4599</v>
      </c>
      <c r="D83" s="790" t="s">
        <v>5013</v>
      </c>
      <c r="E83" s="790"/>
      <c r="F83" s="790"/>
      <c r="G83" s="790"/>
      <c r="H83" s="790"/>
      <c r="I83" s="781"/>
      <c r="J83" s="1858"/>
      <c r="K83" s="31"/>
      <c r="L83" s="31"/>
      <c r="M83" s="31"/>
      <c r="N83" s="89"/>
      <c r="O83" s="89"/>
      <c r="P83" s="96"/>
      <c r="Q83" s="819"/>
      <c r="R83" s="687"/>
      <c r="S83" s="137"/>
      <c r="T83" s="137"/>
      <c r="U83" s="755"/>
    </row>
    <row r="84" spans="1:21" customFormat="1" x14ac:dyDescent="0.25">
      <c r="A84" s="851"/>
      <c r="B84" s="685"/>
      <c r="C84" s="231" t="s">
        <v>2373</v>
      </c>
      <c r="D84" s="791" t="s">
        <v>4961</v>
      </c>
      <c r="E84" s="808"/>
      <c r="F84" s="791"/>
      <c r="G84" s="791"/>
      <c r="H84" s="791"/>
      <c r="I84" s="784"/>
      <c r="J84" s="1858"/>
      <c r="K84" s="31"/>
      <c r="L84" s="31"/>
      <c r="M84" s="31"/>
      <c r="N84" s="89"/>
      <c r="O84" s="89"/>
      <c r="P84" s="96"/>
      <c r="Q84" s="819"/>
      <c r="R84" s="687"/>
      <c r="S84" s="137"/>
      <c r="T84" s="137"/>
      <c r="U84" s="755"/>
    </row>
    <row r="85" spans="1:21" customFormat="1" x14ac:dyDescent="0.25">
      <c r="A85" s="851"/>
      <c r="B85" s="685"/>
      <c r="C85" s="814"/>
      <c r="D85" s="685" t="s">
        <v>2394</v>
      </c>
      <c r="E85" s="819"/>
      <c r="F85" s="685" t="s">
        <v>2395</v>
      </c>
      <c r="G85" s="807" t="s">
        <v>5010</v>
      </c>
      <c r="H85" s="807"/>
      <c r="I85" s="784"/>
      <c r="J85" s="1858"/>
      <c r="K85" s="31"/>
      <c r="L85" s="31"/>
      <c r="M85" s="31"/>
      <c r="N85" s="89"/>
      <c r="O85" s="89"/>
      <c r="P85" s="96"/>
      <c r="Q85" s="819"/>
      <c r="R85" s="687"/>
      <c r="S85" s="137"/>
      <c r="T85" s="137"/>
      <c r="U85" s="755"/>
    </row>
    <row r="86" spans="1:21" customFormat="1" x14ac:dyDescent="0.25">
      <c r="A86" s="851"/>
      <c r="B86" s="685"/>
      <c r="C86" s="814"/>
      <c r="D86" s="685" t="s">
        <v>2391</v>
      </c>
      <c r="E86" s="808"/>
      <c r="F86" s="807"/>
      <c r="G86" s="808" t="s">
        <v>5011</v>
      </c>
      <c r="H86" s="808"/>
      <c r="I86" s="784"/>
      <c r="J86" s="1858"/>
      <c r="K86" s="31"/>
      <c r="L86" s="31"/>
      <c r="M86" s="31"/>
      <c r="N86" s="89"/>
      <c r="O86" s="89"/>
      <c r="P86" s="96"/>
      <c r="Q86" s="819"/>
      <c r="R86" s="687"/>
      <c r="S86" s="137"/>
      <c r="T86" s="137"/>
      <c r="U86" s="755"/>
    </row>
    <row r="87" spans="1:21" customFormat="1" x14ac:dyDescent="0.25">
      <c r="A87" s="851"/>
      <c r="B87" s="685"/>
      <c r="C87" s="814"/>
      <c r="D87" s="685" t="s">
        <v>2393</v>
      </c>
      <c r="E87" s="808"/>
      <c r="F87" s="807"/>
      <c r="G87" s="808" t="s">
        <v>4976</v>
      </c>
      <c r="H87" s="808"/>
      <c r="I87" s="784"/>
      <c r="J87" s="1858"/>
      <c r="K87" s="31"/>
      <c r="L87" s="31"/>
      <c r="M87" s="31"/>
      <c r="N87" s="89"/>
      <c r="O87" s="89"/>
      <c r="P87" s="96"/>
      <c r="Q87" s="819"/>
      <c r="R87" s="687"/>
      <c r="S87" s="137"/>
      <c r="T87" s="137"/>
      <c r="U87" s="755"/>
    </row>
    <row r="88" spans="1:21" customFormat="1" x14ac:dyDescent="0.25">
      <c r="A88" s="851"/>
      <c r="B88" s="685"/>
      <c r="C88" s="814"/>
      <c r="D88" s="685" t="s">
        <v>2392</v>
      </c>
      <c r="E88" s="808"/>
      <c r="F88" s="807"/>
      <c r="G88" s="808" t="s">
        <v>4978</v>
      </c>
      <c r="H88" s="808"/>
      <c r="I88" s="784"/>
      <c r="J88" s="1858"/>
      <c r="K88" s="31"/>
      <c r="L88" s="31"/>
      <c r="M88" s="31"/>
      <c r="N88" s="89"/>
      <c r="O88" s="89"/>
      <c r="P88" s="96"/>
      <c r="Q88" s="819"/>
      <c r="R88" s="687"/>
      <c r="S88" s="137"/>
      <c r="T88" s="137"/>
      <c r="U88" s="755"/>
    </row>
    <row r="89" spans="1:21" customFormat="1" ht="16.5" thickBot="1" x14ac:dyDescent="0.3">
      <c r="A89" s="851"/>
      <c r="B89" s="685"/>
      <c r="C89" s="729" t="s">
        <v>4600</v>
      </c>
      <c r="D89" s="805" t="s">
        <v>5012</v>
      </c>
      <c r="E89" s="971"/>
      <c r="F89" s="805"/>
      <c r="G89" s="805"/>
      <c r="H89" s="805"/>
      <c r="I89" s="1648"/>
      <c r="J89" s="1858"/>
      <c r="K89" s="31"/>
      <c r="L89" s="31"/>
      <c r="M89" s="31"/>
      <c r="N89" s="89"/>
      <c r="O89" s="89"/>
      <c r="P89" s="96"/>
      <c r="Q89" s="819"/>
      <c r="R89" s="687"/>
      <c r="S89" s="137"/>
      <c r="T89" s="137"/>
      <c r="U89" s="755"/>
    </row>
    <row r="90" spans="1:21" customFormat="1" ht="16.5" thickBot="1" x14ac:dyDescent="0.3">
      <c r="A90" s="851"/>
      <c r="B90" s="685"/>
      <c r="C90" s="136"/>
      <c r="D90" s="67"/>
      <c r="E90" s="31"/>
      <c r="F90" s="89"/>
      <c r="G90" s="137"/>
      <c r="H90" s="31"/>
      <c r="I90" s="67"/>
      <c r="J90" s="67"/>
      <c r="K90" s="31"/>
      <c r="L90" s="31"/>
      <c r="M90" s="31"/>
      <c r="N90" s="89"/>
      <c r="O90" s="89"/>
      <c r="P90" s="96"/>
      <c r="Q90" s="819"/>
      <c r="R90" s="687"/>
      <c r="S90" s="137"/>
      <c r="T90" s="137"/>
      <c r="U90" s="755"/>
    </row>
    <row r="91" spans="1:21" customFormat="1" thickBot="1" x14ac:dyDescent="0.3">
      <c r="A91" s="1678" t="s">
        <v>8</v>
      </c>
      <c r="B91" s="546" t="s">
        <v>7</v>
      </c>
      <c r="C91" s="741"/>
      <c r="D91" s="742"/>
      <c r="E91" s="218" t="s">
        <v>71</v>
      </c>
      <c r="F91" s="586"/>
      <c r="G91" s="100"/>
      <c r="H91" s="2175" t="s">
        <v>75</v>
      </c>
      <c r="I91" s="2176"/>
      <c r="J91" s="2177" t="s">
        <v>63</v>
      </c>
      <c r="K91" s="2178"/>
      <c r="L91" s="2178"/>
      <c r="M91" s="2179"/>
      <c r="N91" s="2030" t="s">
        <v>60</v>
      </c>
      <c r="O91" s="2183" t="s">
        <v>2277</v>
      </c>
      <c r="P91" s="2184"/>
      <c r="Q91" s="2185"/>
      <c r="R91" s="593" t="s">
        <v>2279</v>
      </c>
      <c r="S91" s="606" t="s">
        <v>7</v>
      </c>
      <c r="T91" s="762" t="s">
        <v>8</v>
      </c>
      <c r="U91" s="755"/>
    </row>
    <row r="92" spans="1:21" customFormat="1" thickBot="1" x14ac:dyDescent="0.3">
      <c r="A92" s="1679" t="s">
        <v>70</v>
      </c>
      <c r="B92" s="537" t="s">
        <v>5</v>
      </c>
      <c r="C92" s="739" t="s">
        <v>68</v>
      </c>
      <c r="D92" s="740" t="s">
        <v>2278</v>
      </c>
      <c r="E92" s="729" t="s">
        <v>72</v>
      </c>
      <c r="F92" s="587" t="s">
        <v>2</v>
      </c>
      <c r="G92" s="729" t="s">
        <v>320</v>
      </c>
      <c r="H92" s="585" t="s">
        <v>76</v>
      </c>
      <c r="I92" s="100" t="s">
        <v>77</v>
      </c>
      <c r="J92" s="737" t="s">
        <v>73</v>
      </c>
      <c r="K92" s="598" t="s">
        <v>11</v>
      </c>
      <c r="L92" s="287" t="s">
        <v>16</v>
      </c>
      <c r="M92" s="287" t="s">
        <v>17</v>
      </c>
      <c r="N92" s="641" t="s">
        <v>5</v>
      </c>
      <c r="O92" s="731" t="s">
        <v>73</v>
      </c>
      <c r="P92" s="1958" t="s">
        <v>11</v>
      </c>
      <c r="Q92" s="592" t="s">
        <v>16</v>
      </c>
      <c r="R92" s="608" t="s">
        <v>5</v>
      </c>
      <c r="S92" s="538" t="s">
        <v>5</v>
      </c>
      <c r="T92" s="763" t="s">
        <v>70</v>
      </c>
      <c r="U92" s="218" t="s">
        <v>2306</v>
      </c>
    </row>
    <row r="93" spans="1:21" customFormat="1" ht="16.5" thickBot="1" x14ac:dyDescent="0.3">
      <c r="A93" s="759" t="s">
        <v>24</v>
      </c>
      <c r="B93" s="1174">
        <v>2064</v>
      </c>
      <c r="C93" s="1285" t="s">
        <v>2826</v>
      </c>
      <c r="D93" s="1742" t="s">
        <v>2827</v>
      </c>
      <c r="E93" s="1231">
        <v>2001</v>
      </c>
      <c r="F93" s="1327" t="s">
        <v>510</v>
      </c>
      <c r="G93" s="1183" t="s">
        <v>2655</v>
      </c>
      <c r="H93" s="956" t="s">
        <v>2665</v>
      </c>
      <c r="I93" s="1064" t="s">
        <v>2646</v>
      </c>
      <c r="J93" s="1879">
        <v>4</v>
      </c>
      <c r="K93" s="1342">
        <v>1</v>
      </c>
      <c r="L93" s="1343" t="s">
        <v>156</v>
      </c>
      <c r="M93" s="1344" t="s">
        <v>209</v>
      </c>
      <c r="N93" s="1952">
        <v>1040</v>
      </c>
      <c r="O93" s="1876">
        <v>6</v>
      </c>
      <c r="P93" s="1345">
        <v>3</v>
      </c>
      <c r="Q93" s="1346" t="s">
        <v>142</v>
      </c>
      <c r="R93" s="965">
        <v>1024</v>
      </c>
      <c r="S93" s="1174">
        <v>2064</v>
      </c>
      <c r="T93" s="759" t="s">
        <v>24</v>
      </c>
      <c r="U93" s="1372" t="s">
        <v>2307</v>
      </c>
    </row>
    <row r="94" spans="1:21" customFormat="1" ht="16.5" thickBot="1" x14ac:dyDescent="0.3">
      <c r="A94" s="531" t="s">
        <v>139</v>
      </c>
      <c r="B94" s="994">
        <v>2060</v>
      </c>
      <c r="C94" s="575" t="s">
        <v>2828</v>
      </c>
      <c r="D94" s="938" t="s">
        <v>2711</v>
      </c>
      <c r="E94" s="940">
        <v>2001</v>
      </c>
      <c r="F94" s="1274" t="s">
        <v>510</v>
      </c>
      <c r="G94" s="985" t="s">
        <v>2655</v>
      </c>
      <c r="H94" s="958" t="s">
        <v>2645</v>
      </c>
      <c r="I94" s="947">
        <v>41308</v>
      </c>
      <c r="J94" s="1881">
        <v>6</v>
      </c>
      <c r="K94" s="946">
        <v>1</v>
      </c>
      <c r="L94" s="909" t="s">
        <v>136</v>
      </c>
      <c r="M94" s="910" t="s">
        <v>172</v>
      </c>
      <c r="N94" s="1949">
        <v>1028</v>
      </c>
      <c r="O94" s="1866">
        <v>4</v>
      </c>
      <c r="P94" s="838">
        <v>3</v>
      </c>
      <c r="Q94" s="912" t="s">
        <v>35</v>
      </c>
      <c r="R94" s="913" t="s">
        <v>2829</v>
      </c>
      <c r="S94" s="994">
        <v>2060</v>
      </c>
      <c r="T94" s="531" t="s">
        <v>139</v>
      </c>
      <c r="U94" s="1382" t="s">
        <v>2308</v>
      </c>
    </row>
    <row r="95" spans="1:21" customFormat="1" ht="16.5" thickBot="1" x14ac:dyDescent="0.3">
      <c r="A95" s="531" t="s">
        <v>140</v>
      </c>
      <c r="B95" s="994">
        <v>2048</v>
      </c>
      <c r="C95" s="575" t="s">
        <v>2830</v>
      </c>
      <c r="D95" s="938" t="s">
        <v>2831</v>
      </c>
      <c r="E95" s="939">
        <v>2002</v>
      </c>
      <c r="F95" s="1163" t="s">
        <v>510</v>
      </c>
      <c r="G95" s="985" t="s">
        <v>2655</v>
      </c>
      <c r="H95" s="958" t="s">
        <v>2665</v>
      </c>
      <c r="I95" s="947" t="s">
        <v>2646</v>
      </c>
      <c r="J95" s="1881">
        <v>14</v>
      </c>
      <c r="K95" s="970">
        <v>1</v>
      </c>
      <c r="L95" s="837" t="s">
        <v>89</v>
      </c>
      <c r="M95" s="916" t="s">
        <v>91</v>
      </c>
      <c r="N95" s="1949">
        <v>964</v>
      </c>
      <c r="O95" s="1866">
        <v>1</v>
      </c>
      <c r="P95" s="838">
        <v>3</v>
      </c>
      <c r="Q95" s="918" t="s">
        <v>155</v>
      </c>
      <c r="R95" s="919">
        <v>1084</v>
      </c>
      <c r="S95" s="994">
        <v>2048</v>
      </c>
      <c r="T95" s="531" t="s">
        <v>140</v>
      </c>
      <c r="U95" s="1383" t="s">
        <v>2309</v>
      </c>
    </row>
    <row r="96" spans="1:21" customFormat="1" ht="16.5" thickBot="1" x14ac:dyDescent="0.3">
      <c r="A96" s="531" t="s">
        <v>368</v>
      </c>
      <c r="B96" s="994">
        <v>2044</v>
      </c>
      <c r="C96" s="575" t="s">
        <v>2833</v>
      </c>
      <c r="D96" s="938" t="s">
        <v>2834</v>
      </c>
      <c r="E96" s="981">
        <v>2001</v>
      </c>
      <c r="F96" s="1163" t="s">
        <v>510</v>
      </c>
      <c r="G96" s="985" t="s">
        <v>2652</v>
      </c>
      <c r="H96" s="958" t="s">
        <v>2665</v>
      </c>
      <c r="I96" s="947" t="s">
        <v>2646</v>
      </c>
      <c r="J96" s="1881">
        <v>7</v>
      </c>
      <c r="K96" s="970">
        <v>1</v>
      </c>
      <c r="L96" s="837" t="s">
        <v>136</v>
      </c>
      <c r="M96" s="916" t="s">
        <v>2748</v>
      </c>
      <c r="N96" s="1949">
        <v>1028</v>
      </c>
      <c r="O96" s="1866">
        <v>9</v>
      </c>
      <c r="P96" s="838">
        <v>3</v>
      </c>
      <c r="Q96" s="918" t="s">
        <v>36</v>
      </c>
      <c r="R96" s="919">
        <v>1016</v>
      </c>
      <c r="S96" s="994">
        <v>2044</v>
      </c>
      <c r="T96" s="531" t="s">
        <v>368</v>
      </c>
      <c r="U96" s="100" t="s">
        <v>2310</v>
      </c>
    </row>
    <row r="97" spans="1:21" customFormat="1" ht="16.5" thickBot="1" x14ac:dyDescent="0.3">
      <c r="A97" s="531" t="s">
        <v>368</v>
      </c>
      <c r="B97" s="994">
        <v>2044</v>
      </c>
      <c r="C97" s="575" t="s">
        <v>2722</v>
      </c>
      <c r="D97" s="938" t="s">
        <v>2832</v>
      </c>
      <c r="E97" s="981">
        <v>2001</v>
      </c>
      <c r="F97" s="1274" t="s">
        <v>510</v>
      </c>
      <c r="G97" s="985" t="s">
        <v>2652</v>
      </c>
      <c r="H97" s="958" t="s">
        <v>2665</v>
      </c>
      <c r="I97" s="947" t="s">
        <v>2646</v>
      </c>
      <c r="J97" s="1881">
        <v>5</v>
      </c>
      <c r="K97" s="970">
        <v>1</v>
      </c>
      <c r="L97" s="837" t="s">
        <v>136</v>
      </c>
      <c r="M97" s="916" t="s">
        <v>2702</v>
      </c>
      <c r="N97" s="1949">
        <v>1028</v>
      </c>
      <c r="O97" s="1866">
        <v>9</v>
      </c>
      <c r="P97" s="838">
        <v>3</v>
      </c>
      <c r="Q97" s="918" t="s">
        <v>36</v>
      </c>
      <c r="R97" s="919">
        <v>1016</v>
      </c>
      <c r="S97" s="994">
        <v>2044</v>
      </c>
      <c r="T97" s="531" t="s">
        <v>368</v>
      </c>
      <c r="U97" s="443" t="s">
        <v>2310</v>
      </c>
    </row>
    <row r="98" spans="1:21" customFormat="1" ht="16.5" thickBot="1" x14ac:dyDescent="0.3">
      <c r="A98" s="438" t="s">
        <v>396</v>
      </c>
      <c r="B98" s="1565">
        <v>1988</v>
      </c>
      <c r="C98" s="980" t="s">
        <v>2663</v>
      </c>
      <c r="D98" s="1711" t="s">
        <v>2835</v>
      </c>
      <c r="E98" s="1031">
        <v>2001</v>
      </c>
      <c r="F98" s="1163" t="s">
        <v>510</v>
      </c>
      <c r="G98" s="1707" t="s">
        <v>2652</v>
      </c>
      <c r="H98" s="969" t="s">
        <v>2665</v>
      </c>
      <c r="I98" s="1187" t="s">
        <v>2646</v>
      </c>
      <c r="J98" s="1937">
        <v>3</v>
      </c>
      <c r="K98" s="1026">
        <v>1</v>
      </c>
      <c r="L98" s="836" t="s">
        <v>156</v>
      </c>
      <c r="M98" s="923" t="s">
        <v>483</v>
      </c>
      <c r="N98" s="1953">
        <v>1040</v>
      </c>
      <c r="O98" s="1867">
        <v>30</v>
      </c>
      <c r="P98" s="1002">
        <v>3</v>
      </c>
      <c r="Q98" s="964" t="s">
        <v>90</v>
      </c>
      <c r="R98" s="929">
        <v>948</v>
      </c>
      <c r="S98" s="1565">
        <v>1988</v>
      </c>
      <c r="T98" s="438" t="s">
        <v>396</v>
      </c>
      <c r="U98" s="100" t="s">
        <v>2310</v>
      </c>
    </row>
    <row r="99" spans="1:21" customFormat="1" ht="16.5" thickBot="1" x14ac:dyDescent="0.3">
      <c r="A99" s="531" t="s">
        <v>409</v>
      </c>
      <c r="B99" s="1564">
        <v>1980</v>
      </c>
      <c r="C99" s="575" t="s">
        <v>2718</v>
      </c>
      <c r="D99" s="938" t="s">
        <v>2837</v>
      </c>
      <c r="E99" s="981">
        <v>2001</v>
      </c>
      <c r="F99" s="1274" t="s">
        <v>510</v>
      </c>
      <c r="G99" s="985" t="s">
        <v>2674</v>
      </c>
      <c r="H99" s="958" t="s">
        <v>2665</v>
      </c>
      <c r="I99" s="947" t="s">
        <v>2646</v>
      </c>
      <c r="J99" s="1881">
        <v>1</v>
      </c>
      <c r="K99" s="970">
        <v>1</v>
      </c>
      <c r="L99" s="837" t="s">
        <v>154</v>
      </c>
      <c r="M99" s="916" t="s">
        <v>210</v>
      </c>
      <c r="N99" s="1949">
        <v>1052</v>
      </c>
      <c r="O99" s="1866">
        <v>39</v>
      </c>
      <c r="P99" s="838">
        <v>3</v>
      </c>
      <c r="Q99" s="918" t="s">
        <v>135</v>
      </c>
      <c r="R99" s="919">
        <v>928</v>
      </c>
      <c r="S99" s="1564">
        <v>1980</v>
      </c>
      <c r="T99" s="531" t="s">
        <v>409</v>
      </c>
      <c r="U99" s="443" t="s">
        <v>2310</v>
      </c>
    </row>
    <row r="100" spans="1:21" customFormat="1" ht="16.5" thickBot="1" x14ac:dyDescent="0.3">
      <c r="A100" s="1347" t="s">
        <v>3997</v>
      </c>
      <c r="B100" s="1694">
        <v>1960</v>
      </c>
      <c r="C100" s="1338" t="s">
        <v>2675</v>
      </c>
      <c r="D100" s="1377" t="s">
        <v>2838</v>
      </c>
      <c r="E100" s="1181">
        <v>2001</v>
      </c>
      <c r="F100" s="1818" t="s">
        <v>510</v>
      </c>
      <c r="G100" s="1184" t="s">
        <v>2652</v>
      </c>
      <c r="H100" s="1279" t="s">
        <v>2645</v>
      </c>
      <c r="I100" s="1188">
        <v>41308</v>
      </c>
      <c r="J100" s="1901">
        <v>2</v>
      </c>
      <c r="K100" s="1318">
        <v>1</v>
      </c>
      <c r="L100" s="1348" t="s">
        <v>156</v>
      </c>
      <c r="M100" s="1349" t="s">
        <v>28</v>
      </c>
      <c r="N100" s="1994">
        <v>1048</v>
      </c>
      <c r="O100" s="1868">
        <v>45</v>
      </c>
      <c r="P100" s="1321">
        <v>4</v>
      </c>
      <c r="Q100" s="1350" t="s">
        <v>91</v>
      </c>
      <c r="R100" s="1284">
        <v>912</v>
      </c>
      <c r="S100" s="1694">
        <v>1960</v>
      </c>
      <c r="T100" s="1347" t="s">
        <v>3997</v>
      </c>
      <c r="U100" s="100" t="s">
        <v>2310</v>
      </c>
    </row>
    <row r="101" spans="1:21" customFormat="1" ht="16.5" thickBot="1" x14ac:dyDescent="0.3">
      <c r="A101" s="851"/>
      <c r="B101" s="685"/>
      <c r="C101" s="67"/>
      <c r="D101" s="2169" t="s">
        <v>2331</v>
      </c>
      <c r="E101" s="2170"/>
      <c r="F101" s="2170"/>
      <c r="G101" s="2170"/>
      <c r="H101" s="2170"/>
      <c r="I101" s="2170"/>
      <c r="J101" s="2170"/>
      <c r="K101" s="2171"/>
      <c r="L101" s="67"/>
      <c r="M101" s="67"/>
      <c r="N101" s="67"/>
      <c r="O101" s="67"/>
      <c r="P101" s="67"/>
      <c r="Q101" s="67"/>
      <c r="R101" s="67"/>
      <c r="S101" s="67"/>
      <c r="T101" s="67"/>
      <c r="U101" s="755"/>
    </row>
    <row r="102" spans="1:21" customFormat="1" thickBot="1" x14ac:dyDescent="0.3">
      <c r="A102" s="851"/>
      <c r="B102" s="685"/>
      <c r="C102" s="67"/>
      <c r="D102" s="67"/>
      <c r="E102" s="13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85"/>
      <c r="R102" s="67"/>
      <c r="S102" s="67"/>
      <c r="T102" s="67"/>
      <c r="U102" s="755"/>
    </row>
    <row r="103" spans="1:21" customFormat="1" ht="15" x14ac:dyDescent="0.25">
      <c r="A103" s="851"/>
      <c r="B103" s="685"/>
      <c r="C103" s="1303" t="s">
        <v>4599</v>
      </c>
      <c r="D103" s="2081" t="s">
        <v>4962</v>
      </c>
      <c r="E103" s="2082"/>
      <c r="F103" s="2082"/>
      <c r="G103" s="2082"/>
      <c r="H103" s="2082"/>
      <c r="I103" s="1838"/>
      <c r="J103" s="819"/>
      <c r="K103" s="685"/>
      <c r="L103" s="685"/>
      <c r="M103" s="685"/>
      <c r="N103" s="685"/>
      <c r="O103" s="685"/>
      <c r="P103" s="685"/>
      <c r="Q103" s="685"/>
      <c r="R103" s="685"/>
      <c r="S103" s="685"/>
      <c r="T103" s="685"/>
      <c r="U103" s="705"/>
    </row>
    <row r="104" spans="1:21" customFormat="1" x14ac:dyDescent="0.25">
      <c r="A104" s="596"/>
      <c r="B104" s="67"/>
      <c r="C104" s="432" t="s">
        <v>2373</v>
      </c>
      <c r="D104" s="794" t="s">
        <v>2376</v>
      </c>
      <c r="E104" s="808"/>
      <c r="F104" s="791"/>
      <c r="G104" s="791"/>
      <c r="H104" s="791"/>
      <c r="I104" s="1293"/>
      <c r="J104" s="1858"/>
      <c r="K104" s="685"/>
      <c r="L104" s="685"/>
      <c r="M104" s="685"/>
      <c r="N104" s="685"/>
      <c r="O104" s="685"/>
      <c r="P104" s="685"/>
      <c r="Q104" s="685"/>
      <c r="R104" s="685"/>
      <c r="S104" s="685"/>
      <c r="T104" s="685"/>
      <c r="U104" s="705"/>
    </row>
    <row r="105" spans="1:21" customFormat="1" ht="16.5" thickBot="1" x14ac:dyDescent="0.3">
      <c r="A105" s="596"/>
      <c r="B105" s="67"/>
      <c r="C105" s="786" t="s">
        <v>4600</v>
      </c>
      <c r="D105" s="804" t="s">
        <v>2377</v>
      </c>
      <c r="E105" s="971"/>
      <c r="F105" s="805"/>
      <c r="G105" s="805"/>
      <c r="H105" s="805"/>
      <c r="I105" s="1648"/>
      <c r="J105" s="1858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755"/>
    </row>
    <row r="106" spans="1:21" customFormat="1" thickBot="1" x14ac:dyDescent="0.3">
      <c r="A106" s="596"/>
      <c r="B106" s="67"/>
      <c r="C106" s="67"/>
      <c r="D106" s="67"/>
      <c r="E106" s="13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755"/>
    </row>
    <row r="107" spans="1:21" customFormat="1" thickBot="1" x14ac:dyDescent="0.3">
      <c r="A107" s="762" t="s">
        <v>8</v>
      </c>
      <c r="B107" s="546" t="s">
        <v>7</v>
      </c>
      <c r="C107" s="741"/>
      <c r="D107" s="742"/>
      <c r="E107" s="218" t="s">
        <v>71</v>
      </c>
      <c r="F107" s="586"/>
      <c r="G107" s="100"/>
      <c r="H107" s="2175" t="s">
        <v>75</v>
      </c>
      <c r="I107" s="2176"/>
      <c r="J107" s="2177" t="s">
        <v>63</v>
      </c>
      <c r="K107" s="2178"/>
      <c r="L107" s="2178"/>
      <c r="M107" s="2179"/>
      <c r="N107" s="2030" t="s">
        <v>60</v>
      </c>
      <c r="O107" s="2183" t="s">
        <v>2277</v>
      </c>
      <c r="P107" s="2184"/>
      <c r="Q107" s="2185"/>
      <c r="R107" s="593" t="s">
        <v>2279</v>
      </c>
      <c r="S107" s="606" t="s">
        <v>7</v>
      </c>
      <c r="T107" s="762" t="s">
        <v>8</v>
      </c>
      <c r="U107" s="755"/>
    </row>
    <row r="108" spans="1:21" customFormat="1" thickBot="1" x14ac:dyDescent="0.3">
      <c r="A108" s="763" t="s">
        <v>70</v>
      </c>
      <c r="B108" s="537" t="s">
        <v>5</v>
      </c>
      <c r="C108" s="739" t="s">
        <v>68</v>
      </c>
      <c r="D108" s="740" t="s">
        <v>2278</v>
      </c>
      <c r="E108" s="729" t="s">
        <v>72</v>
      </c>
      <c r="F108" s="587" t="s">
        <v>2</v>
      </c>
      <c r="G108" s="729" t="s">
        <v>320</v>
      </c>
      <c r="H108" s="585" t="s">
        <v>76</v>
      </c>
      <c r="I108" s="100" t="s">
        <v>77</v>
      </c>
      <c r="J108" s="737" t="s">
        <v>73</v>
      </c>
      <c r="K108" s="598" t="s">
        <v>11</v>
      </c>
      <c r="L108" s="287" t="s">
        <v>16</v>
      </c>
      <c r="M108" s="287" t="s">
        <v>17</v>
      </c>
      <c r="N108" s="641" t="s">
        <v>5</v>
      </c>
      <c r="O108" s="731" t="s">
        <v>73</v>
      </c>
      <c r="P108" s="1958" t="s">
        <v>11</v>
      </c>
      <c r="Q108" s="592" t="s">
        <v>16</v>
      </c>
      <c r="R108" s="608" t="s">
        <v>5</v>
      </c>
      <c r="S108" s="538" t="s">
        <v>5</v>
      </c>
      <c r="T108" s="763" t="s">
        <v>70</v>
      </c>
      <c r="U108" s="218" t="s">
        <v>2306</v>
      </c>
    </row>
    <row r="109" spans="1:21" customFormat="1" ht="16.5" thickBot="1" x14ac:dyDescent="0.3">
      <c r="A109" s="759" t="s">
        <v>24</v>
      </c>
      <c r="B109" s="749">
        <v>2180</v>
      </c>
      <c r="C109" s="1241" t="s">
        <v>2724</v>
      </c>
      <c r="D109" s="1837" t="s">
        <v>3261</v>
      </c>
      <c r="E109" s="1244">
        <v>2001</v>
      </c>
      <c r="F109" s="1232" t="s">
        <v>510</v>
      </c>
      <c r="G109" s="1782" t="s">
        <v>519</v>
      </c>
      <c r="H109" s="955" t="s">
        <v>2665</v>
      </c>
      <c r="I109" s="1064" t="s">
        <v>2646</v>
      </c>
      <c r="J109" s="1879">
        <v>3</v>
      </c>
      <c r="K109" s="1342">
        <v>1</v>
      </c>
      <c r="L109" s="1343" t="s">
        <v>154</v>
      </c>
      <c r="M109" s="1344" t="s">
        <v>35</v>
      </c>
      <c r="N109" s="932">
        <v>1060</v>
      </c>
      <c r="O109" s="1876">
        <v>1</v>
      </c>
      <c r="P109" s="1345">
        <v>3</v>
      </c>
      <c r="Q109" s="1351" t="s">
        <v>156</v>
      </c>
      <c r="R109" s="933">
        <v>1120</v>
      </c>
      <c r="S109" s="749">
        <v>2180</v>
      </c>
      <c r="T109" s="759" t="s">
        <v>24</v>
      </c>
      <c r="U109" s="1372" t="s">
        <v>2307</v>
      </c>
    </row>
    <row r="110" spans="1:21" customFormat="1" ht="16.5" thickBot="1" x14ac:dyDescent="0.3">
      <c r="A110" s="765" t="s">
        <v>139</v>
      </c>
      <c r="B110" s="829">
        <v>2136</v>
      </c>
      <c r="C110" s="1061" t="s">
        <v>3262</v>
      </c>
      <c r="D110" s="1826" t="s">
        <v>3263</v>
      </c>
      <c r="E110" s="981">
        <v>2002</v>
      </c>
      <c r="F110" s="1046" t="s">
        <v>510</v>
      </c>
      <c r="G110" s="985" t="s">
        <v>2652</v>
      </c>
      <c r="H110" s="957" t="s">
        <v>2665</v>
      </c>
      <c r="I110" s="947" t="s">
        <v>2646</v>
      </c>
      <c r="J110" s="1881">
        <v>15</v>
      </c>
      <c r="K110" s="970">
        <v>1</v>
      </c>
      <c r="L110" s="837" t="s">
        <v>101</v>
      </c>
      <c r="M110" s="916" t="s">
        <v>2845</v>
      </c>
      <c r="N110" s="935">
        <v>1016</v>
      </c>
      <c r="O110" s="1866">
        <v>1</v>
      </c>
      <c r="P110" s="838">
        <v>3</v>
      </c>
      <c r="Q110" s="843" t="s">
        <v>156</v>
      </c>
      <c r="R110" s="936">
        <v>1120</v>
      </c>
      <c r="S110" s="829">
        <v>2136</v>
      </c>
      <c r="T110" s="765" t="s">
        <v>139</v>
      </c>
      <c r="U110" s="1823" t="s">
        <v>2308</v>
      </c>
    </row>
    <row r="111" spans="1:21" customFormat="1" ht="16.5" thickBot="1" x14ac:dyDescent="0.3">
      <c r="A111" s="531" t="s">
        <v>139</v>
      </c>
      <c r="B111" s="829">
        <v>2136</v>
      </c>
      <c r="C111" s="1061" t="s">
        <v>3259</v>
      </c>
      <c r="D111" s="1826" t="s">
        <v>3260</v>
      </c>
      <c r="E111" s="940">
        <v>2001</v>
      </c>
      <c r="F111" s="1046" t="s">
        <v>510</v>
      </c>
      <c r="G111" s="985" t="s">
        <v>2652</v>
      </c>
      <c r="H111" s="879" t="s">
        <v>2645</v>
      </c>
      <c r="I111" s="1187">
        <v>41308</v>
      </c>
      <c r="J111" s="1937">
        <v>10</v>
      </c>
      <c r="K111" s="946">
        <v>1</v>
      </c>
      <c r="L111" s="909" t="s">
        <v>136</v>
      </c>
      <c r="M111" s="910" t="s">
        <v>2845</v>
      </c>
      <c r="N111" s="935">
        <v>1028</v>
      </c>
      <c r="O111" s="1866">
        <v>3</v>
      </c>
      <c r="P111" s="838">
        <v>3</v>
      </c>
      <c r="Q111" s="1005" t="s">
        <v>157</v>
      </c>
      <c r="R111" s="936">
        <v>1108</v>
      </c>
      <c r="S111" s="829">
        <v>2136</v>
      </c>
      <c r="T111" s="531" t="s">
        <v>139</v>
      </c>
      <c r="U111" s="1382" t="s">
        <v>2308</v>
      </c>
    </row>
    <row r="112" spans="1:21" customFormat="1" ht="16.5" thickBot="1" x14ac:dyDescent="0.3">
      <c r="A112" s="896">
        <v>4</v>
      </c>
      <c r="B112" s="1076">
        <v>2108</v>
      </c>
      <c r="C112" s="1061" t="s">
        <v>3264</v>
      </c>
      <c r="D112" s="1826" t="s">
        <v>3194</v>
      </c>
      <c r="E112" s="981">
        <v>2001</v>
      </c>
      <c r="F112" s="968" t="s">
        <v>510</v>
      </c>
      <c r="G112" s="985" t="s">
        <v>2655</v>
      </c>
      <c r="H112" s="958" t="s">
        <v>2665</v>
      </c>
      <c r="I112" s="947" t="s">
        <v>2646</v>
      </c>
      <c r="J112" s="1881">
        <v>9</v>
      </c>
      <c r="K112" s="970">
        <v>1</v>
      </c>
      <c r="L112" s="837" t="s">
        <v>136</v>
      </c>
      <c r="M112" s="916" t="s">
        <v>98</v>
      </c>
      <c r="N112" s="935">
        <v>1036</v>
      </c>
      <c r="O112" s="1866">
        <v>12</v>
      </c>
      <c r="P112" s="838">
        <v>3</v>
      </c>
      <c r="Q112" s="843" t="s">
        <v>158</v>
      </c>
      <c r="R112" s="936">
        <v>1072</v>
      </c>
      <c r="S112" s="1073">
        <v>2108</v>
      </c>
      <c r="T112" s="896">
        <v>4</v>
      </c>
      <c r="U112" s="100" t="s">
        <v>2310</v>
      </c>
    </row>
    <row r="113" spans="1:21" customFormat="1" ht="16.5" thickBot="1" x14ac:dyDescent="0.3">
      <c r="A113" s="891">
        <v>5</v>
      </c>
      <c r="B113" s="111">
        <v>2104</v>
      </c>
      <c r="C113" s="1060" t="s">
        <v>3265</v>
      </c>
      <c r="D113" s="1828" t="s">
        <v>3266</v>
      </c>
      <c r="E113" s="1031">
        <v>2002</v>
      </c>
      <c r="F113" s="968" t="s">
        <v>510</v>
      </c>
      <c r="G113" s="985" t="s">
        <v>2652</v>
      </c>
      <c r="H113" s="958" t="s">
        <v>2665</v>
      </c>
      <c r="I113" s="947" t="s">
        <v>2646</v>
      </c>
      <c r="J113" s="1880">
        <v>14</v>
      </c>
      <c r="K113" s="1026">
        <v>1</v>
      </c>
      <c r="L113" s="836" t="s">
        <v>101</v>
      </c>
      <c r="M113" s="923" t="s">
        <v>327</v>
      </c>
      <c r="N113" s="975">
        <v>1020</v>
      </c>
      <c r="O113" s="1867">
        <v>7</v>
      </c>
      <c r="P113" s="1002">
        <v>3</v>
      </c>
      <c r="Q113" s="925" t="s">
        <v>155</v>
      </c>
      <c r="R113" s="928">
        <v>1084</v>
      </c>
      <c r="S113" s="111">
        <v>2104</v>
      </c>
      <c r="T113" s="891">
        <v>5</v>
      </c>
      <c r="U113" s="443" t="s">
        <v>2310</v>
      </c>
    </row>
    <row r="114" spans="1:21" customFormat="1" ht="16.5" thickBot="1" x14ac:dyDescent="0.3">
      <c r="A114" s="902">
        <v>6</v>
      </c>
      <c r="B114" s="111">
        <v>2100</v>
      </c>
      <c r="C114" s="1061" t="s">
        <v>3267</v>
      </c>
      <c r="D114" s="1826" t="s">
        <v>3268</v>
      </c>
      <c r="E114" s="940">
        <v>2001</v>
      </c>
      <c r="F114" s="1046" t="s">
        <v>510</v>
      </c>
      <c r="G114" s="985" t="s">
        <v>2855</v>
      </c>
      <c r="H114" s="958" t="s">
        <v>2645</v>
      </c>
      <c r="I114" s="947">
        <v>41308</v>
      </c>
      <c r="J114" s="1881">
        <v>1</v>
      </c>
      <c r="K114" s="946">
        <v>1</v>
      </c>
      <c r="L114" s="909" t="s">
        <v>165</v>
      </c>
      <c r="M114" s="910" t="s">
        <v>2842</v>
      </c>
      <c r="N114" s="935">
        <v>1064</v>
      </c>
      <c r="O114" s="1866">
        <v>20</v>
      </c>
      <c r="P114" s="838">
        <v>3</v>
      </c>
      <c r="Q114" s="1005" t="s">
        <v>98</v>
      </c>
      <c r="R114" s="936">
        <v>1036</v>
      </c>
      <c r="S114" s="111">
        <v>2100</v>
      </c>
      <c r="T114" s="902">
        <v>6</v>
      </c>
      <c r="U114" s="100" t="s">
        <v>2310</v>
      </c>
    </row>
    <row r="115" spans="1:21" customFormat="1" ht="16.5" thickBot="1" x14ac:dyDescent="0.3">
      <c r="A115" s="531" t="s">
        <v>409</v>
      </c>
      <c r="B115" s="1004">
        <v>2084</v>
      </c>
      <c r="C115" s="1060" t="s">
        <v>3269</v>
      </c>
      <c r="D115" s="1828" t="s">
        <v>3270</v>
      </c>
      <c r="E115" s="1031">
        <v>2001</v>
      </c>
      <c r="F115" s="968" t="s">
        <v>510</v>
      </c>
      <c r="G115" s="1709" t="s">
        <v>2655</v>
      </c>
      <c r="H115" s="969" t="s">
        <v>2665</v>
      </c>
      <c r="I115" s="1009" t="s">
        <v>2646</v>
      </c>
      <c r="J115" s="1880">
        <v>29</v>
      </c>
      <c r="K115" s="1026">
        <v>1</v>
      </c>
      <c r="L115" s="836" t="s">
        <v>168</v>
      </c>
      <c r="M115" s="923" t="s">
        <v>19</v>
      </c>
      <c r="N115" s="975">
        <v>976</v>
      </c>
      <c r="O115" s="1867">
        <v>3</v>
      </c>
      <c r="P115" s="1002">
        <v>3</v>
      </c>
      <c r="Q115" s="925" t="s">
        <v>157</v>
      </c>
      <c r="R115" s="928">
        <v>1108</v>
      </c>
      <c r="S115" s="1565">
        <v>2084</v>
      </c>
      <c r="T115" s="531" t="s">
        <v>409</v>
      </c>
      <c r="U115" s="443" t="s">
        <v>2310</v>
      </c>
    </row>
    <row r="116" spans="1:21" customFormat="1" ht="16.5" thickBot="1" x14ac:dyDescent="0.3">
      <c r="A116" s="1347" t="s">
        <v>409</v>
      </c>
      <c r="B116" s="1323">
        <v>2084</v>
      </c>
      <c r="C116" s="1352" t="s">
        <v>2666</v>
      </c>
      <c r="D116" s="2064" t="s">
        <v>3271</v>
      </c>
      <c r="E116" s="1281">
        <v>2002</v>
      </c>
      <c r="F116" s="2061" t="s">
        <v>510</v>
      </c>
      <c r="G116" s="1378" t="s">
        <v>2652</v>
      </c>
      <c r="H116" s="1279" t="s">
        <v>2665</v>
      </c>
      <c r="I116" s="1188" t="s">
        <v>2646</v>
      </c>
      <c r="J116" s="1901">
        <v>21</v>
      </c>
      <c r="K116" s="1340">
        <v>1</v>
      </c>
      <c r="L116" s="1348" t="s">
        <v>157</v>
      </c>
      <c r="M116" s="1349" t="s">
        <v>210</v>
      </c>
      <c r="N116" s="937">
        <v>1004</v>
      </c>
      <c r="O116" s="1868">
        <v>9</v>
      </c>
      <c r="P116" s="1321">
        <v>3</v>
      </c>
      <c r="Q116" s="1353" t="s">
        <v>97</v>
      </c>
      <c r="R116" s="1194">
        <v>1080</v>
      </c>
      <c r="S116" s="1694">
        <v>2084</v>
      </c>
      <c r="T116" s="1347" t="s">
        <v>409</v>
      </c>
      <c r="U116" s="100" t="s">
        <v>2310</v>
      </c>
    </row>
    <row r="117" spans="1:21" customFormat="1" ht="16.5" thickBot="1" x14ac:dyDescent="0.3">
      <c r="A117" s="596"/>
      <c r="B117" s="137"/>
      <c r="C117" s="67"/>
      <c r="D117" s="2180" t="s">
        <v>2332</v>
      </c>
      <c r="E117" s="2181"/>
      <c r="F117" s="2181"/>
      <c r="G117" s="2181"/>
      <c r="H117" s="2181"/>
      <c r="I117" s="2181"/>
      <c r="J117" s="2181"/>
      <c r="K117" s="2182"/>
      <c r="L117" s="59"/>
      <c r="M117" s="31"/>
      <c r="N117" s="89"/>
      <c r="O117" s="89"/>
      <c r="P117" s="31"/>
      <c r="Q117" s="689"/>
      <c r="R117" s="67"/>
      <c r="S117" s="31"/>
      <c r="T117" s="31"/>
      <c r="U117" s="755"/>
    </row>
    <row r="118" spans="1:21" customFormat="1" ht="16.5" thickBot="1" x14ac:dyDescent="0.3">
      <c r="A118" s="596"/>
      <c r="B118" s="137"/>
      <c r="C118" s="67"/>
      <c r="D118" s="31"/>
      <c r="E118" s="31"/>
      <c r="F118" s="31"/>
      <c r="G118" s="31"/>
      <c r="H118" s="31"/>
      <c r="I118" s="31"/>
      <c r="J118" s="31"/>
      <c r="K118" s="31"/>
      <c r="L118" s="59"/>
      <c r="M118" s="31"/>
      <c r="N118" s="89"/>
      <c r="O118" s="89"/>
      <c r="P118" s="31"/>
      <c r="Q118" s="689"/>
      <c r="R118" s="67"/>
      <c r="S118" s="31"/>
      <c r="T118" s="31"/>
      <c r="U118" s="755"/>
    </row>
    <row r="119" spans="1:21" customFormat="1" x14ac:dyDescent="0.25">
      <c r="A119" s="596"/>
      <c r="B119" s="137"/>
      <c r="C119" s="1303" t="s">
        <v>4599</v>
      </c>
      <c r="D119" s="793" t="s">
        <v>4955</v>
      </c>
      <c r="E119" s="790"/>
      <c r="F119" s="790"/>
      <c r="G119" s="790"/>
      <c r="H119" s="790"/>
      <c r="I119" s="781"/>
      <c r="J119" s="1858"/>
      <c r="K119" s="31"/>
      <c r="L119" s="59"/>
      <c r="M119" s="31"/>
      <c r="N119" s="89"/>
      <c r="O119" s="89"/>
      <c r="P119" s="31"/>
      <c r="Q119" s="689"/>
      <c r="R119" s="67"/>
      <c r="S119" s="31"/>
      <c r="T119" s="31"/>
      <c r="U119" s="755"/>
    </row>
    <row r="120" spans="1:21" customFormat="1" x14ac:dyDescent="0.25">
      <c r="A120" s="596"/>
      <c r="B120" s="137"/>
      <c r="C120" s="231" t="s">
        <v>2373</v>
      </c>
      <c r="D120" s="794" t="s">
        <v>2378</v>
      </c>
      <c r="E120" s="808"/>
      <c r="F120" s="791"/>
      <c r="G120" s="808"/>
      <c r="H120" s="791"/>
      <c r="I120" s="784"/>
      <c r="J120" s="1858"/>
      <c r="K120" s="31"/>
      <c r="L120" s="59"/>
      <c r="M120" s="31"/>
      <c r="N120" s="89"/>
      <c r="O120" s="89"/>
      <c r="P120" s="31"/>
      <c r="Q120" s="689"/>
      <c r="R120" s="67"/>
      <c r="S120" s="31"/>
      <c r="T120" s="31"/>
      <c r="U120" s="755"/>
    </row>
    <row r="121" spans="1:21" customFormat="1" x14ac:dyDescent="0.25">
      <c r="A121" s="596"/>
      <c r="B121" s="137"/>
      <c r="C121" s="231" t="s">
        <v>4600</v>
      </c>
      <c r="D121" s="794" t="s">
        <v>2379</v>
      </c>
      <c r="E121" s="808"/>
      <c r="F121" s="791"/>
      <c r="G121" s="808"/>
      <c r="H121" s="791"/>
      <c r="I121" s="784"/>
      <c r="J121" s="1858"/>
      <c r="K121" s="31"/>
      <c r="L121" s="89"/>
      <c r="M121" s="89"/>
      <c r="N121" s="89"/>
      <c r="O121" s="89"/>
      <c r="P121" s="31"/>
      <c r="Q121" s="689"/>
      <c r="R121" s="67"/>
      <c r="S121" s="31"/>
      <c r="T121" s="31"/>
      <c r="U121" s="755"/>
    </row>
    <row r="122" spans="1:21" customFormat="1" ht="16.5" thickBot="1" x14ac:dyDescent="0.3">
      <c r="A122" s="596"/>
      <c r="B122" s="137"/>
      <c r="C122" s="729" t="s">
        <v>4600</v>
      </c>
      <c r="D122" s="1302" t="s">
        <v>4601</v>
      </c>
      <c r="E122" s="817"/>
      <c r="F122" s="817"/>
      <c r="G122" s="817"/>
      <c r="H122" s="817"/>
      <c r="I122" s="806"/>
      <c r="J122" s="1858"/>
      <c r="K122" s="31"/>
      <c r="L122" s="89"/>
      <c r="M122" s="89"/>
      <c r="N122" s="89"/>
      <c r="O122" s="89"/>
      <c r="P122" s="31"/>
      <c r="Q122" s="689"/>
      <c r="R122" s="67"/>
      <c r="S122" s="31"/>
      <c r="T122" s="31"/>
      <c r="U122" s="755"/>
    </row>
    <row r="123" spans="1:21" customFormat="1" ht="16.5" thickBot="1" x14ac:dyDescent="0.3">
      <c r="A123" s="596"/>
      <c r="B123" s="137"/>
      <c r="C123" s="137"/>
      <c r="D123" s="137"/>
      <c r="E123" s="31"/>
      <c r="F123" s="31"/>
      <c r="G123" s="137"/>
      <c r="H123" s="31"/>
      <c r="I123" s="171"/>
      <c r="J123" s="171"/>
      <c r="K123" s="518"/>
      <c r="L123" s="519"/>
      <c r="M123" s="519"/>
      <c r="N123" s="821"/>
      <c r="O123" s="821"/>
      <c r="P123" s="31"/>
      <c r="Q123" s="689"/>
      <c r="R123" s="67"/>
      <c r="S123" s="31"/>
      <c r="T123" s="31"/>
      <c r="U123" s="755"/>
    </row>
    <row r="124" spans="1:21" customFormat="1" thickBot="1" x14ac:dyDescent="0.3">
      <c r="A124" s="762" t="s">
        <v>8</v>
      </c>
      <c r="B124" s="546" t="s">
        <v>7</v>
      </c>
      <c r="C124" s="741"/>
      <c r="D124" s="742"/>
      <c r="E124" s="218" t="s">
        <v>71</v>
      </c>
      <c r="F124" s="586"/>
      <c r="G124" s="100"/>
      <c r="H124" s="2175" t="s">
        <v>75</v>
      </c>
      <c r="I124" s="2176"/>
      <c r="J124" s="2177" t="s">
        <v>63</v>
      </c>
      <c r="K124" s="2178"/>
      <c r="L124" s="2178"/>
      <c r="M124" s="2179"/>
      <c r="N124" s="2030" t="s">
        <v>60</v>
      </c>
      <c r="O124" s="2183" t="s">
        <v>2277</v>
      </c>
      <c r="P124" s="2184"/>
      <c r="Q124" s="2185"/>
      <c r="R124" s="593" t="s">
        <v>2279</v>
      </c>
      <c r="S124" s="606" t="s">
        <v>7</v>
      </c>
      <c r="T124" s="762" t="s">
        <v>8</v>
      </c>
      <c r="U124" s="755"/>
    </row>
    <row r="125" spans="1:21" customFormat="1" thickBot="1" x14ac:dyDescent="0.3">
      <c r="A125" s="763" t="s">
        <v>70</v>
      </c>
      <c r="B125" s="537" t="s">
        <v>5</v>
      </c>
      <c r="C125" s="818" t="s">
        <v>68</v>
      </c>
      <c r="D125" s="100" t="s">
        <v>2278</v>
      </c>
      <c r="E125" s="729" t="s">
        <v>72</v>
      </c>
      <c r="F125" s="587" t="s">
        <v>2</v>
      </c>
      <c r="G125" s="729" t="s">
        <v>320</v>
      </c>
      <c r="H125" s="585" t="s">
        <v>76</v>
      </c>
      <c r="I125" s="100" t="s">
        <v>77</v>
      </c>
      <c r="J125" s="737" t="s">
        <v>73</v>
      </c>
      <c r="K125" s="598" t="s">
        <v>11</v>
      </c>
      <c r="L125" s="287" t="s">
        <v>16</v>
      </c>
      <c r="M125" s="287" t="s">
        <v>17</v>
      </c>
      <c r="N125" s="641" t="s">
        <v>5</v>
      </c>
      <c r="O125" s="731" t="s">
        <v>73</v>
      </c>
      <c r="P125" s="1958" t="s">
        <v>11</v>
      </c>
      <c r="Q125" s="592" t="s">
        <v>16</v>
      </c>
      <c r="R125" s="608" t="s">
        <v>5</v>
      </c>
      <c r="S125" s="538" t="s">
        <v>5</v>
      </c>
      <c r="T125" s="763" t="s">
        <v>70</v>
      </c>
      <c r="U125" s="218" t="s">
        <v>2306</v>
      </c>
    </row>
    <row r="126" spans="1:21" customFormat="1" ht="16.5" thickBot="1" x14ac:dyDescent="0.3">
      <c r="A126" s="759" t="s">
        <v>24</v>
      </c>
      <c r="B126" s="749">
        <v>2296</v>
      </c>
      <c r="C126" s="1336" t="s">
        <v>4435</v>
      </c>
      <c r="D126" s="1326" t="s">
        <v>4097</v>
      </c>
      <c r="E126" s="954">
        <v>1999</v>
      </c>
      <c r="F126" s="1304" t="s">
        <v>10</v>
      </c>
      <c r="G126" s="1601" t="s">
        <v>656</v>
      </c>
      <c r="H126" s="1304" t="s">
        <v>626</v>
      </c>
      <c r="I126" s="1222">
        <v>41358</v>
      </c>
      <c r="J126" s="1876">
        <v>9</v>
      </c>
      <c r="K126" s="1267">
        <v>1</v>
      </c>
      <c r="L126" s="1355" t="s">
        <v>167</v>
      </c>
      <c r="M126" s="1269" t="s">
        <v>167</v>
      </c>
      <c r="N126" s="1989" t="s">
        <v>3757</v>
      </c>
      <c r="O126" s="1876">
        <v>1</v>
      </c>
      <c r="P126" s="2035">
        <v>2</v>
      </c>
      <c r="Q126" s="1311">
        <v>56.35</v>
      </c>
      <c r="R126" s="668">
        <v>1176</v>
      </c>
      <c r="S126" s="1649">
        <f t="shared" ref="S126:S133" si="0">N126+R126</f>
        <v>2296</v>
      </c>
      <c r="T126" s="759" t="s">
        <v>24</v>
      </c>
      <c r="U126" s="1372" t="s">
        <v>2307</v>
      </c>
    </row>
    <row r="127" spans="1:21" customFormat="1" ht="16.5" thickBot="1" x14ac:dyDescent="0.3">
      <c r="A127" s="531" t="s">
        <v>139</v>
      </c>
      <c r="B127" s="111">
        <v>2232</v>
      </c>
      <c r="C127" s="1215" t="s">
        <v>334</v>
      </c>
      <c r="D127" s="1110" t="s">
        <v>729</v>
      </c>
      <c r="E127" s="243">
        <v>1999</v>
      </c>
      <c r="F127" s="1118" t="s">
        <v>10</v>
      </c>
      <c r="G127" s="1602" t="s">
        <v>4176</v>
      </c>
      <c r="H127" s="1118" t="s">
        <v>626</v>
      </c>
      <c r="I127" s="1112">
        <v>41358</v>
      </c>
      <c r="J127" s="1866">
        <v>11</v>
      </c>
      <c r="K127" s="946">
        <v>1</v>
      </c>
      <c r="L127" s="1125" t="s">
        <v>167</v>
      </c>
      <c r="M127" s="1027" t="s">
        <v>26</v>
      </c>
      <c r="N127" s="1990" t="s">
        <v>3906</v>
      </c>
      <c r="O127" s="1867">
        <v>6</v>
      </c>
      <c r="P127" s="1106">
        <v>3</v>
      </c>
      <c r="Q127" s="1107">
        <v>11.4</v>
      </c>
      <c r="R127" s="915">
        <v>1116</v>
      </c>
      <c r="S127" s="994">
        <f t="shared" si="0"/>
        <v>2232</v>
      </c>
      <c r="T127" s="531" t="s">
        <v>139</v>
      </c>
      <c r="U127" s="1382" t="s">
        <v>2308</v>
      </c>
    </row>
    <row r="128" spans="1:21" customFormat="1" ht="16.5" thickBot="1" x14ac:dyDescent="0.3">
      <c r="A128" s="531" t="s">
        <v>140</v>
      </c>
      <c r="B128" s="111">
        <v>2220</v>
      </c>
      <c r="C128" s="1215" t="s">
        <v>450</v>
      </c>
      <c r="D128" s="1110" t="s">
        <v>4436</v>
      </c>
      <c r="E128" s="243">
        <v>1999</v>
      </c>
      <c r="F128" s="1118" t="s">
        <v>10</v>
      </c>
      <c r="G128" s="1602" t="s">
        <v>4437</v>
      </c>
      <c r="H128" s="1118" t="s">
        <v>626</v>
      </c>
      <c r="I128" s="1112">
        <v>41358</v>
      </c>
      <c r="J128" s="1866">
        <v>15</v>
      </c>
      <c r="K128" s="946">
        <v>1</v>
      </c>
      <c r="L128" s="1125" t="s">
        <v>145</v>
      </c>
      <c r="M128" s="1027" t="s">
        <v>138</v>
      </c>
      <c r="N128" s="1990" t="s">
        <v>4175</v>
      </c>
      <c r="O128" s="1866">
        <v>7</v>
      </c>
      <c r="P128" s="1113">
        <v>3</v>
      </c>
      <c r="Q128" s="1114">
        <v>12.41</v>
      </c>
      <c r="R128" s="913">
        <v>1112</v>
      </c>
      <c r="S128" s="994">
        <f t="shared" si="0"/>
        <v>2220</v>
      </c>
      <c r="T128" s="716">
        <v>3</v>
      </c>
      <c r="U128" s="1383" t="s">
        <v>2309</v>
      </c>
    </row>
    <row r="129" spans="1:21" customFormat="1" ht="16.5" thickBot="1" x14ac:dyDescent="0.3">
      <c r="A129" s="531" t="s">
        <v>140</v>
      </c>
      <c r="B129" s="111">
        <v>2220</v>
      </c>
      <c r="C129" s="1215" t="s">
        <v>644</v>
      </c>
      <c r="D129" s="1110" t="s">
        <v>4038</v>
      </c>
      <c r="E129" s="243">
        <v>1999</v>
      </c>
      <c r="F129" s="1118" t="s">
        <v>10</v>
      </c>
      <c r="G129" s="1602" t="s">
        <v>817</v>
      </c>
      <c r="H129" s="1118" t="s">
        <v>626</v>
      </c>
      <c r="I129" s="1112">
        <v>41358</v>
      </c>
      <c r="J129" s="1866">
        <v>1</v>
      </c>
      <c r="K129" s="946">
        <v>1</v>
      </c>
      <c r="L129" s="1125" t="s">
        <v>25</v>
      </c>
      <c r="M129" s="1027" t="s">
        <v>154</v>
      </c>
      <c r="N129" s="1990" t="s">
        <v>3856</v>
      </c>
      <c r="O129" s="1866">
        <v>31</v>
      </c>
      <c r="P129" s="1113">
        <v>3</v>
      </c>
      <c r="Q129" s="1114">
        <v>24.08</v>
      </c>
      <c r="R129" s="913">
        <v>1064</v>
      </c>
      <c r="S129" s="994">
        <f t="shared" si="0"/>
        <v>2220</v>
      </c>
      <c r="T129" s="716">
        <v>3</v>
      </c>
      <c r="U129" s="1383" t="s">
        <v>2309</v>
      </c>
    </row>
    <row r="130" spans="1:21" customFormat="1" ht="16.5" thickBot="1" x14ac:dyDescent="0.3">
      <c r="A130" s="531" t="s">
        <v>407</v>
      </c>
      <c r="B130" s="111">
        <v>2208</v>
      </c>
      <c r="C130" s="1215" t="s">
        <v>1111</v>
      </c>
      <c r="D130" s="1110" t="s">
        <v>4163</v>
      </c>
      <c r="E130" s="243">
        <v>2000</v>
      </c>
      <c r="F130" s="1118" t="s">
        <v>10</v>
      </c>
      <c r="G130" s="1602" t="s">
        <v>1257</v>
      </c>
      <c r="H130" s="1118" t="s">
        <v>626</v>
      </c>
      <c r="I130" s="1112">
        <v>41358</v>
      </c>
      <c r="J130" s="1866">
        <v>8</v>
      </c>
      <c r="K130" s="946">
        <v>1</v>
      </c>
      <c r="L130" s="1125" t="s">
        <v>167</v>
      </c>
      <c r="M130" s="1027" t="s">
        <v>137</v>
      </c>
      <c r="N130" s="1990" t="s">
        <v>3757</v>
      </c>
      <c r="O130" s="1866">
        <v>21</v>
      </c>
      <c r="P130" s="1113">
        <v>3</v>
      </c>
      <c r="Q130" s="1114" t="s">
        <v>163</v>
      </c>
      <c r="R130" s="913">
        <v>1088</v>
      </c>
      <c r="S130" s="994">
        <f t="shared" si="0"/>
        <v>2208</v>
      </c>
      <c r="T130" s="716">
        <v>5</v>
      </c>
      <c r="U130" s="443" t="s">
        <v>2310</v>
      </c>
    </row>
    <row r="131" spans="1:21" customFormat="1" ht="16.5" thickBot="1" x14ac:dyDescent="0.3">
      <c r="A131" s="531" t="s">
        <v>396</v>
      </c>
      <c r="B131" s="111">
        <v>2200</v>
      </c>
      <c r="C131" s="1215" t="s">
        <v>402</v>
      </c>
      <c r="D131" s="1110" t="s">
        <v>4438</v>
      </c>
      <c r="E131" s="243">
        <v>1999</v>
      </c>
      <c r="F131" s="1118" t="s">
        <v>10</v>
      </c>
      <c r="G131" s="1602" t="s">
        <v>4439</v>
      </c>
      <c r="H131" s="1118" t="s">
        <v>626</v>
      </c>
      <c r="I131" s="1112">
        <v>41358</v>
      </c>
      <c r="J131" s="1866">
        <v>25</v>
      </c>
      <c r="K131" s="946">
        <v>1</v>
      </c>
      <c r="L131" s="1125" t="s">
        <v>149</v>
      </c>
      <c r="M131" s="1027" t="s">
        <v>160</v>
      </c>
      <c r="N131" s="1990" t="s">
        <v>3770</v>
      </c>
      <c r="O131" s="1866">
        <v>8</v>
      </c>
      <c r="P131" s="1113">
        <v>3</v>
      </c>
      <c r="Q131" s="1114">
        <v>13.11</v>
      </c>
      <c r="R131" s="913">
        <v>1108</v>
      </c>
      <c r="S131" s="994">
        <f t="shared" si="0"/>
        <v>2200</v>
      </c>
      <c r="T131" s="716">
        <v>6</v>
      </c>
      <c r="U131" s="100" t="s">
        <v>2310</v>
      </c>
    </row>
    <row r="132" spans="1:21" customFormat="1" ht="16.5" thickBot="1" x14ac:dyDescent="0.3">
      <c r="A132" s="531" t="s">
        <v>396</v>
      </c>
      <c r="B132" s="111">
        <v>2200</v>
      </c>
      <c r="C132" s="1487" t="s">
        <v>363</v>
      </c>
      <c r="D132" s="1593" t="s">
        <v>749</v>
      </c>
      <c r="E132" s="1121">
        <v>1999</v>
      </c>
      <c r="F132" s="1118" t="s">
        <v>10</v>
      </c>
      <c r="G132" s="1602" t="s">
        <v>946</v>
      </c>
      <c r="H132" s="1118" t="s">
        <v>626</v>
      </c>
      <c r="I132" s="1112">
        <v>41358</v>
      </c>
      <c r="J132" s="1866">
        <v>17</v>
      </c>
      <c r="K132" s="946">
        <v>1</v>
      </c>
      <c r="L132" s="1125" t="s">
        <v>145</v>
      </c>
      <c r="M132" s="1027" t="s">
        <v>155</v>
      </c>
      <c r="N132" s="1990" t="s">
        <v>4175</v>
      </c>
      <c r="O132" s="1866">
        <v>12</v>
      </c>
      <c r="P132" s="1113" t="s">
        <v>140</v>
      </c>
      <c r="Q132" s="1114" t="s">
        <v>89</v>
      </c>
      <c r="R132" s="913" t="s">
        <v>3770</v>
      </c>
      <c r="S132" s="994">
        <f t="shared" si="0"/>
        <v>2200</v>
      </c>
      <c r="T132" s="716">
        <v>6</v>
      </c>
      <c r="U132" s="443" t="s">
        <v>2310</v>
      </c>
    </row>
    <row r="133" spans="1:21" customFormat="1" ht="16.5" thickBot="1" x14ac:dyDescent="0.3">
      <c r="A133" s="1347" t="s">
        <v>3997</v>
      </c>
      <c r="B133" s="930">
        <v>2192</v>
      </c>
      <c r="C133" s="1357" t="s">
        <v>211</v>
      </c>
      <c r="D133" s="1329" t="s">
        <v>920</v>
      </c>
      <c r="E133" s="1122">
        <v>1999</v>
      </c>
      <c r="F133" s="1369" t="s">
        <v>10</v>
      </c>
      <c r="G133" s="1761" t="s">
        <v>4098</v>
      </c>
      <c r="H133" s="1369" t="s">
        <v>626</v>
      </c>
      <c r="I133" s="1331">
        <v>41358</v>
      </c>
      <c r="J133" s="1868">
        <v>2</v>
      </c>
      <c r="K133" s="1318">
        <v>1</v>
      </c>
      <c r="L133" s="1358" t="s">
        <v>91</v>
      </c>
      <c r="M133" s="1333" t="s">
        <v>99</v>
      </c>
      <c r="N133" s="2058" t="s">
        <v>4256</v>
      </c>
      <c r="O133" s="1868">
        <v>44</v>
      </c>
      <c r="P133" s="1370">
        <v>3</v>
      </c>
      <c r="Q133" s="1335">
        <v>27.16</v>
      </c>
      <c r="R133" s="1301">
        <v>1052</v>
      </c>
      <c r="S133" s="1694">
        <f t="shared" si="0"/>
        <v>2192</v>
      </c>
      <c r="T133" s="1388">
        <v>8</v>
      </c>
      <c r="U133" s="100" t="s">
        <v>2310</v>
      </c>
    </row>
    <row r="134" spans="1:21" customFormat="1" ht="16.5" thickBot="1" x14ac:dyDescent="0.3">
      <c r="A134" s="754"/>
      <c r="B134" s="137"/>
      <c r="C134" s="67"/>
      <c r="D134" s="2169" t="s">
        <v>2333</v>
      </c>
      <c r="E134" s="2170"/>
      <c r="F134" s="2170"/>
      <c r="G134" s="2170"/>
      <c r="H134" s="2170"/>
      <c r="I134" s="2170"/>
      <c r="J134" s="2170"/>
      <c r="K134" s="2171"/>
      <c r="L134" s="67"/>
      <c r="M134" s="67"/>
      <c r="N134" s="67"/>
      <c r="O134" s="67"/>
      <c r="P134" s="690"/>
      <c r="Q134" s="691"/>
      <c r="R134" s="692"/>
      <c r="S134" s="137"/>
      <c r="T134" s="137"/>
      <c r="U134" s="755"/>
    </row>
    <row r="135" spans="1:21" customFormat="1" ht="16.5" thickBot="1" x14ac:dyDescent="0.3">
      <c r="A135" s="754"/>
      <c r="B135" s="137"/>
      <c r="C135" s="67"/>
      <c r="D135" s="31"/>
      <c r="E135" s="31"/>
      <c r="F135" s="31"/>
      <c r="G135" s="31"/>
      <c r="H135" s="31"/>
      <c r="I135" s="31"/>
      <c r="J135" s="31"/>
      <c r="K135" s="31"/>
      <c r="L135" s="67"/>
      <c r="M135" s="67"/>
      <c r="N135" s="67"/>
      <c r="O135" s="67"/>
      <c r="P135" s="690"/>
      <c r="Q135" s="691"/>
      <c r="R135" s="692"/>
      <c r="S135" s="137"/>
      <c r="T135" s="137"/>
      <c r="U135" s="755"/>
    </row>
    <row r="136" spans="1:21" customFormat="1" x14ac:dyDescent="0.25">
      <c r="A136" s="754"/>
      <c r="B136" s="137"/>
      <c r="C136" s="813" t="s">
        <v>2374</v>
      </c>
      <c r="D136" s="790" t="s">
        <v>4963</v>
      </c>
      <c r="E136" s="790"/>
      <c r="F136" s="790"/>
      <c r="G136" s="790"/>
      <c r="H136" s="790"/>
      <c r="I136" s="1838"/>
      <c r="J136" s="819"/>
      <c r="K136" s="31"/>
      <c r="L136" s="67"/>
      <c r="M136" s="67"/>
      <c r="N136" s="67"/>
      <c r="O136" s="67"/>
      <c r="P136" s="690"/>
      <c r="Q136" s="691"/>
      <c r="R136" s="692"/>
      <c r="S136" s="137"/>
      <c r="T136" s="137"/>
      <c r="U136" s="755"/>
    </row>
    <row r="137" spans="1:21" customFormat="1" x14ac:dyDescent="0.25">
      <c r="A137" s="754"/>
      <c r="B137" s="137"/>
      <c r="C137" s="432" t="s">
        <v>2373</v>
      </c>
      <c r="D137" s="791" t="s">
        <v>4964</v>
      </c>
      <c r="E137" s="808"/>
      <c r="F137" s="791"/>
      <c r="G137" s="791"/>
      <c r="H137" s="791"/>
      <c r="I137" s="1293"/>
      <c r="J137" s="1858"/>
      <c r="K137" s="31"/>
      <c r="L137" s="67"/>
      <c r="M137" s="67"/>
      <c r="N137" s="67"/>
      <c r="O137" s="67"/>
      <c r="P137" s="690"/>
      <c r="Q137" s="691"/>
      <c r="R137" s="692"/>
      <c r="S137" s="137"/>
      <c r="T137" s="137"/>
      <c r="U137" s="755"/>
    </row>
    <row r="138" spans="1:21" customFormat="1" x14ac:dyDescent="0.25">
      <c r="A138" s="754"/>
      <c r="B138" s="137"/>
      <c r="C138" s="231" t="s">
        <v>4600</v>
      </c>
      <c r="D138" s="791" t="s">
        <v>2380</v>
      </c>
      <c r="E138" s="808"/>
      <c r="F138" s="791"/>
      <c r="G138" s="791"/>
      <c r="H138" s="791"/>
      <c r="I138" s="1293"/>
      <c r="J138" s="1858"/>
      <c r="K138" s="139"/>
      <c r="L138" s="67"/>
      <c r="M138" s="67"/>
      <c r="N138" s="67"/>
      <c r="O138" s="67"/>
      <c r="P138" s="690"/>
      <c r="Q138" s="691"/>
      <c r="R138" s="692"/>
      <c r="S138" s="137"/>
      <c r="T138" s="137"/>
      <c r="U138" s="755"/>
    </row>
    <row r="139" spans="1:21" customFormat="1" ht="16.5" thickBot="1" x14ac:dyDescent="0.3">
      <c r="A139" s="754"/>
      <c r="B139" s="137"/>
      <c r="C139" s="729"/>
      <c r="D139" s="817"/>
      <c r="E139" s="817"/>
      <c r="F139" s="817"/>
      <c r="G139" s="805" t="s">
        <v>4965</v>
      </c>
      <c r="H139" s="805"/>
      <c r="I139" s="806"/>
      <c r="J139" s="1858"/>
      <c r="K139" s="139"/>
      <c r="L139" s="67"/>
      <c r="M139" s="67"/>
      <c r="N139" s="692"/>
      <c r="O139" s="692"/>
      <c r="P139" s="690"/>
      <c r="Q139" s="691"/>
      <c r="R139" s="692"/>
      <c r="S139" s="137"/>
      <c r="T139" s="137"/>
      <c r="U139" s="755"/>
    </row>
    <row r="140" spans="1:21" customFormat="1" thickBot="1" x14ac:dyDescent="0.3">
      <c r="A140" s="754"/>
      <c r="B140" s="137"/>
      <c r="C140" s="137"/>
      <c r="D140" s="692"/>
      <c r="E140" s="137"/>
      <c r="F140" s="137"/>
      <c r="G140" s="137"/>
      <c r="H140" s="137"/>
      <c r="I140" s="171"/>
      <c r="J140" s="171"/>
      <c r="K140" s="690"/>
      <c r="L140" s="691"/>
      <c r="M140" s="691"/>
      <c r="N140" s="129"/>
      <c r="O140" s="129"/>
      <c r="P140" s="690"/>
      <c r="Q140" s="691"/>
      <c r="R140" s="692"/>
      <c r="S140" s="137"/>
      <c r="T140" s="137"/>
      <c r="U140" s="755"/>
    </row>
    <row r="141" spans="1:21" customFormat="1" thickBot="1" x14ac:dyDescent="0.3">
      <c r="A141" s="736" t="s">
        <v>8</v>
      </c>
      <c r="B141" s="546" t="s">
        <v>7</v>
      </c>
      <c r="C141" s="100"/>
      <c r="D141" s="1654"/>
      <c r="E141" s="218" t="s">
        <v>71</v>
      </c>
      <c r="F141" s="586"/>
      <c r="G141" s="100"/>
      <c r="H141" s="2175" t="s">
        <v>75</v>
      </c>
      <c r="I141" s="2176"/>
      <c r="J141" s="2177" t="s">
        <v>63</v>
      </c>
      <c r="K141" s="2178"/>
      <c r="L141" s="2178"/>
      <c r="M141" s="2179"/>
      <c r="N141" s="2030" t="s">
        <v>60</v>
      </c>
      <c r="O141" s="2183" t="s">
        <v>2277</v>
      </c>
      <c r="P141" s="2184"/>
      <c r="Q141" s="2185"/>
      <c r="R141" s="593" t="s">
        <v>2279</v>
      </c>
      <c r="S141" s="606" t="s">
        <v>7</v>
      </c>
      <c r="T141" s="736" t="s">
        <v>8</v>
      </c>
      <c r="U141" s="755"/>
    </row>
    <row r="142" spans="1:21" customFormat="1" thickBot="1" x14ac:dyDescent="0.3">
      <c r="A142" s="730" t="s">
        <v>70</v>
      </c>
      <c r="B142" s="537" t="s">
        <v>5</v>
      </c>
      <c r="C142" s="729" t="s">
        <v>68</v>
      </c>
      <c r="D142" s="818" t="s">
        <v>2278</v>
      </c>
      <c r="E142" s="729" t="s">
        <v>72</v>
      </c>
      <c r="F142" s="587" t="s">
        <v>2</v>
      </c>
      <c r="G142" s="729" t="s">
        <v>320</v>
      </c>
      <c r="H142" s="585" t="s">
        <v>76</v>
      </c>
      <c r="I142" s="100" t="s">
        <v>77</v>
      </c>
      <c r="J142" s="737" t="s">
        <v>73</v>
      </c>
      <c r="K142" s="598" t="s">
        <v>11</v>
      </c>
      <c r="L142" s="287" t="s">
        <v>16</v>
      </c>
      <c r="M142" s="287" t="s">
        <v>17</v>
      </c>
      <c r="N142" s="641" t="s">
        <v>5</v>
      </c>
      <c r="O142" s="731" t="s">
        <v>73</v>
      </c>
      <c r="P142" s="1958" t="s">
        <v>11</v>
      </c>
      <c r="Q142" s="592" t="s">
        <v>16</v>
      </c>
      <c r="R142" s="608" t="s">
        <v>5</v>
      </c>
      <c r="S142" s="538" t="s">
        <v>5</v>
      </c>
      <c r="T142" s="730" t="s">
        <v>70</v>
      </c>
      <c r="U142" s="218" t="s">
        <v>2306</v>
      </c>
    </row>
    <row r="143" spans="1:21" customFormat="1" ht="16.5" thickBot="1" x14ac:dyDescent="0.3">
      <c r="A143" s="315">
        <v>1</v>
      </c>
      <c r="B143" s="1649">
        <v>2340</v>
      </c>
      <c r="C143" s="2047" t="s">
        <v>3899</v>
      </c>
      <c r="D143" s="1829" t="s">
        <v>3900</v>
      </c>
      <c r="E143" s="954">
        <v>1999</v>
      </c>
      <c r="F143" s="954" t="s">
        <v>2414</v>
      </c>
      <c r="G143" s="454"/>
      <c r="H143" s="2052"/>
      <c r="I143" s="2053"/>
      <c r="J143" s="1876">
        <v>11</v>
      </c>
      <c r="K143" s="2054" t="s">
        <v>24</v>
      </c>
      <c r="L143" s="1268" t="s">
        <v>25</v>
      </c>
      <c r="M143" s="1269" t="s">
        <v>173</v>
      </c>
      <c r="N143" s="1989" t="s">
        <v>3901</v>
      </c>
      <c r="O143" s="1876">
        <v>5</v>
      </c>
      <c r="P143" s="1892" t="s">
        <v>139</v>
      </c>
      <c r="Q143" s="1775" t="s">
        <v>143</v>
      </c>
      <c r="R143" s="1229" t="s">
        <v>3796</v>
      </c>
      <c r="S143" s="749">
        <v>2340</v>
      </c>
      <c r="T143" s="315">
        <v>1</v>
      </c>
      <c r="U143" s="1824" t="s">
        <v>2307</v>
      </c>
    </row>
    <row r="144" spans="1:21" customFormat="1" ht="16.5" thickBot="1" x14ac:dyDescent="0.3">
      <c r="A144" s="314">
        <v>1</v>
      </c>
      <c r="B144" s="1565">
        <f>N144+R144</f>
        <v>2340</v>
      </c>
      <c r="C144" s="1611" t="s">
        <v>1575</v>
      </c>
      <c r="D144" s="1529" t="s">
        <v>4341</v>
      </c>
      <c r="E144" s="1121">
        <v>1999</v>
      </c>
      <c r="F144" s="1120" t="s">
        <v>10</v>
      </c>
      <c r="G144" s="1289" t="s">
        <v>4342</v>
      </c>
      <c r="H144" s="1111" t="s">
        <v>626</v>
      </c>
      <c r="I144" s="1112">
        <v>41358</v>
      </c>
      <c r="J144" s="1866">
        <v>16</v>
      </c>
      <c r="K144" s="1126">
        <v>1</v>
      </c>
      <c r="L144" s="1125" t="s">
        <v>91</v>
      </c>
      <c r="M144" s="1027" t="s">
        <v>160</v>
      </c>
      <c r="N144" s="1990" t="s">
        <v>4256</v>
      </c>
      <c r="O144" s="1866">
        <v>2</v>
      </c>
      <c r="P144" s="972">
        <v>2</v>
      </c>
      <c r="Q144" s="912" t="s">
        <v>214</v>
      </c>
      <c r="R144" s="913" t="s">
        <v>2632</v>
      </c>
      <c r="S144" s="111">
        <f>N144+R144</f>
        <v>2340</v>
      </c>
      <c r="T144" s="314">
        <v>1</v>
      </c>
      <c r="U144" s="1824" t="s">
        <v>2307</v>
      </c>
    </row>
    <row r="145" spans="1:21" customFormat="1" ht="16.5" thickBot="1" x14ac:dyDescent="0.3">
      <c r="A145" s="314">
        <v>3</v>
      </c>
      <c r="B145" s="1565">
        <v>2336</v>
      </c>
      <c r="C145" s="1611" t="s">
        <v>1786</v>
      </c>
      <c r="D145" s="1529" t="s">
        <v>4343</v>
      </c>
      <c r="E145" s="1121">
        <v>1999</v>
      </c>
      <c r="F145" s="1120" t="s">
        <v>10</v>
      </c>
      <c r="G145" s="1289" t="s">
        <v>4344</v>
      </c>
      <c r="H145" s="1111" t="s">
        <v>626</v>
      </c>
      <c r="I145" s="1112">
        <v>41358</v>
      </c>
      <c r="J145" s="1867">
        <v>4</v>
      </c>
      <c r="K145" s="1305">
        <v>1</v>
      </c>
      <c r="L145" s="1123" t="s">
        <v>103</v>
      </c>
      <c r="M145" s="1010" t="s">
        <v>34</v>
      </c>
      <c r="N145" s="1991" t="s">
        <v>2631</v>
      </c>
      <c r="O145" s="1867">
        <v>11</v>
      </c>
      <c r="P145" s="1252">
        <v>2</v>
      </c>
      <c r="Q145" s="907">
        <v>57.27</v>
      </c>
      <c r="R145" s="915">
        <v>1172</v>
      </c>
      <c r="S145" s="829">
        <f>N145+R145</f>
        <v>2336</v>
      </c>
      <c r="T145" s="314">
        <v>3</v>
      </c>
      <c r="U145" s="1825" t="s">
        <v>2309</v>
      </c>
    </row>
    <row r="146" spans="1:21" customFormat="1" ht="16.5" thickBot="1" x14ac:dyDescent="0.3">
      <c r="A146" s="314">
        <v>4</v>
      </c>
      <c r="B146" s="1563">
        <v>2332</v>
      </c>
      <c r="C146" s="1528" t="s">
        <v>278</v>
      </c>
      <c r="D146" s="1529" t="s">
        <v>3902</v>
      </c>
      <c r="E146" s="1578">
        <v>1999</v>
      </c>
      <c r="F146" s="953" t="s">
        <v>2414</v>
      </c>
      <c r="G146" s="1612"/>
      <c r="H146" s="1613"/>
      <c r="I146" s="1598"/>
      <c r="J146" s="1883">
        <v>29</v>
      </c>
      <c r="K146" s="1250">
        <v>1</v>
      </c>
      <c r="L146" s="841" t="s">
        <v>167</v>
      </c>
      <c r="M146" s="1028" t="s">
        <v>141</v>
      </c>
      <c r="N146" s="1956">
        <v>1120</v>
      </c>
      <c r="O146" s="1897">
        <v>1</v>
      </c>
      <c r="P146" s="1251">
        <v>2</v>
      </c>
      <c r="Q146" s="918" t="s">
        <v>37</v>
      </c>
      <c r="R146" s="919">
        <v>1212</v>
      </c>
      <c r="S146" s="1262">
        <v>2332</v>
      </c>
      <c r="T146" s="314">
        <v>4</v>
      </c>
      <c r="U146" s="1752" t="s">
        <v>2310</v>
      </c>
    </row>
    <row r="147" spans="1:21" customFormat="1" ht="16.5" thickBot="1" x14ac:dyDescent="0.3">
      <c r="A147" s="314">
        <v>5</v>
      </c>
      <c r="B147" s="1565">
        <v>2320</v>
      </c>
      <c r="C147" s="1059" t="s">
        <v>3423</v>
      </c>
      <c r="D147" s="1827" t="s">
        <v>3424</v>
      </c>
      <c r="E147" s="1031">
        <v>1999</v>
      </c>
      <c r="F147" s="1258" t="s">
        <v>510</v>
      </c>
      <c r="G147" s="1234" t="s">
        <v>519</v>
      </c>
      <c r="H147" s="976" t="s">
        <v>2665</v>
      </c>
      <c r="I147" s="1009" t="s">
        <v>2646</v>
      </c>
      <c r="J147" s="1880">
        <v>18</v>
      </c>
      <c r="K147" s="1026">
        <v>1</v>
      </c>
      <c r="L147" s="905" t="s">
        <v>91</v>
      </c>
      <c r="M147" s="906" t="s">
        <v>159</v>
      </c>
      <c r="N147" s="1953">
        <v>1136</v>
      </c>
      <c r="O147" s="1867">
        <v>8</v>
      </c>
      <c r="P147" s="1002">
        <v>2</v>
      </c>
      <c r="Q147" s="1003" t="s">
        <v>88</v>
      </c>
      <c r="R147" s="928">
        <v>1184</v>
      </c>
      <c r="S147" s="1565">
        <v>2320</v>
      </c>
      <c r="T147" s="314">
        <v>5</v>
      </c>
      <c r="U147" s="755" t="s">
        <v>2310</v>
      </c>
    </row>
    <row r="148" spans="1:21" customFormat="1" ht="16.5" thickBot="1" x14ac:dyDescent="0.3">
      <c r="A148" s="314">
        <v>6</v>
      </c>
      <c r="B148" s="994">
        <v>2316</v>
      </c>
      <c r="C148" s="979" t="s">
        <v>2056</v>
      </c>
      <c r="D148" s="1827" t="s">
        <v>3160</v>
      </c>
      <c r="E148" s="981">
        <v>1999</v>
      </c>
      <c r="F148" s="1259" t="s">
        <v>510</v>
      </c>
      <c r="G148" s="1133" t="s">
        <v>2655</v>
      </c>
      <c r="H148" s="1024" t="s">
        <v>2665</v>
      </c>
      <c r="I148" s="947" t="s">
        <v>2646</v>
      </c>
      <c r="J148" s="1881">
        <v>35</v>
      </c>
      <c r="K148" s="970">
        <v>1</v>
      </c>
      <c r="L148" s="909" t="s">
        <v>167</v>
      </c>
      <c r="M148" s="910" t="s">
        <v>104</v>
      </c>
      <c r="N148" s="1949">
        <v>1120</v>
      </c>
      <c r="O148" s="1866">
        <v>3</v>
      </c>
      <c r="P148" s="838">
        <v>2</v>
      </c>
      <c r="Q148" s="1005" t="s">
        <v>160</v>
      </c>
      <c r="R148" s="936">
        <v>1196</v>
      </c>
      <c r="S148" s="994">
        <v>2316</v>
      </c>
      <c r="T148" s="314">
        <v>6</v>
      </c>
      <c r="U148" s="1752" t="s">
        <v>2310</v>
      </c>
    </row>
    <row r="149" spans="1:21" customFormat="1" ht="16.5" thickBot="1" x14ac:dyDescent="0.3">
      <c r="A149" s="314">
        <v>7</v>
      </c>
      <c r="B149" s="111">
        <v>2312</v>
      </c>
      <c r="C149" s="979" t="s">
        <v>3428</v>
      </c>
      <c r="D149" s="1827" t="s">
        <v>3425</v>
      </c>
      <c r="E149" s="940">
        <v>1999</v>
      </c>
      <c r="F149" s="1259" t="s">
        <v>510</v>
      </c>
      <c r="G149" s="1133" t="s">
        <v>2655</v>
      </c>
      <c r="H149" s="1024" t="s">
        <v>2645</v>
      </c>
      <c r="I149" s="947">
        <v>41308</v>
      </c>
      <c r="J149" s="1881">
        <v>25</v>
      </c>
      <c r="K149" s="970">
        <v>1</v>
      </c>
      <c r="L149" s="909" t="s">
        <v>137</v>
      </c>
      <c r="M149" s="910" t="s">
        <v>162</v>
      </c>
      <c r="N149" s="1949">
        <v>1124</v>
      </c>
      <c r="O149" s="1866">
        <v>6</v>
      </c>
      <c r="P149" s="838">
        <v>2</v>
      </c>
      <c r="Q149" s="1005" t="s">
        <v>90</v>
      </c>
      <c r="R149" s="936">
        <v>1188</v>
      </c>
      <c r="S149" s="994">
        <v>2312</v>
      </c>
      <c r="T149" s="314">
        <v>7</v>
      </c>
      <c r="U149" s="755" t="s">
        <v>2310</v>
      </c>
    </row>
    <row r="150" spans="1:21" customFormat="1" ht="16.5" thickBot="1" x14ac:dyDescent="0.3">
      <c r="A150" s="314">
        <v>8</v>
      </c>
      <c r="B150" s="1569" t="s">
        <v>3903</v>
      </c>
      <c r="C150" s="1528" t="s">
        <v>3904</v>
      </c>
      <c r="D150" s="1529" t="s">
        <v>3905</v>
      </c>
      <c r="E150" s="958" t="s">
        <v>299</v>
      </c>
      <c r="F150" s="243" t="s">
        <v>2414</v>
      </c>
      <c r="G150" s="1925"/>
      <c r="H150" s="446"/>
      <c r="I150" s="211"/>
      <c r="J150" s="1866">
        <v>37</v>
      </c>
      <c r="K150" s="1067" t="s">
        <v>24</v>
      </c>
      <c r="L150" s="840" t="s">
        <v>167</v>
      </c>
      <c r="M150" s="1027" t="s">
        <v>34</v>
      </c>
      <c r="N150" s="1990" t="s">
        <v>3906</v>
      </c>
      <c r="O150" s="1866">
        <v>6</v>
      </c>
      <c r="P150" s="972" t="s">
        <v>139</v>
      </c>
      <c r="Q150" s="912" t="s">
        <v>90</v>
      </c>
      <c r="R150" s="913" t="s">
        <v>3907</v>
      </c>
      <c r="S150" s="1569" t="s">
        <v>3903</v>
      </c>
      <c r="T150" s="314">
        <v>8</v>
      </c>
      <c r="U150" s="1752" t="s">
        <v>2310</v>
      </c>
    </row>
    <row r="151" spans="1:21" customFormat="1" ht="16.5" thickBot="1" x14ac:dyDescent="0.3">
      <c r="A151" s="542">
        <v>8</v>
      </c>
      <c r="B151" s="1694">
        <v>2304</v>
      </c>
      <c r="C151" s="2067" t="s">
        <v>2666</v>
      </c>
      <c r="D151" s="2068" t="s">
        <v>3426</v>
      </c>
      <c r="E151" s="1281">
        <v>2000</v>
      </c>
      <c r="F151" s="2069" t="s">
        <v>510</v>
      </c>
      <c r="G151" s="2070" t="s">
        <v>519</v>
      </c>
      <c r="H151" s="1362" t="s">
        <v>2665</v>
      </c>
      <c r="I151" s="1188" t="s">
        <v>2646</v>
      </c>
      <c r="J151" s="1901">
        <v>39</v>
      </c>
      <c r="K151" s="1340">
        <v>1</v>
      </c>
      <c r="L151" s="1319" t="s">
        <v>145</v>
      </c>
      <c r="M151" s="1320" t="s">
        <v>155</v>
      </c>
      <c r="N151" s="1994">
        <v>1108</v>
      </c>
      <c r="O151" s="1868">
        <v>3</v>
      </c>
      <c r="P151" s="1321">
        <v>2</v>
      </c>
      <c r="Q151" s="1366" t="s">
        <v>160</v>
      </c>
      <c r="R151" s="1194">
        <v>1196</v>
      </c>
      <c r="S151" s="1694">
        <v>2304</v>
      </c>
      <c r="T151" s="730">
        <v>8</v>
      </c>
      <c r="U151" s="1752" t="s">
        <v>2310</v>
      </c>
    </row>
    <row r="152" spans="1:21" customFormat="1" ht="16.5" thickBot="1" x14ac:dyDescent="0.3">
      <c r="A152" s="754"/>
      <c r="B152" s="96"/>
      <c r="C152" s="136"/>
      <c r="D152" s="2180" t="s">
        <v>2334</v>
      </c>
      <c r="E152" s="2181"/>
      <c r="F152" s="2181"/>
      <c r="G152" s="2181"/>
      <c r="H152" s="2181"/>
      <c r="I152" s="2181"/>
      <c r="J152" s="2181"/>
      <c r="K152" s="2182"/>
      <c r="L152" s="136"/>
      <c r="M152" s="136"/>
      <c r="N152" s="136"/>
      <c r="O152" s="136"/>
      <c r="P152" s="686"/>
      <c r="Q152" s="685"/>
      <c r="R152" s="687"/>
      <c r="S152" s="96"/>
      <c r="T152" s="96"/>
      <c r="U152" s="755"/>
    </row>
    <row r="153" spans="1:21" customFormat="1" ht="16.5" thickBot="1" x14ac:dyDescent="0.3">
      <c r="A153" s="754"/>
      <c r="B153" s="96"/>
      <c r="C153" s="136"/>
      <c r="D153" s="67"/>
      <c r="E153" s="137"/>
      <c r="F153" s="67"/>
      <c r="G153" s="137"/>
      <c r="H153" s="137"/>
      <c r="I153" s="137"/>
      <c r="J153" s="137"/>
      <c r="K153" s="67"/>
      <c r="L153" s="67"/>
      <c r="M153" s="67"/>
      <c r="N153" s="136"/>
      <c r="O153" s="136"/>
      <c r="P153" s="686"/>
      <c r="Q153" s="685"/>
      <c r="R153" s="687"/>
      <c r="S153" s="96"/>
      <c r="T153" s="96"/>
      <c r="U153" s="755"/>
    </row>
    <row r="154" spans="1:21" customFormat="1" x14ac:dyDescent="0.25">
      <c r="A154" s="754"/>
      <c r="B154" s="96"/>
      <c r="C154" s="785" t="s">
        <v>2374</v>
      </c>
      <c r="D154" s="793" t="s">
        <v>4966</v>
      </c>
      <c r="E154" s="790"/>
      <c r="F154" s="790"/>
      <c r="G154" s="790"/>
      <c r="H154" s="790"/>
      <c r="I154" s="781"/>
      <c r="J154" s="1858"/>
      <c r="K154" s="67"/>
      <c r="L154" s="67"/>
      <c r="M154" s="67"/>
      <c r="N154" s="136"/>
      <c r="O154" s="136"/>
      <c r="P154" s="686"/>
      <c r="Q154" s="685"/>
      <c r="R154" s="687"/>
      <c r="S154" s="96"/>
      <c r="T154" s="96"/>
      <c r="U154" s="755"/>
    </row>
    <row r="155" spans="1:21" customFormat="1" x14ac:dyDescent="0.25">
      <c r="A155" s="754"/>
      <c r="B155" s="96"/>
      <c r="C155" s="754" t="s">
        <v>2373</v>
      </c>
      <c r="D155" s="794" t="s">
        <v>2383</v>
      </c>
      <c r="E155" s="808"/>
      <c r="F155" s="791"/>
      <c r="G155" s="791"/>
      <c r="H155" s="791"/>
      <c r="I155" s="784"/>
      <c r="J155" s="1858"/>
      <c r="K155" s="67"/>
      <c r="L155" s="67"/>
      <c r="M155" s="67"/>
      <c r="N155" s="136"/>
      <c r="O155" s="136"/>
      <c r="P155" s="686"/>
      <c r="Q155" s="685"/>
      <c r="R155" s="687"/>
      <c r="S155" s="96"/>
      <c r="T155" s="96"/>
      <c r="U155" s="755"/>
    </row>
    <row r="156" spans="1:21" customFormat="1" ht="16.5" thickBot="1" x14ac:dyDescent="0.3">
      <c r="A156" s="754"/>
      <c r="B156" s="96"/>
      <c r="C156" s="786" t="s">
        <v>2375</v>
      </c>
      <c r="D156" s="804" t="s">
        <v>2384</v>
      </c>
      <c r="E156" s="971"/>
      <c r="F156" s="805"/>
      <c r="G156" s="805"/>
      <c r="H156" s="805"/>
      <c r="I156" s="806"/>
      <c r="J156" s="1858"/>
      <c r="K156" s="67"/>
      <c r="L156" s="67"/>
      <c r="M156" s="67"/>
      <c r="N156" s="136"/>
      <c r="O156" s="136"/>
      <c r="P156" s="686"/>
      <c r="Q156" s="685"/>
      <c r="R156" s="687"/>
      <c r="S156" s="96"/>
      <c r="T156" s="96"/>
      <c r="U156" s="755"/>
    </row>
    <row r="157" spans="1:21" customFormat="1" ht="16.5" thickBot="1" x14ac:dyDescent="0.3">
      <c r="A157" s="754"/>
      <c r="B157" s="96"/>
      <c r="C157" s="676"/>
      <c r="D157" s="676"/>
      <c r="E157" s="96"/>
      <c r="F157" s="96"/>
      <c r="G157" s="96"/>
      <c r="H157" s="96"/>
      <c r="I157" s="676"/>
      <c r="J157" s="676"/>
      <c r="K157" s="686"/>
      <c r="L157" s="90"/>
      <c r="M157" s="90"/>
      <c r="N157" s="687"/>
      <c r="O157" s="687"/>
      <c r="P157" s="686"/>
      <c r="Q157" s="90"/>
      <c r="R157" s="687"/>
      <c r="S157" s="96"/>
      <c r="T157" s="96"/>
      <c r="U157" s="755"/>
    </row>
    <row r="158" spans="1:21" customFormat="1" thickBot="1" x14ac:dyDescent="0.3">
      <c r="A158" s="767" t="s">
        <v>8</v>
      </c>
      <c r="B158" s="546" t="s">
        <v>7</v>
      </c>
      <c r="C158" s="1697"/>
      <c r="D158" s="1698"/>
      <c r="E158" s="1045" t="s">
        <v>71</v>
      </c>
      <c r="F158" s="586"/>
      <c r="G158" s="100"/>
      <c r="H158" s="2175" t="s">
        <v>75</v>
      </c>
      <c r="I158" s="2176"/>
      <c r="J158" s="2177" t="s">
        <v>63</v>
      </c>
      <c r="K158" s="2178"/>
      <c r="L158" s="2178"/>
      <c r="M158" s="2179"/>
      <c r="N158" s="2030" t="s">
        <v>60</v>
      </c>
      <c r="O158" s="2183" t="s">
        <v>2277</v>
      </c>
      <c r="P158" s="2184"/>
      <c r="Q158" s="2185"/>
      <c r="R158" s="593" t="s">
        <v>2279</v>
      </c>
      <c r="S158" s="606" t="s">
        <v>7</v>
      </c>
      <c r="T158" s="736" t="s">
        <v>8</v>
      </c>
      <c r="U158" s="755"/>
    </row>
    <row r="159" spans="1:21" customFormat="1" thickBot="1" x14ac:dyDescent="0.3">
      <c r="A159" s="768" t="s">
        <v>70</v>
      </c>
      <c r="B159" s="537" t="s">
        <v>5</v>
      </c>
      <c r="C159" s="818" t="s">
        <v>68</v>
      </c>
      <c r="D159" s="729" t="s">
        <v>2278</v>
      </c>
      <c r="E159" s="217" t="s">
        <v>72</v>
      </c>
      <c r="F159" s="587" t="s">
        <v>2</v>
      </c>
      <c r="G159" s="729" t="s">
        <v>320</v>
      </c>
      <c r="H159" s="585" t="s">
        <v>76</v>
      </c>
      <c r="I159" s="100" t="s">
        <v>77</v>
      </c>
      <c r="J159" s="737" t="s">
        <v>73</v>
      </c>
      <c r="K159" s="598" t="s">
        <v>11</v>
      </c>
      <c r="L159" s="287" t="s">
        <v>16</v>
      </c>
      <c r="M159" s="287" t="s">
        <v>17</v>
      </c>
      <c r="N159" s="641" t="s">
        <v>5</v>
      </c>
      <c r="O159" s="731" t="s">
        <v>73</v>
      </c>
      <c r="P159" s="1958" t="s">
        <v>11</v>
      </c>
      <c r="Q159" s="592" t="s">
        <v>16</v>
      </c>
      <c r="R159" s="608" t="s">
        <v>5</v>
      </c>
      <c r="S159" s="538" t="s">
        <v>5</v>
      </c>
      <c r="T159" s="730" t="s">
        <v>70</v>
      </c>
      <c r="U159" s="218" t="s">
        <v>2306</v>
      </c>
    </row>
    <row r="160" spans="1:21" customFormat="1" ht="16.5" thickBot="1" x14ac:dyDescent="0.3">
      <c r="A160" s="315">
        <v>1</v>
      </c>
      <c r="B160" s="1174">
        <v>2284</v>
      </c>
      <c r="C160" s="1336" t="s">
        <v>1017</v>
      </c>
      <c r="D160" s="1217" t="s">
        <v>4097</v>
      </c>
      <c r="E160" s="1367">
        <v>1997</v>
      </c>
      <c r="F160" s="1130" t="s">
        <v>10</v>
      </c>
      <c r="G160" s="1367" t="s">
        <v>4098</v>
      </c>
      <c r="H160" s="1130" t="s">
        <v>626</v>
      </c>
      <c r="I160" s="1222">
        <v>41358</v>
      </c>
      <c r="J160" s="1876">
        <v>5</v>
      </c>
      <c r="K160" s="1267">
        <v>1</v>
      </c>
      <c r="L160" s="1268" t="s">
        <v>91</v>
      </c>
      <c r="M160" s="1269" t="s">
        <v>167</v>
      </c>
      <c r="N160" s="1226">
        <v>1144</v>
      </c>
      <c r="O160" s="1876">
        <v>3</v>
      </c>
      <c r="P160" s="1356">
        <v>3</v>
      </c>
      <c r="Q160" s="1270" t="s">
        <v>145</v>
      </c>
      <c r="R160" s="1229">
        <v>1140</v>
      </c>
      <c r="S160" s="1271">
        <v>2284</v>
      </c>
      <c r="T160" s="770" t="s">
        <v>24</v>
      </c>
      <c r="U160" s="1372" t="s">
        <v>2307</v>
      </c>
    </row>
    <row r="161" spans="1:21" customFormat="1" ht="16.5" thickBot="1" x14ac:dyDescent="0.3">
      <c r="A161" s="314">
        <v>2</v>
      </c>
      <c r="B161" s="994">
        <v>2268</v>
      </c>
      <c r="C161" s="1487" t="s">
        <v>309</v>
      </c>
      <c r="D161" s="1529" t="s">
        <v>3924</v>
      </c>
      <c r="E161" s="983">
        <v>1998</v>
      </c>
      <c r="F161" s="953" t="s">
        <v>2414</v>
      </c>
      <c r="G161" s="1594"/>
      <c r="H161" s="223"/>
      <c r="I161" s="1595"/>
      <c r="J161" s="1866">
        <v>6</v>
      </c>
      <c r="K161" s="1067" t="s">
        <v>24</v>
      </c>
      <c r="L161" s="840" t="s">
        <v>91</v>
      </c>
      <c r="M161" s="1027" t="s">
        <v>145</v>
      </c>
      <c r="N161" s="911" t="s">
        <v>3914</v>
      </c>
      <c r="O161" s="1866">
        <v>7</v>
      </c>
      <c r="P161" s="972" t="s">
        <v>140</v>
      </c>
      <c r="Q161" s="912" t="s">
        <v>154</v>
      </c>
      <c r="R161" s="913" t="s">
        <v>3925</v>
      </c>
      <c r="S161" s="111">
        <v>2268</v>
      </c>
      <c r="T161" s="760" t="s">
        <v>139</v>
      </c>
      <c r="U161" s="1382" t="s">
        <v>2308</v>
      </c>
    </row>
    <row r="162" spans="1:21" customFormat="1" ht="16.5" thickBot="1" x14ac:dyDescent="0.3">
      <c r="A162" s="314">
        <v>3</v>
      </c>
      <c r="B162" s="1563">
        <v>2260</v>
      </c>
      <c r="C162" s="1528" t="s">
        <v>3926</v>
      </c>
      <c r="D162" s="1529" t="s">
        <v>3882</v>
      </c>
      <c r="E162" s="1579">
        <v>1997</v>
      </c>
      <c r="F162" s="243" t="s">
        <v>2414</v>
      </c>
      <c r="G162" s="1612"/>
      <c r="H162" s="1625"/>
      <c r="I162" s="1598"/>
      <c r="J162" s="1883">
        <v>26</v>
      </c>
      <c r="K162" s="1250">
        <v>1</v>
      </c>
      <c r="L162" s="841" t="s">
        <v>149</v>
      </c>
      <c r="M162" s="1028" t="s">
        <v>171</v>
      </c>
      <c r="N162" s="917">
        <v>1092</v>
      </c>
      <c r="O162" s="1897">
        <v>1</v>
      </c>
      <c r="P162" s="1251">
        <v>2</v>
      </c>
      <c r="Q162" s="918" t="s">
        <v>135</v>
      </c>
      <c r="R162" s="919">
        <v>1168</v>
      </c>
      <c r="S162" s="1074">
        <v>2260</v>
      </c>
      <c r="T162" s="760" t="s">
        <v>140</v>
      </c>
      <c r="U162" s="1383" t="s">
        <v>2309</v>
      </c>
    </row>
    <row r="163" spans="1:21" customFormat="1" ht="16.5" thickBot="1" x14ac:dyDescent="0.3">
      <c r="A163" s="349">
        <v>4</v>
      </c>
      <c r="B163" s="1565">
        <f>N163+R163</f>
        <v>2248</v>
      </c>
      <c r="C163" s="1263" t="s">
        <v>2067</v>
      </c>
      <c r="D163" s="1264" t="s">
        <v>4099</v>
      </c>
      <c r="E163" s="983">
        <v>1998</v>
      </c>
      <c r="F163" s="1120" t="s">
        <v>10</v>
      </c>
      <c r="G163" s="1280" t="s">
        <v>817</v>
      </c>
      <c r="H163" s="1120" t="s">
        <v>626</v>
      </c>
      <c r="I163" s="1203">
        <v>41358</v>
      </c>
      <c r="J163" s="1896">
        <v>1</v>
      </c>
      <c r="K163" s="1008">
        <v>1</v>
      </c>
      <c r="L163" s="830" t="s">
        <v>103</v>
      </c>
      <c r="M163" s="1010" t="s">
        <v>89</v>
      </c>
      <c r="N163" s="914">
        <v>1168</v>
      </c>
      <c r="O163" s="1867">
        <v>18</v>
      </c>
      <c r="P163" s="1106">
        <v>3</v>
      </c>
      <c r="Q163" s="1107" t="s">
        <v>97</v>
      </c>
      <c r="R163" s="915">
        <v>1080</v>
      </c>
      <c r="S163" s="1108">
        <f>SUM(N163,R163)</f>
        <v>2248</v>
      </c>
      <c r="T163" s="349">
        <v>4</v>
      </c>
      <c r="U163" s="100" t="s">
        <v>2310</v>
      </c>
    </row>
    <row r="164" spans="1:21" customFormat="1" ht="16.5" thickBot="1" x14ac:dyDescent="0.3">
      <c r="A164" s="314">
        <v>5</v>
      </c>
      <c r="B164" s="111">
        <f>N164+R164</f>
        <v>2216</v>
      </c>
      <c r="C164" s="1215" t="s">
        <v>1332</v>
      </c>
      <c r="D164" s="1218" t="s">
        <v>4100</v>
      </c>
      <c r="E164" s="982">
        <v>1997</v>
      </c>
      <c r="F164" s="1121" t="s">
        <v>10</v>
      </c>
      <c r="G164" s="1560" t="s">
        <v>4101</v>
      </c>
      <c r="H164" s="1121" t="s">
        <v>626</v>
      </c>
      <c r="I164" s="1112">
        <v>41358</v>
      </c>
      <c r="J164" s="1866">
        <v>17</v>
      </c>
      <c r="K164" s="946">
        <v>1</v>
      </c>
      <c r="L164" s="840" t="s">
        <v>167</v>
      </c>
      <c r="M164" s="1027" t="s">
        <v>105</v>
      </c>
      <c r="N164" s="911">
        <v>1120</v>
      </c>
      <c r="O164" s="1866">
        <v>12</v>
      </c>
      <c r="P164" s="1113">
        <v>3</v>
      </c>
      <c r="Q164" s="1114" t="s">
        <v>168</v>
      </c>
      <c r="R164" s="913">
        <v>1096</v>
      </c>
      <c r="S164" s="111">
        <v>2216</v>
      </c>
      <c r="T164" s="314">
        <v>5</v>
      </c>
      <c r="U164" s="443" t="s">
        <v>2310</v>
      </c>
    </row>
    <row r="165" spans="1:21" customFormat="1" ht="16.5" thickBot="1" x14ac:dyDescent="0.3">
      <c r="A165" s="314">
        <v>5</v>
      </c>
      <c r="B165" s="829">
        <f>N165+R165</f>
        <v>2216</v>
      </c>
      <c r="C165" s="1116" t="s">
        <v>309</v>
      </c>
      <c r="D165" s="1117" t="s">
        <v>676</v>
      </c>
      <c r="E165" s="953">
        <v>1997</v>
      </c>
      <c r="F165" s="1118" t="s">
        <v>10</v>
      </c>
      <c r="G165" s="953" t="s">
        <v>4102</v>
      </c>
      <c r="H165" s="1120" t="s">
        <v>626</v>
      </c>
      <c r="I165" s="1119">
        <v>41358</v>
      </c>
      <c r="J165" s="1867">
        <v>2</v>
      </c>
      <c r="K165" s="1008">
        <v>1</v>
      </c>
      <c r="L165" s="830" t="s">
        <v>103</v>
      </c>
      <c r="M165" s="1010" t="s">
        <v>36</v>
      </c>
      <c r="N165" s="914">
        <v>1164</v>
      </c>
      <c r="O165" s="1867">
        <v>30</v>
      </c>
      <c r="P165" s="1106">
        <v>3</v>
      </c>
      <c r="Q165" s="1107" t="s">
        <v>87</v>
      </c>
      <c r="R165" s="915">
        <v>1052</v>
      </c>
      <c r="S165" s="829">
        <v>2216</v>
      </c>
      <c r="T165" s="314">
        <v>5</v>
      </c>
      <c r="U165" s="100" t="s">
        <v>2310</v>
      </c>
    </row>
    <row r="166" spans="1:21" customFormat="1" ht="16.5" thickBot="1" x14ac:dyDescent="0.3">
      <c r="A166" s="760" t="s">
        <v>409</v>
      </c>
      <c r="B166" s="873">
        <v>2200</v>
      </c>
      <c r="C166" s="1016" t="s">
        <v>2594</v>
      </c>
      <c r="D166" s="1021" t="s">
        <v>2595</v>
      </c>
      <c r="E166" s="1017">
        <v>1998</v>
      </c>
      <c r="F166" s="1062" t="s">
        <v>2425</v>
      </c>
      <c r="G166" s="1048" t="s">
        <v>2426</v>
      </c>
      <c r="H166" s="1017" t="s">
        <v>2596</v>
      </c>
      <c r="I166" s="1069" t="s">
        <v>2428</v>
      </c>
      <c r="J166" s="1870">
        <v>4</v>
      </c>
      <c r="K166" s="1023">
        <v>1</v>
      </c>
      <c r="L166" s="837" t="s">
        <v>2442</v>
      </c>
      <c r="M166" s="916" t="s">
        <v>2597</v>
      </c>
      <c r="N166" s="990">
        <v>1148</v>
      </c>
      <c r="O166" s="1871">
        <v>30</v>
      </c>
      <c r="P166" s="1167">
        <v>3</v>
      </c>
      <c r="Q166" s="843" t="s">
        <v>2576</v>
      </c>
      <c r="R166" s="996">
        <v>1052</v>
      </c>
      <c r="S166" s="873">
        <v>2200</v>
      </c>
      <c r="T166" s="314">
        <v>7</v>
      </c>
      <c r="U166" s="443" t="s">
        <v>2310</v>
      </c>
    </row>
    <row r="167" spans="1:21" customFormat="1" ht="16.5" thickBot="1" x14ac:dyDescent="0.3">
      <c r="A167" s="542">
        <v>7</v>
      </c>
      <c r="B167" s="1359" t="s">
        <v>3927</v>
      </c>
      <c r="C167" s="1696" t="s">
        <v>3928</v>
      </c>
      <c r="D167" s="1771" t="s">
        <v>3929</v>
      </c>
      <c r="E167" s="1279" t="s">
        <v>3817</v>
      </c>
      <c r="F167" s="1368" t="s">
        <v>2414</v>
      </c>
      <c r="G167" s="1820"/>
      <c r="H167" s="722"/>
      <c r="I167" s="722"/>
      <c r="J167" s="1868">
        <v>8</v>
      </c>
      <c r="K167" s="1360" t="s">
        <v>24</v>
      </c>
      <c r="L167" s="1332" t="s">
        <v>91</v>
      </c>
      <c r="M167" s="1333" t="s">
        <v>209</v>
      </c>
      <c r="N167" s="1334" t="s">
        <v>3930</v>
      </c>
      <c r="O167" s="1868">
        <v>26</v>
      </c>
      <c r="P167" s="1361" t="s">
        <v>140</v>
      </c>
      <c r="Q167" s="1322" t="s">
        <v>19</v>
      </c>
      <c r="R167" s="1301" t="s">
        <v>3838</v>
      </c>
      <c r="S167" s="1359" t="s">
        <v>3927</v>
      </c>
      <c r="T167" s="542">
        <v>7</v>
      </c>
      <c r="U167" s="100" t="s">
        <v>2310</v>
      </c>
    </row>
    <row r="168" spans="1:21" customFormat="1" ht="16.5" thickBot="1" x14ac:dyDescent="0.3">
      <c r="A168" s="1396"/>
      <c r="B168" s="96"/>
      <c r="C168" s="685"/>
      <c r="D168" s="2169" t="s">
        <v>2335</v>
      </c>
      <c r="E168" s="2170"/>
      <c r="F168" s="2170"/>
      <c r="G168" s="2170"/>
      <c r="H168" s="2170"/>
      <c r="I168" s="2170"/>
      <c r="J168" s="2170"/>
      <c r="K168" s="2171"/>
      <c r="L168" s="685"/>
      <c r="M168" s="685"/>
      <c r="N168" s="26"/>
      <c r="O168" s="26"/>
      <c r="P168" s="686"/>
      <c r="Q168" s="90"/>
      <c r="R168" s="687"/>
      <c r="S168" s="96"/>
      <c r="T168" s="96"/>
      <c r="U168" s="755"/>
    </row>
    <row r="169" spans="1:21" customFormat="1" ht="16.5" thickBot="1" x14ac:dyDescent="0.3">
      <c r="A169" s="1396"/>
      <c r="B169" s="96"/>
      <c r="C169" s="685"/>
      <c r="D169" s="89"/>
      <c r="E169" s="31"/>
      <c r="F169" s="89"/>
      <c r="G169" s="137"/>
      <c r="H169" s="31"/>
      <c r="I169" s="89"/>
      <c r="J169" s="89"/>
      <c r="K169" s="89"/>
      <c r="L169" s="89"/>
      <c r="M169" s="89"/>
      <c r="N169" s="26"/>
      <c r="O169" s="26"/>
      <c r="P169" s="686"/>
      <c r="Q169" s="90"/>
      <c r="R169" s="687"/>
      <c r="S169" s="96"/>
      <c r="T169" s="96"/>
      <c r="U169" s="755"/>
    </row>
    <row r="170" spans="1:21" customFormat="1" x14ac:dyDescent="0.25">
      <c r="A170" s="1396"/>
      <c r="B170" s="96"/>
      <c r="C170" s="785" t="s">
        <v>2374</v>
      </c>
      <c r="D170" s="793" t="s">
        <v>4967</v>
      </c>
      <c r="E170" s="790"/>
      <c r="F170" s="790"/>
      <c r="G170" s="790"/>
      <c r="H170" s="790"/>
      <c r="I170" s="781"/>
      <c r="J170" s="1858"/>
      <c r="K170" s="89"/>
      <c r="L170" s="89"/>
      <c r="M170" s="89"/>
      <c r="N170" s="26"/>
      <c r="O170" s="26"/>
      <c r="P170" s="686"/>
      <c r="Q170" s="90"/>
      <c r="R170" s="687"/>
      <c r="S170" s="96"/>
      <c r="T170" s="96"/>
      <c r="U170" s="755"/>
    </row>
    <row r="171" spans="1:21" customFormat="1" ht="16.5" thickBot="1" x14ac:dyDescent="0.3">
      <c r="A171" s="1396"/>
      <c r="B171" s="96"/>
      <c r="C171" s="754" t="s">
        <v>2373</v>
      </c>
      <c r="D171" s="794" t="s">
        <v>2385</v>
      </c>
      <c r="E171" s="808"/>
      <c r="F171" s="791"/>
      <c r="G171" s="808"/>
      <c r="H171" s="791"/>
      <c r="I171" s="784"/>
      <c r="J171" s="1858"/>
      <c r="K171" s="89"/>
      <c r="L171" s="89"/>
      <c r="M171" s="89"/>
      <c r="N171" s="26"/>
      <c r="O171" s="26"/>
      <c r="P171" s="686"/>
      <c r="Q171" s="90"/>
      <c r="R171" s="687"/>
      <c r="S171" s="96"/>
      <c r="T171" s="96"/>
      <c r="U171" s="755"/>
    </row>
    <row r="172" spans="1:21" customFormat="1" ht="16.5" thickBot="1" x14ac:dyDescent="0.3">
      <c r="A172" s="1396"/>
      <c r="B172" s="96"/>
      <c r="C172" s="754" t="s">
        <v>2373</v>
      </c>
      <c r="D172" s="2172" t="s">
        <v>4602</v>
      </c>
      <c r="E172" s="2173"/>
      <c r="F172" s="2173"/>
      <c r="G172" s="2173"/>
      <c r="H172" s="2174"/>
      <c r="I172" s="1124"/>
      <c r="J172" s="819"/>
      <c r="K172" s="89"/>
      <c r="L172" s="89"/>
      <c r="M172" s="89"/>
      <c r="N172" s="26"/>
      <c r="O172" s="26"/>
      <c r="P172" s="686"/>
      <c r="Q172" s="90"/>
      <c r="R172" s="687"/>
      <c r="S172" s="96"/>
      <c r="T172" s="96"/>
      <c r="U172" s="755"/>
    </row>
    <row r="173" spans="1:21" customFormat="1" ht="16.5" thickBot="1" x14ac:dyDescent="0.3">
      <c r="A173" s="1396"/>
      <c r="B173" s="96"/>
      <c r="C173" s="786" t="s">
        <v>2375</v>
      </c>
      <c r="D173" s="804" t="s">
        <v>2386</v>
      </c>
      <c r="E173" s="971"/>
      <c r="F173" s="805"/>
      <c r="G173" s="971"/>
      <c r="H173" s="805"/>
      <c r="I173" s="806"/>
      <c r="J173" s="1858"/>
      <c r="K173" s="89"/>
      <c r="L173" s="89"/>
      <c r="M173" s="89"/>
      <c r="N173" s="26"/>
      <c r="O173" s="26"/>
      <c r="P173" s="686"/>
      <c r="Q173" s="90"/>
      <c r="R173" s="687"/>
      <c r="S173" s="96"/>
      <c r="T173" s="96"/>
      <c r="U173" s="755"/>
    </row>
    <row r="174" spans="1:21" customFormat="1" ht="16.5" thickBot="1" x14ac:dyDescent="0.3">
      <c r="A174" s="1396"/>
      <c r="B174" s="96"/>
      <c r="C174" s="685"/>
      <c r="D174" s="31"/>
      <c r="E174" s="96"/>
      <c r="F174" s="96"/>
      <c r="G174" s="676"/>
      <c r="H174" s="96"/>
      <c r="I174" s="96"/>
      <c r="J174" s="96"/>
      <c r="K174" s="686"/>
      <c r="L174" s="90"/>
      <c r="M174" s="90"/>
      <c r="N174" s="687"/>
      <c r="O174" s="687"/>
      <c r="P174" s="686"/>
      <c r="Q174" s="90"/>
      <c r="R174" s="687"/>
      <c r="S174" s="96"/>
      <c r="T174" s="96"/>
      <c r="U174" s="755"/>
    </row>
    <row r="175" spans="1:21" customFormat="1" thickBot="1" x14ac:dyDescent="0.3">
      <c r="A175" s="736" t="s">
        <v>8</v>
      </c>
      <c r="B175" s="546" t="s">
        <v>7</v>
      </c>
      <c r="C175" s="741"/>
      <c r="D175" s="742"/>
      <c r="E175" s="218" t="s">
        <v>71</v>
      </c>
      <c r="F175" s="586"/>
      <c r="G175" s="100"/>
      <c r="H175" s="2175" t="s">
        <v>75</v>
      </c>
      <c r="I175" s="2176"/>
      <c r="J175" s="2177" t="s">
        <v>63</v>
      </c>
      <c r="K175" s="2178"/>
      <c r="L175" s="2178"/>
      <c r="M175" s="2179"/>
      <c r="N175" s="2030" t="s">
        <v>60</v>
      </c>
      <c r="O175" s="2183" t="s">
        <v>2277</v>
      </c>
      <c r="P175" s="2184"/>
      <c r="Q175" s="2185"/>
      <c r="R175" s="593" t="s">
        <v>2279</v>
      </c>
      <c r="S175" s="606" t="s">
        <v>7</v>
      </c>
      <c r="T175" s="736" t="s">
        <v>8</v>
      </c>
      <c r="U175" s="755"/>
    </row>
    <row r="176" spans="1:21" customFormat="1" thickBot="1" x14ac:dyDescent="0.3">
      <c r="A176" s="730" t="s">
        <v>70</v>
      </c>
      <c r="B176" s="537" t="s">
        <v>5</v>
      </c>
      <c r="C176" s="739" t="s">
        <v>68</v>
      </c>
      <c r="D176" s="740" t="s">
        <v>2278</v>
      </c>
      <c r="E176" s="729" t="s">
        <v>72</v>
      </c>
      <c r="F176" s="587" t="s">
        <v>2</v>
      </c>
      <c r="G176" s="729" t="s">
        <v>320</v>
      </c>
      <c r="H176" s="585" t="s">
        <v>76</v>
      </c>
      <c r="I176" s="100" t="s">
        <v>77</v>
      </c>
      <c r="J176" s="737" t="s">
        <v>73</v>
      </c>
      <c r="K176" s="598" t="s">
        <v>11</v>
      </c>
      <c r="L176" s="287" t="s">
        <v>16</v>
      </c>
      <c r="M176" s="287" t="s">
        <v>17</v>
      </c>
      <c r="N176" s="641" t="s">
        <v>5</v>
      </c>
      <c r="O176" s="731" t="s">
        <v>73</v>
      </c>
      <c r="P176" s="1958" t="s">
        <v>11</v>
      </c>
      <c r="Q176" s="592" t="s">
        <v>16</v>
      </c>
      <c r="R176" s="608" t="s">
        <v>5</v>
      </c>
      <c r="S176" s="538" t="s">
        <v>5</v>
      </c>
      <c r="T176" s="730" t="s">
        <v>70</v>
      </c>
      <c r="U176" s="218" t="s">
        <v>2306</v>
      </c>
    </row>
    <row r="177" spans="1:21" customFormat="1" ht="16.5" thickBot="1" x14ac:dyDescent="0.3">
      <c r="A177" s="770" t="s">
        <v>24</v>
      </c>
      <c r="B177" s="1174">
        <v>2404</v>
      </c>
      <c r="C177" s="1363" t="s">
        <v>2694</v>
      </c>
      <c r="D177" s="1821" t="s">
        <v>3552</v>
      </c>
      <c r="E177" s="1063">
        <v>1997</v>
      </c>
      <c r="F177" s="1283" t="s">
        <v>510</v>
      </c>
      <c r="G177" s="1814" t="s">
        <v>2681</v>
      </c>
      <c r="H177" s="956" t="s">
        <v>2645</v>
      </c>
      <c r="I177" s="1064">
        <v>41308</v>
      </c>
      <c r="J177" s="1879">
        <v>1</v>
      </c>
      <c r="K177" s="1299">
        <v>0</v>
      </c>
      <c r="L177" s="1300" t="s">
        <v>88</v>
      </c>
      <c r="M177" s="1309" t="s">
        <v>522</v>
      </c>
      <c r="N177" s="672">
        <v>1232</v>
      </c>
      <c r="O177" s="1876">
        <v>28</v>
      </c>
      <c r="P177" s="1345">
        <v>2</v>
      </c>
      <c r="Q177" s="1364" t="s">
        <v>100</v>
      </c>
      <c r="R177" s="933">
        <v>1172</v>
      </c>
      <c r="S177" s="1174">
        <v>2404</v>
      </c>
      <c r="T177" s="770" t="s">
        <v>24</v>
      </c>
      <c r="U177" s="1372" t="s">
        <v>2307</v>
      </c>
    </row>
    <row r="178" spans="1:21" customFormat="1" ht="16.5" thickBot="1" x14ac:dyDescent="0.3">
      <c r="A178" s="760" t="s">
        <v>139</v>
      </c>
      <c r="B178" s="994">
        <v>2400</v>
      </c>
      <c r="C178" s="1020" t="s">
        <v>3553</v>
      </c>
      <c r="D178" s="1812" t="s">
        <v>3554</v>
      </c>
      <c r="E178" s="940">
        <v>1998</v>
      </c>
      <c r="F178" s="1259" t="s">
        <v>510</v>
      </c>
      <c r="G178" s="1133" t="s">
        <v>2655</v>
      </c>
      <c r="H178" s="958" t="s">
        <v>2665</v>
      </c>
      <c r="I178" s="947" t="s">
        <v>2646</v>
      </c>
      <c r="J178" s="1880">
        <v>20</v>
      </c>
      <c r="K178" s="1026">
        <v>1</v>
      </c>
      <c r="L178" s="905" t="s">
        <v>103</v>
      </c>
      <c r="M178" s="906" t="s">
        <v>101</v>
      </c>
      <c r="N178" s="975">
        <v>1168</v>
      </c>
      <c r="O178" s="1867">
        <v>2</v>
      </c>
      <c r="P178" s="838">
        <v>2</v>
      </c>
      <c r="Q178" s="1005" t="s">
        <v>161</v>
      </c>
      <c r="R178" s="936">
        <v>1232</v>
      </c>
      <c r="S178" s="994">
        <v>2400</v>
      </c>
      <c r="T178" s="760" t="s">
        <v>139</v>
      </c>
      <c r="U178" s="1382" t="s">
        <v>2308</v>
      </c>
    </row>
    <row r="179" spans="1:21" customFormat="1" ht="16.5" thickBot="1" x14ac:dyDescent="0.3">
      <c r="A179" s="760" t="s">
        <v>140</v>
      </c>
      <c r="B179" s="111">
        <v>2376</v>
      </c>
      <c r="C179" s="1020" t="s">
        <v>3555</v>
      </c>
      <c r="D179" s="1812" t="s">
        <v>3240</v>
      </c>
      <c r="E179" s="940">
        <v>1997</v>
      </c>
      <c r="F179" s="1259" t="s">
        <v>510</v>
      </c>
      <c r="G179" s="1133" t="s">
        <v>2655</v>
      </c>
      <c r="H179" s="958" t="s">
        <v>2645</v>
      </c>
      <c r="I179" s="947">
        <v>41308</v>
      </c>
      <c r="J179" s="1881">
        <v>33</v>
      </c>
      <c r="K179" s="946">
        <v>1</v>
      </c>
      <c r="L179" s="909" t="s">
        <v>91</v>
      </c>
      <c r="M179" s="910" t="s">
        <v>136</v>
      </c>
      <c r="N179" s="935">
        <v>1144</v>
      </c>
      <c r="O179" s="1866">
        <v>2</v>
      </c>
      <c r="P179" s="838">
        <v>2</v>
      </c>
      <c r="Q179" s="1005" t="s">
        <v>161</v>
      </c>
      <c r="R179" s="936">
        <v>1232</v>
      </c>
      <c r="S179" s="994">
        <v>2376</v>
      </c>
      <c r="T179" s="760" t="s">
        <v>140</v>
      </c>
      <c r="U179" s="1383" t="s">
        <v>2309</v>
      </c>
    </row>
    <row r="180" spans="1:21" customFormat="1" ht="16.5" thickBot="1" x14ac:dyDescent="0.3">
      <c r="A180" s="314">
        <v>3</v>
      </c>
      <c r="B180" s="829">
        <f>N180+R180</f>
        <v>2376</v>
      </c>
      <c r="C180" s="1116" t="s">
        <v>4283</v>
      </c>
      <c r="D180" s="1117" t="s">
        <v>4284</v>
      </c>
      <c r="E180" s="953">
        <v>1997</v>
      </c>
      <c r="F180" s="1118" t="s">
        <v>10</v>
      </c>
      <c r="G180" s="953" t="s">
        <v>4285</v>
      </c>
      <c r="H180" s="1118" t="s">
        <v>626</v>
      </c>
      <c r="I180" s="1119">
        <v>41358</v>
      </c>
      <c r="J180" s="1867">
        <v>25</v>
      </c>
      <c r="K180" s="1008">
        <v>1</v>
      </c>
      <c r="L180" s="830" t="s">
        <v>103</v>
      </c>
      <c r="M180" s="1010" t="s">
        <v>213</v>
      </c>
      <c r="N180" s="914" t="s">
        <v>3883</v>
      </c>
      <c r="O180" s="1867">
        <v>7</v>
      </c>
      <c r="P180" s="1106">
        <v>2</v>
      </c>
      <c r="Q180" s="1107" t="s">
        <v>208</v>
      </c>
      <c r="R180" s="915">
        <v>1216</v>
      </c>
      <c r="S180" s="829">
        <f>N180+R180</f>
        <v>2376</v>
      </c>
      <c r="T180" s="314">
        <v>3</v>
      </c>
      <c r="U180" s="100" t="s">
        <v>2310</v>
      </c>
    </row>
    <row r="181" spans="1:21" customFormat="1" ht="16.5" thickBot="1" x14ac:dyDescent="0.3">
      <c r="A181" s="314">
        <v>5</v>
      </c>
      <c r="B181" s="111">
        <v>2372</v>
      </c>
      <c r="C181" s="1109" t="s">
        <v>4289</v>
      </c>
      <c r="D181" s="1110" t="s">
        <v>4290</v>
      </c>
      <c r="E181" s="243">
        <v>1997</v>
      </c>
      <c r="F181" s="1111" t="s">
        <v>10</v>
      </c>
      <c r="G181" s="243" t="s">
        <v>4291</v>
      </c>
      <c r="H181" s="1111" t="s">
        <v>626</v>
      </c>
      <c r="I181" s="1112">
        <v>41358</v>
      </c>
      <c r="J181" s="1866">
        <v>5</v>
      </c>
      <c r="K181" s="946">
        <v>0</v>
      </c>
      <c r="L181" s="840" t="s">
        <v>100</v>
      </c>
      <c r="M181" s="1027" t="s">
        <v>213</v>
      </c>
      <c r="N181" s="911" t="s">
        <v>4292</v>
      </c>
      <c r="O181" s="1866">
        <v>24</v>
      </c>
      <c r="P181" s="1113">
        <v>2</v>
      </c>
      <c r="Q181" s="1114" t="s">
        <v>96</v>
      </c>
      <c r="R181" s="913">
        <v>1176</v>
      </c>
      <c r="S181" s="111">
        <f>N181+R181</f>
        <v>2372</v>
      </c>
      <c r="T181" s="314">
        <v>5</v>
      </c>
      <c r="U181" s="443" t="s">
        <v>2310</v>
      </c>
    </row>
    <row r="182" spans="1:21" customFormat="1" ht="16.5" thickBot="1" x14ac:dyDescent="0.3">
      <c r="A182" s="314">
        <v>5</v>
      </c>
      <c r="B182" s="111">
        <f>N182+R182</f>
        <v>2372</v>
      </c>
      <c r="C182" s="1109" t="s">
        <v>4286</v>
      </c>
      <c r="D182" s="1110" t="s">
        <v>4287</v>
      </c>
      <c r="E182" s="243">
        <v>1997</v>
      </c>
      <c r="F182" s="1111" t="s">
        <v>10</v>
      </c>
      <c r="G182" s="243" t="s">
        <v>4288</v>
      </c>
      <c r="H182" s="1111" t="s">
        <v>626</v>
      </c>
      <c r="I182" s="1112">
        <v>41358</v>
      </c>
      <c r="J182" s="1866">
        <v>4</v>
      </c>
      <c r="K182" s="946">
        <v>0</v>
      </c>
      <c r="L182" s="840" t="s">
        <v>100</v>
      </c>
      <c r="M182" s="1027" t="s">
        <v>33</v>
      </c>
      <c r="N182" s="911" t="s">
        <v>2632</v>
      </c>
      <c r="O182" s="1866">
        <v>28</v>
      </c>
      <c r="P182" s="1113">
        <v>2</v>
      </c>
      <c r="Q182" s="1114" t="s">
        <v>100</v>
      </c>
      <c r="R182" s="913">
        <v>1172</v>
      </c>
      <c r="S182" s="111">
        <f>N182+R182</f>
        <v>2372</v>
      </c>
      <c r="T182" s="314">
        <v>5</v>
      </c>
      <c r="U182" s="100" t="s">
        <v>2310</v>
      </c>
    </row>
    <row r="183" spans="1:21" customFormat="1" ht="16.5" thickBot="1" x14ac:dyDescent="0.3">
      <c r="A183" s="314">
        <v>7</v>
      </c>
      <c r="B183" s="111">
        <v>2368</v>
      </c>
      <c r="C183" s="1020" t="s">
        <v>2677</v>
      </c>
      <c r="D183" s="938" t="s">
        <v>3556</v>
      </c>
      <c r="E183" s="940">
        <v>1997</v>
      </c>
      <c r="F183" s="1032" t="s">
        <v>510</v>
      </c>
      <c r="G183" s="985" t="s">
        <v>2652</v>
      </c>
      <c r="H183" s="1024" t="s">
        <v>2645</v>
      </c>
      <c r="I183" s="947">
        <v>41308</v>
      </c>
      <c r="J183" s="1881">
        <v>21</v>
      </c>
      <c r="K183" s="946">
        <v>1</v>
      </c>
      <c r="L183" s="909" t="s">
        <v>103</v>
      </c>
      <c r="M183" s="910" t="s">
        <v>148</v>
      </c>
      <c r="N183" s="935">
        <v>1164</v>
      </c>
      <c r="O183" s="1866">
        <v>9</v>
      </c>
      <c r="P183" s="838">
        <v>2</v>
      </c>
      <c r="Q183" s="1005" t="s">
        <v>215</v>
      </c>
      <c r="R183" s="936">
        <v>1204</v>
      </c>
      <c r="S183" s="111">
        <v>2368</v>
      </c>
      <c r="T183" s="760" t="s">
        <v>409</v>
      </c>
      <c r="U183" s="443" t="s">
        <v>2310</v>
      </c>
    </row>
    <row r="184" spans="1:21" customFormat="1" ht="16.5" thickBot="1" x14ac:dyDescent="0.3">
      <c r="A184" s="2071" t="s">
        <v>409</v>
      </c>
      <c r="B184" s="930">
        <v>2368</v>
      </c>
      <c r="C184" s="1365" t="s">
        <v>2056</v>
      </c>
      <c r="D184" s="1377" t="s">
        <v>3557</v>
      </c>
      <c r="E184" s="1181">
        <v>1997</v>
      </c>
      <c r="F184" s="1822" t="s">
        <v>510</v>
      </c>
      <c r="G184" s="1184" t="s">
        <v>519</v>
      </c>
      <c r="H184" s="1362" t="s">
        <v>2645</v>
      </c>
      <c r="I184" s="1188">
        <v>41308</v>
      </c>
      <c r="J184" s="1901">
        <v>12</v>
      </c>
      <c r="K184" s="1318">
        <v>0</v>
      </c>
      <c r="L184" s="1319" t="s">
        <v>233</v>
      </c>
      <c r="M184" s="1320" t="s">
        <v>101</v>
      </c>
      <c r="N184" s="937">
        <v>1180</v>
      </c>
      <c r="O184" s="1868">
        <v>20</v>
      </c>
      <c r="P184" s="1321">
        <v>2</v>
      </c>
      <c r="Q184" s="1366" t="s">
        <v>90</v>
      </c>
      <c r="R184" s="1194">
        <v>1188</v>
      </c>
      <c r="S184" s="930">
        <v>2368</v>
      </c>
      <c r="T184" s="542">
        <v>7</v>
      </c>
      <c r="U184" s="100" t="s">
        <v>2310</v>
      </c>
    </row>
    <row r="185" spans="1:21" customFormat="1" ht="16.5" thickBot="1" x14ac:dyDescent="0.3">
      <c r="A185" s="754"/>
      <c r="B185" s="676"/>
      <c r="C185" s="26"/>
      <c r="D185" s="2180" t="s">
        <v>2336</v>
      </c>
      <c r="E185" s="2181"/>
      <c r="F185" s="2181"/>
      <c r="G185" s="2181"/>
      <c r="H185" s="2181"/>
      <c r="I185" s="2181"/>
      <c r="J185" s="2181"/>
      <c r="K185" s="2182"/>
      <c r="L185" s="685"/>
      <c r="M185" s="685"/>
      <c r="N185" s="26"/>
      <c r="O185" s="26"/>
      <c r="P185" s="686"/>
      <c r="Q185" s="90"/>
      <c r="R185" s="96"/>
      <c r="S185" s="96"/>
      <c r="T185" s="96"/>
      <c r="U185" s="755"/>
    </row>
    <row r="186" spans="1:21" customFormat="1" ht="16.5" thickBot="1" x14ac:dyDescent="0.3">
      <c r="A186" s="754"/>
      <c r="B186" s="676"/>
      <c r="C186" s="26"/>
      <c r="D186" s="89"/>
      <c r="E186" s="31"/>
      <c r="F186" s="89"/>
      <c r="G186" s="31"/>
      <c r="H186" s="31"/>
      <c r="I186" s="254"/>
      <c r="J186" s="254"/>
      <c r="K186" s="89"/>
      <c r="L186" s="89"/>
      <c r="M186" s="89"/>
      <c r="N186" s="26"/>
      <c r="O186" s="26"/>
      <c r="P186" s="686"/>
      <c r="Q186" s="90"/>
      <c r="R186" s="96"/>
      <c r="S186" s="96"/>
      <c r="T186" s="96"/>
      <c r="U186" s="755"/>
    </row>
    <row r="187" spans="1:21" customFormat="1" x14ac:dyDescent="0.25">
      <c r="A187" s="754"/>
      <c r="B187" s="676"/>
      <c r="C187" s="813" t="s">
        <v>2374</v>
      </c>
      <c r="D187" s="790" t="s">
        <v>4968</v>
      </c>
      <c r="E187" s="790"/>
      <c r="F187" s="790"/>
      <c r="G187" s="790"/>
      <c r="H187" s="790"/>
      <c r="I187" s="781"/>
      <c r="J187" s="1858"/>
      <c r="K187" s="89"/>
      <c r="L187" s="89"/>
      <c r="M187" s="89"/>
      <c r="N187" s="26"/>
      <c r="O187" s="26"/>
      <c r="P187" s="686"/>
      <c r="Q187" s="90"/>
      <c r="R187" s="96"/>
      <c r="S187" s="96"/>
      <c r="T187" s="96"/>
      <c r="U187" s="755"/>
    </row>
    <row r="188" spans="1:21" customFormat="1" x14ac:dyDescent="0.25">
      <c r="A188" s="754"/>
      <c r="B188" s="676"/>
      <c r="C188" s="443" t="s">
        <v>2373</v>
      </c>
      <c r="D188" s="791" t="s">
        <v>2387</v>
      </c>
      <c r="E188" s="808"/>
      <c r="F188" s="791"/>
      <c r="G188" s="808"/>
      <c r="H188" s="791"/>
      <c r="I188" s="784"/>
      <c r="J188" s="1858"/>
      <c r="K188" s="89"/>
      <c r="L188" s="89"/>
      <c r="M188" s="89"/>
      <c r="N188" s="26"/>
      <c r="O188" s="26"/>
      <c r="P188" s="686"/>
      <c r="Q188" s="90"/>
      <c r="R188" s="96"/>
      <c r="S188" s="96"/>
      <c r="T188" s="96"/>
      <c r="U188" s="755"/>
    </row>
    <row r="189" spans="1:21" customFormat="1" ht="16.5" thickBot="1" x14ac:dyDescent="0.3">
      <c r="A189" s="754"/>
      <c r="B189" s="676"/>
      <c r="C189" s="432" t="s">
        <v>2375</v>
      </c>
      <c r="D189" s="1313" t="s">
        <v>2388</v>
      </c>
      <c r="E189" s="1312"/>
      <c r="F189" s="1313"/>
      <c r="G189" s="1312"/>
      <c r="H189" s="1313"/>
      <c r="I189" s="784"/>
      <c r="J189" s="1858"/>
      <c r="K189" s="89"/>
      <c r="L189" s="89"/>
      <c r="M189" s="89"/>
      <c r="N189" s="26"/>
      <c r="O189" s="26"/>
      <c r="P189" s="686"/>
      <c r="Q189" s="90"/>
      <c r="R189" s="96"/>
      <c r="S189" s="96"/>
      <c r="T189" s="96"/>
      <c r="U189" s="755"/>
    </row>
    <row r="190" spans="1:21" customFormat="1" ht="16.5" thickBot="1" x14ac:dyDescent="0.3">
      <c r="A190" s="754"/>
      <c r="B190" s="676"/>
      <c r="C190" s="729" t="s">
        <v>2375</v>
      </c>
      <c r="D190" s="2166" t="s">
        <v>4603</v>
      </c>
      <c r="E190" s="2167"/>
      <c r="F190" s="2167"/>
      <c r="G190" s="2167"/>
      <c r="H190" s="2168"/>
      <c r="I190" s="1648"/>
      <c r="J190" s="1858"/>
      <c r="K190" s="89"/>
      <c r="L190" s="89"/>
      <c r="M190" s="89"/>
      <c r="N190" s="26"/>
      <c r="O190" s="26"/>
      <c r="P190" s="686"/>
      <c r="Q190" s="90"/>
      <c r="R190" s="96"/>
      <c r="S190" s="96"/>
      <c r="T190" s="96"/>
      <c r="U190" s="755"/>
    </row>
    <row r="191" spans="1:21" customFormat="1" ht="16.5" thickBot="1" x14ac:dyDescent="0.3">
      <c r="A191" s="754"/>
      <c r="B191" s="676"/>
      <c r="C191" s="96"/>
      <c r="D191" s="96"/>
      <c r="E191" s="96"/>
      <c r="F191" s="96"/>
      <c r="G191" s="96"/>
      <c r="H191" s="96"/>
      <c r="I191" s="678"/>
      <c r="J191" s="678"/>
      <c r="K191" s="686"/>
      <c r="L191" s="90"/>
      <c r="M191" s="90"/>
      <c r="N191" s="96"/>
      <c r="O191" s="96"/>
      <c r="P191" s="686"/>
      <c r="Q191" s="90"/>
      <c r="R191" s="96"/>
      <c r="S191" s="96"/>
      <c r="T191" s="96"/>
      <c r="U191" s="755"/>
    </row>
    <row r="192" spans="1:21" customFormat="1" thickBot="1" x14ac:dyDescent="0.3">
      <c r="A192" s="736" t="s">
        <v>8</v>
      </c>
      <c r="B192" s="546" t="s">
        <v>7</v>
      </c>
      <c r="C192" s="741"/>
      <c r="D192" s="742"/>
      <c r="E192" s="218" t="s">
        <v>71</v>
      </c>
      <c r="F192" s="586"/>
      <c r="G192" s="100"/>
      <c r="H192" s="2175" t="s">
        <v>75</v>
      </c>
      <c r="I192" s="2176"/>
      <c r="J192" s="2177" t="s">
        <v>63</v>
      </c>
      <c r="K192" s="2178"/>
      <c r="L192" s="2178"/>
      <c r="M192" s="2179"/>
      <c r="N192" s="2030" t="s">
        <v>60</v>
      </c>
      <c r="O192" s="2183" t="s">
        <v>2277</v>
      </c>
      <c r="P192" s="2184"/>
      <c r="Q192" s="2185"/>
      <c r="R192" s="593" t="s">
        <v>2279</v>
      </c>
      <c r="S192" s="606" t="s">
        <v>7</v>
      </c>
      <c r="T192" s="736" t="s">
        <v>8</v>
      </c>
      <c r="U192" s="755"/>
    </row>
    <row r="193" spans="1:21" customFormat="1" thickBot="1" x14ac:dyDescent="0.3">
      <c r="A193" s="730" t="s">
        <v>70</v>
      </c>
      <c r="B193" s="537" t="s">
        <v>5</v>
      </c>
      <c r="C193" s="739" t="s">
        <v>68</v>
      </c>
      <c r="D193" s="740" t="s">
        <v>2278</v>
      </c>
      <c r="E193" s="729" t="s">
        <v>72</v>
      </c>
      <c r="F193" s="587" t="s">
        <v>2</v>
      </c>
      <c r="G193" s="729" t="s">
        <v>320</v>
      </c>
      <c r="H193" s="585" t="s">
        <v>76</v>
      </c>
      <c r="I193" s="100" t="s">
        <v>77</v>
      </c>
      <c r="J193" s="737" t="s">
        <v>73</v>
      </c>
      <c r="K193" s="598" t="s">
        <v>11</v>
      </c>
      <c r="L193" s="287" t="s">
        <v>16</v>
      </c>
      <c r="M193" s="287" t="s">
        <v>17</v>
      </c>
      <c r="N193" s="641" t="s">
        <v>5</v>
      </c>
      <c r="O193" s="731" t="s">
        <v>73</v>
      </c>
      <c r="P193" s="1958" t="s">
        <v>11</v>
      </c>
      <c r="Q193" s="592" t="s">
        <v>16</v>
      </c>
      <c r="R193" s="608" t="s">
        <v>5</v>
      </c>
      <c r="S193" s="538" t="s">
        <v>5</v>
      </c>
      <c r="T193" s="730" t="s">
        <v>70</v>
      </c>
      <c r="U193" s="218" t="s">
        <v>2306</v>
      </c>
    </row>
    <row r="194" spans="1:21" customFormat="1" ht="16.5" thickBot="1" x14ac:dyDescent="0.3">
      <c r="A194" s="315">
        <v>1</v>
      </c>
      <c r="B194" s="1287" t="s">
        <v>4168</v>
      </c>
      <c r="C194" s="1325" t="s">
        <v>408</v>
      </c>
      <c r="D194" s="1326" t="s">
        <v>4169</v>
      </c>
      <c r="E194" s="954">
        <v>1996</v>
      </c>
      <c r="F194" s="1367" t="s">
        <v>10</v>
      </c>
      <c r="G194" s="1232" t="s">
        <v>4170</v>
      </c>
      <c r="H194" s="1304" t="s">
        <v>626</v>
      </c>
      <c r="I194" s="1222">
        <v>41358</v>
      </c>
      <c r="J194" s="1876">
        <v>2</v>
      </c>
      <c r="K194" s="1267">
        <v>1</v>
      </c>
      <c r="L194" s="1268" t="s">
        <v>91</v>
      </c>
      <c r="M194" s="1269" t="s">
        <v>141</v>
      </c>
      <c r="N194" s="1226" t="s">
        <v>3914</v>
      </c>
      <c r="O194" s="1876">
        <v>1</v>
      </c>
      <c r="P194" s="1310">
        <v>2</v>
      </c>
      <c r="Q194" s="1311" t="s">
        <v>100</v>
      </c>
      <c r="R194" s="668" t="s">
        <v>3920</v>
      </c>
      <c r="S194" s="1287">
        <f t="shared" ref="S194:S203" si="1">N194+R194</f>
        <v>2316</v>
      </c>
      <c r="T194" s="315">
        <v>1</v>
      </c>
      <c r="U194" s="1372" t="s">
        <v>2307</v>
      </c>
    </row>
    <row r="195" spans="1:21" customFormat="1" ht="16.5" thickBot="1" x14ac:dyDescent="0.3">
      <c r="A195" s="314">
        <v>2</v>
      </c>
      <c r="B195" s="111">
        <v>2208</v>
      </c>
      <c r="C195" s="1109" t="s">
        <v>426</v>
      </c>
      <c r="D195" s="1110" t="s">
        <v>4171</v>
      </c>
      <c r="E195" s="243">
        <v>1996</v>
      </c>
      <c r="F195" s="982" t="s">
        <v>10</v>
      </c>
      <c r="G195" s="1046" t="s">
        <v>4172</v>
      </c>
      <c r="H195" s="1111" t="s">
        <v>626</v>
      </c>
      <c r="I195" s="1112">
        <v>41358</v>
      </c>
      <c r="J195" s="1866">
        <v>1</v>
      </c>
      <c r="K195" s="946">
        <v>1</v>
      </c>
      <c r="L195" s="840" t="s">
        <v>25</v>
      </c>
      <c r="M195" s="1027" t="s">
        <v>165</v>
      </c>
      <c r="N195" s="911" t="s">
        <v>3856</v>
      </c>
      <c r="O195" s="1867">
        <v>15</v>
      </c>
      <c r="P195" s="1106">
        <v>3</v>
      </c>
      <c r="Q195" s="1107" t="s">
        <v>87</v>
      </c>
      <c r="R195" s="915" t="s">
        <v>3844</v>
      </c>
      <c r="S195" s="111">
        <f t="shared" si="1"/>
        <v>2208</v>
      </c>
      <c r="T195" s="314">
        <v>2</v>
      </c>
      <c r="U195" s="1382" t="s">
        <v>2308</v>
      </c>
    </row>
    <row r="196" spans="1:21" customFormat="1" ht="16.5" thickBot="1" x14ac:dyDescent="0.3">
      <c r="A196" s="314">
        <v>3</v>
      </c>
      <c r="B196" s="111">
        <v>2204</v>
      </c>
      <c r="C196" s="1109" t="s">
        <v>435</v>
      </c>
      <c r="D196" s="1110" t="s">
        <v>4173</v>
      </c>
      <c r="E196" s="243">
        <v>1996</v>
      </c>
      <c r="F196" s="982" t="s">
        <v>10</v>
      </c>
      <c r="G196" s="1046" t="s">
        <v>4174</v>
      </c>
      <c r="H196" s="1111" t="s">
        <v>626</v>
      </c>
      <c r="I196" s="1112">
        <v>41358</v>
      </c>
      <c r="J196" s="1866">
        <v>8</v>
      </c>
      <c r="K196" s="946">
        <v>1</v>
      </c>
      <c r="L196" s="840" t="s">
        <v>145</v>
      </c>
      <c r="M196" s="1027" t="s">
        <v>141</v>
      </c>
      <c r="N196" s="911" t="s">
        <v>4175</v>
      </c>
      <c r="O196" s="1866">
        <v>6</v>
      </c>
      <c r="P196" s="1113">
        <v>3</v>
      </c>
      <c r="Q196" s="1114" t="s">
        <v>168</v>
      </c>
      <c r="R196" s="913" t="s">
        <v>2625</v>
      </c>
      <c r="S196" s="111">
        <f t="shared" si="1"/>
        <v>2204</v>
      </c>
      <c r="T196" s="314">
        <v>3</v>
      </c>
      <c r="U196" s="1383" t="s">
        <v>2309</v>
      </c>
    </row>
    <row r="197" spans="1:21" customFormat="1" ht="16.5" thickBot="1" x14ac:dyDescent="0.3">
      <c r="A197" s="314">
        <v>4</v>
      </c>
      <c r="B197" s="111">
        <v>2200</v>
      </c>
      <c r="C197" s="1109" t="s">
        <v>309</v>
      </c>
      <c r="D197" s="1110" t="s">
        <v>729</v>
      </c>
      <c r="E197" s="243">
        <v>1996</v>
      </c>
      <c r="F197" s="982" t="s">
        <v>10</v>
      </c>
      <c r="G197" s="1046" t="s">
        <v>4176</v>
      </c>
      <c r="H197" s="1111" t="s">
        <v>626</v>
      </c>
      <c r="I197" s="1112">
        <v>41358</v>
      </c>
      <c r="J197" s="1866">
        <v>4</v>
      </c>
      <c r="K197" s="946">
        <v>1</v>
      </c>
      <c r="L197" s="840" t="s">
        <v>137</v>
      </c>
      <c r="M197" s="1027">
        <v>87</v>
      </c>
      <c r="N197" s="911" t="s">
        <v>3925</v>
      </c>
      <c r="O197" s="1866">
        <v>10</v>
      </c>
      <c r="P197" s="1113">
        <v>3</v>
      </c>
      <c r="Q197" s="1114">
        <v>21</v>
      </c>
      <c r="R197" s="913" t="s">
        <v>4177</v>
      </c>
      <c r="S197" s="111">
        <f t="shared" si="1"/>
        <v>2200</v>
      </c>
      <c r="T197" s="314">
        <v>4</v>
      </c>
      <c r="U197" s="100" t="s">
        <v>2310</v>
      </c>
    </row>
    <row r="198" spans="1:21" customFormat="1" ht="16.5" thickBot="1" x14ac:dyDescent="0.3">
      <c r="A198" s="314">
        <v>5</v>
      </c>
      <c r="B198" s="111">
        <v>2176</v>
      </c>
      <c r="C198" s="1109" t="s">
        <v>4178</v>
      </c>
      <c r="D198" s="1110" t="s">
        <v>4179</v>
      </c>
      <c r="E198" s="243">
        <v>1995</v>
      </c>
      <c r="F198" s="982" t="s">
        <v>10</v>
      </c>
      <c r="G198" s="243" t="s">
        <v>4180</v>
      </c>
      <c r="H198" s="1111" t="s">
        <v>626</v>
      </c>
      <c r="I198" s="1112">
        <v>41358</v>
      </c>
      <c r="J198" s="1866">
        <v>3</v>
      </c>
      <c r="K198" s="946">
        <v>1</v>
      </c>
      <c r="L198" s="840" t="s">
        <v>137</v>
      </c>
      <c r="M198" s="1027" t="s">
        <v>19</v>
      </c>
      <c r="N198" s="911" t="s">
        <v>3911</v>
      </c>
      <c r="O198" s="1866">
        <v>17</v>
      </c>
      <c r="P198" s="1113">
        <v>3</v>
      </c>
      <c r="Q198" s="1114" t="s">
        <v>104</v>
      </c>
      <c r="R198" s="913" t="s">
        <v>3870</v>
      </c>
      <c r="S198" s="111">
        <f t="shared" si="1"/>
        <v>2176</v>
      </c>
      <c r="T198" s="314">
        <v>5</v>
      </c>
      <c r="U198" s="443" t="s">
        <v>2310</v>
      </c>
    </row>
    <row r="199" spans="1:21" customFormat="1" ht="16.5" thickBot="1" x14ac:dyDescent="0.3">
      <c r="A199" s="314">
        <v>6</v>
      </c>
      <c r="B199" s="111">
        <v>2172</v>
      </c>
      <c r="C199" s="1109" t="s">
        <v>211</v>
      </c>
      <c r="D199" s="1110" t="s">
        <v>1357</v>
      </c>
      <c r="E199" s="243">
        <v>1995</v>
      </c>
      <c r="F199" s="982" t="s">
        <v>10</v>
      </c>
      <c r="G199" s="243" t="s">
        <v>4181</v>
      </c>
      <c r="H199" s="1111" t="s">
        <v>626</v>
      </c>
      <c r="I199" s="1112">
        <v>41358</v>
      </c>
      <c r="J199" s="1866">
        <v>5</v>
      </c>
      <c r="K199" s="946">
        <v>1</v>
      </c>
      <c r="L199" s="840" t="s">
        <v>167</v>
      </c>
      <c r="M199" s="1027" t="s">
        <v>88</v>
      </c>
      <c r="N199" s="911" t="s">
        <v>3906</v>
      </c>
      <c r="O199" s="1866">
        <v>13</v>
      </c>
      <c r="P199" s="1113">
        <v>3</v>
      </c>
      <c r="Q199" s="1114" t="s">
        <v>86</v>
      </c>
      <c r="R199" s="913" t="s">
        <v>4182</v>
      </c>
      <c r="S199" s="111">
        <f t="shared" si="1"/>
        <v>2172</v>
      </c>
      <c r="T199" s="314">
        <v>6</v>
      </c>
      <c r="U199" s="100" t="s">
        <v>2310</v>
      </c>
    </row>
    <row r="200" spans="1:21" customFormat="1" ht="16.5" thickBot="1" x14ac:dyDescent="0.3">
      <c r="A200" s="314">
        <v>7</v>
      </c>
      <c r="B200" s="111">
        <v>2164</v>
      </c>
      <c r="C200" s="1109" t="s">
        <v>309</v>
      </c>
      <c r="D200" s="1110" t="s">
        <v>4187</v>
      </c>
      <c r="E200" s="243">
        <v>1996</v>
      </c>
      <c r="F200" s="982" t="s">
        <v>10</v>
      </c>
      <c r="G200" s="243" t="s">
        <v>4123</v>
      </c>
      <c r="H200" s="1111" t="s">
        <v>626</v>
      </c>
      <c r="I200" s="1112">
        <v>41358</v>
      </c>
      <c r="J200" s="1866">
        <v>20</v>
      </c>
      <c r="K200" s="946">
        <v>1</v>
      </c>
      <c r="L200" s="840" t="s">
        <v>154</v>
      </c>
      <c r="M200" s="1027" t="s">
        <v>99</v>
      </c>
      <c r="N200" s="911" t="s">
        <v>4182</v>
      </c>
      <c r="O200" s="1866">
        <v>5</v>
      </c>
      <c r="P200" s="1113">
        <v>3</v>
      </c>
      <c r="Q200" s="1114" t="s">
        <v>157</v>
      </c>
      <c r="R200" s="913" t="s">
        <v>4175</v>
      </c>
      <c r="S200" s="111">
        <f t="shared" si="1"/>
        <v>2164</v>
      </c>
      <c r="T200" s="314">
        <v>7</v>
      </c>
      <c r="U200" s="443" t="s">
        <v>2310</v>
      </c>
    </row>
    <row r="201" spans="1:21" customFormat="1" ht="16.5" thickBot="1" x14ac:dyDescent="0.3">
      <c r="A201" s="314">
        <v>7</v>
      </c>
      <c r="B201" s="111">
        <v>2164</v>
      </c>
      <c r="C201" s="1109" t="s">
        <v>1897</v>
      </c>
      <c r="D201" s="1110" t="s">
        <v>4188</v>
      </c>
      <c r="E201" s="243">
        <v>1996</v>
      </c>
      <c r="F201" s="982" t="s">
        <v>10</v>
      </c>
      <c r="G201" s="243" t="s">
        <v>4189</v>
      </c>
      <c r="H201" s="1111" t="s">
        <v>626</v>
      </c>
      <c r="I201" s="1112">
        <v>41358</v>
      </c>
      <c r="J201" s="1866">
        <v>19</v>
      </c>
      <c r="K201" s="946">
        <v>1</v>
      </c>
      <c r="L201" s="840" t="s">
        <v>165</v>
      </c>
      <c r="M201" s="1027" t="s">
        <v>167</v>
      </c>
      <c r="N201" s="911" t="s">
        <v>2582</v>
      </c>
      <c r="O201" s="1866">
        <v>7</v>
      </c>
      <c r="P201" s="1113">
        <v>3</v>
      </c>
      <c r="Q201" s="1114" t="s">
        <v>89</v>
      </c>
      <c r="R201" s="913" t="s">
        <v>3770</v>
      </c>
      <c r="S201" s="111">
        <f t="shared" si="1"/>
        <v>2164</v>
      </c>
      <c r="T201" s="314">
        <v>7</v>
      </c>
      <c r="U201" s="100" t="s">
        <v>2310</v>
      </c>
    </row>
    <row r="202" spans="1:21" customFormat="1" ht="16.5" thickBot="1" x14ac:dyDescent="0.3">
      <c r="A202" s="314">
        <v>7</v>
      </c>
      <c r="B202" s="111">
        <v>2164</v>
      </c>
      <c r="C202" s="1109" t="s">
        <v>854</v>
      </c>
      <c r="D202" s="1110" t="s">
        <v>4183</v>
      </c>
      <c r="E202" s="243">
        <v>1996</v>
      </c>
      <c r="F202" s="982" t="s">
        <v>10</v>
      </c>
      <c r="G202" s="243" t="s">
        <v>4184</v>
      </c>
      <c r="H202" s="1111" t="s">
        <v>626</v>
      </c>
      <c r="I202" s="1112">
        <v>41358</v>
      </c>
      <c r="J202" s="1866">
        <v>17</v>
      </c>
      <c r="K202" s="946">
        <v>1</v>
      </c>
      <c r="L202" s="840" t="s">
        <v>141</v>
      </c>
      <c r="M202" s="1027" t="s">
        <v>30</v>
      </c>
      <c r="N202" s="911" t="s">
        <v>2602</v>
      </c>
      <c r="O202" s="1866">
        <v>9</v>
      </c>
      <c r="P202" s="1113">
        <v>3</v>
      </c>
      <c r="Q202" s="1114" t="s">
        <v>155</v>
      </c>
      <c r="R202" s="913" t="s">
        <v>4047</v>
      </c>
      <c r="S202" s="111">
        <f t="shared" si="1"/>
        <v>2164</v>
      </c>
      <c r="T202" s="314">
        <v>7</v>
      </c>
      <c r="U202" s="100" t="s">
        <v>2310</v>
      </c>
    </row>
    <row r="203" spans="1:21" customFormat="1" ht="16.5" thickBot="1" x14ac:dyDescent="0.3">
      <c r="A203" s="542">
        <v>7</v>
      </c>
      <c r="B203" s="930">
        <v>2164</v>
      </c>
      <c r="C203" s="1328" t="s">
        <v>837</v>
      </c>
      <c r="D203" s="1329" t="s">
        <v>4185</v>
      </c>
      <c r="E203" s="1122">
        <v>1995</v>
      </c>
      <c r="F203" s="1368" t="s">
        <v>10</v>
      </c>
      <c r="G203" s="1122" t="s">
        <v>4186</v>
      </c>
      <c r="H203" s="1369" t="s">
        <v>626</v>
      </c>
      <c r="I203" s="1331">
        <v>41358</v>
      </c>
      <c r="J203" s="1868">
        <v>12</v>
      </c>
      <c r="K203" s="1318">
        <v>1</v>
      </c>
      <c r="L203" s="1332" t="s">
        <v>149</v>
      </c>
      <c r="M203" s="1333" t="s">
        <v>136</v>
      </c>
      <c r="N203" s="1334" t="s">
        <v>2625</v>
      </c>
      <c r="O203" s="1868">
        <v>12</v>
      </c>
      <c r="P203" s="1370">
        <v>3</v>
      </c>
      <c r="Q203" s="1335" t="s">
        <v>164</v>
      </c>
      <c r="R203" s="1301" t="s">
        <v>3832</v>
      </c>
      <c r="S203" s="930">
        <f t="shared" si="1"/>
        <v>2164</v>
      </c>
      <c r="T203" s="542">
        <v>7</v>
      </c>
      <c r="U203" s="100" t="s">
        <v>2310</v>
      </c>
    </row>
    <row r="204" spans="1:21" customFormat="1" ht="16.5" thickBot="1" x14ac:dyDescent="0.3">
      <c r="A204" s="851"/>
      <c r="B204" s="96"/>
      <c r="C204" s="67"/>
      <c r="D204" s="2169" t="s">
        <v>2337</v>
      </c>
      <c r="E204" s="2170"/>
      <c r="F204" s="2170"/>
      <c r="G204" s="2170"/>
      <c r="H204" s="2170"/>
      <c r="I204" s="2170"/>
      <c r="J204" s="2170"/>
      <c r="K204" s="2171"/>
      <c r="L204" s="685"/>
      <c r="M204" s="685"/>
      <c r="N204" s="26"/>
      <c r="O204" s="26"/>
      <c r="P204" s="686"/>
      <c r="Q204" s="90"/>
      <c r="R204" s="96"/>
      <c r="S204" s="676"/>
      <c r="T204" s="676"/>
      <c r="U204" s="755"/>
    </row>
    <row r="205" spans="1:21" customFormat="1" ht="16.5" thickBot="1" x14ac:dyDescent="0.3">
      <c r="A205" s="851"/>
      <c r="B205" s="96"/>
      <c r="C205" s="67"/>
      <c r="D205" s="685"/>
      <c r="E205" s="819"/>
      <c r="F205" s="685"/>
      <c r="G205" s="819"/>
      <c r="H205" s="819"/>
      <c r="I205" s="685"/>
      <c r="J205" s="685"/>
      <c r="K205" s="685"/>
      <c r="L205" s="685"/>
      <c r="M205" s="685"/>
      <c r="N205" s="26"/>
      <c r="O205" s="26"/>
      <c r="P205" s="686"/>
      <c r="Q205" s="90"/>
      <c r="R205" s="96"/>
      <c r="S205" s="676"/>
      <c r="T205" s="676"/>
      <c r="U205" s="755"/>
    </row>
    <row r="206" spans="1:21" customFormat="1" x14ac:dyDescent="0.25">
      <c r="A206" s="851"/>
      <c r="B206" s="96"/>
      <c r="C206" s="785" t="s">
        <v>2374</v>
      </c>
      <c r="D206" s="793" t="s">
        <v>4969</v>
      </c>
      <c r="E206" s="790"/>
      <c r="F206" s="790"/>
      <c r="G206" s="790"/>
      <c r="H206" s="790"/>
      <c r="I206" s="781"/>
      <c r="J206" s="1858"/>
      <c r="K206" s="685"/>
      <c r="L206" s="685"/>
      <c r="M206" s="685"/>
      <c r="N206" s="26"/>
      <c r="O206" s="26"/>
      <c r="P206" s="686"/>
      <c r="Q206" s="90"/>
      <c r="R206" s="96"/>
      <c r="S206" s="676"/>
      <c r="T206" s="676"/>
      <c r="U206" s="755"/>
    </row>
    <row r="207" spans="1:21" customFormat="1" x14ac:dyDescent="0.25">
      <c r="A207" s="851"/>
      <c r="B207" s="96"/>
      <c r="C207" s="754" t="s">
        <v>2373</v>
      </c>
      <c r="D207" s="794" t="s">
        <v>2389</v>
      </c>
      <c r="E207" s="808"/>
      <c r="F207" s="791"/>
      <c r="G207" s="791"/>
      <c r="H207" s="791"/>
      <c r="I207" s="784"/>
      <c r="J207" s="1858"/>
      <c r="K207" s="685"/>
      <c r="L207" s="685"/>
      <c r="M207" s="685"/>
      <c r="N207" s="26"/>
      <c r="O207" s="26"/>
      <c r="P207" s="686"/>
      <c r="Q207" s="90"/>
      <c r="R207" s="96"/>
      <c r="S207" s="676"/>
      <c r="T207" s="676"/>
      <c r="U207" s="755"/>
    </row>
    <row r="208" spans="1:21" customFormat="1" ht="16.5" thickBot="1" x14ac:dyDescent="0.3">
      <c r="A208" s="851"/>
      <c r="B208" s="96"/>
      <c r="C208" s="786" t="s">
        <v>2375</v>
      </c>
      <c r="D208" s="804" t="s">
        <v>2390</v>
      </c>
      <c r="E208" s="971"/>
      <c r="F208" s="805"/>
      <c r="G208" s="805"/>
      <c r="H208" s="805"/>
      <c r="I208" s="806"/>
      <c r="J208" s="1858"/>
      <c r="K208" s="685"/>
      <c r="L208" s="685"/>
      <c r="M208" s="685"/>
      <c r="N208" s="26"/>
      <c r="O208" s="26"/>
      <c r="P208" s="686"/>
      <c r="Q208" s="90"/>
      <c r="R208" s="96"/>
      <c r="S208" s="676"/>
      <c r="T208" s="676"/>
      <c r="U208" s="755"/>
    </row>
    <row r="209" spans="1:21" customFormat="1" ht="16.5" thickBot="1" x14ac:dyDescent="0.3">
      <c r="A209" s="851"/>
      <c r="B209" s="96"/>
      <c r="C209" s="137"/>
      <c r="D209" s="137"/>
      <c r="E209" s="96"/>
      <c r="F209" s="96"/>
      <c r="G209" s="96"/>
      <c r="H209" s="96"/>
      <c r="I209" s="676"/>
      <c r="J209" s="676"/>
      <c r="K209" s="90"/>
      <c r="L209" s="90"/>
      <c r="M209" s="90"/>
      <c r="N209" s="96"/>
      <c r="O209" s="96"/>
      <c r="P209" s="686"/>
      <c r="Q209" s="90"/>
      <c r="R209" s="96"/>
      <c r="S209" s="676"/>
      <c r="T209" s="676"/>
      <c r="U209" s="755"/>
    </row>
    <row r="210" spans="1:21" customFormat="1" thickBot="1" x14ac:dyDescent="0.3">
      <c r="A210" s="736" t="s">
        <v>8</v>
      </c>
      <c r="B210" s="546" t="s">
        <v>7</v>
      </c>
      <c r="C210" s="741"/>
      <c r="D210" s="742"/>
      <c r="E210" s="218" t="s">
        <v>71</v>
      </c>
      <c r="F210" s="586"/>
      <c r="G210" s="100"/>
      <c r="H210" s="2175" t="s">
        <v>75</v>
      </c>
      <c r="I210" s="2176"/>
      <c r="J210" s="2177" t="s">
        <v>63</v>
      </c>
      <c r="K210" s="2178"/>
      <c r="L210" s="2178"/>
      <c r="M210" s="2179"/>
      <c r="N210" s="2030" t="s">
        <v>60</v>
      </c>
      <c r="O210" s="2183" t="s">
        <v>2277</v>
      </c>
      <c r="P210" s="2184"/>
      <c r="Q210" s="2185"/>
      <c r="R210" s="593" t="s">
        <v>2279</v>
      </c>
      <c r="S210" s="606" t="s">
        <v>7</v>
      </c>
      <c r="T210" s="736" t="s">
        <v>8</v>
      </c>
      <c r="U210" s="755"/>
    </row>
    <row r="211" spans="1:21" customFormat="1" thickBot="1" x14ac:dyDescent="0.3">
      <c r="A211" s="730" t="s">
        <v>70</v>
      </c>
      <c r="B211" s="537" t="s">
        <v>5</v>
      </c>
      <c r="C211" s="739" t="s">
        <v>68</v>
      </c>
      <c r="D211" s="740" t="s">
        <v>2278</v>
      </c>
      <c r="E211" s="729" t="s">
        <v>72</v>
      </c>
      <c r="F211" s="587" t="s">
        <v>2</v>
      </c>
      <c r="G211" s="729" t="s">
        <v>320</v>
      </c>
      <c r="H211" s="585" t="s">
        <v>76</v>
      </c>
      <c r="I211" s="100" t="s">
        <v>77</v>
      </c>
      <c r="J211" s="737" t="s">
        <v>73</v>
      </c>
      <c r="K211" s="598" t="s">
        <v>11</v>
      </c>
      <c r="L211" s="287" t="s">
        <v>16</v>
      </c>
      <c r="M211" s="287" t="s">
        <v>17</v>
      </c>
      <c r="N211" s="641" t="s">
        <v>5</v>
      </c>
      <c r="O211" s="731" t="s">
        <v>73</v>
      </c>
      <c r="P211" s="1958" t="s">
        <v>11</v>
      </c>
      <c r="Q211" s="592" t="s">
        <v>16</v>
      </c>
      <c r="R211" s="608" t="s">
        <v>5</v>
      </c>
      <c r="S211" s="538" t="s">
        <v>5</v>
      </c>
      <c r="T211" s="730" t="s">
        <v>70</v>
      </c>
      <c r="U211" s="218" t="s">
        <v>2306</v>
      </c>
    </row>
    <row r="212" spans="1:21" customFormat="1" ht="16.5" thickBot="1" x14ac:dyDescent="0.3">
      <c r="A212" s="315">
        <v>1</v>
      </c>
      <c r="B212" s="1649">
        <f t="shared" ref="B212:B218" si="2">N212+R212</f>
        <v>2480</v>
      </c>
      <c r="C212" s="1325" t="s">
        <v>4222</v>
      </c>
      <c r="D212" s="1326" t="s">
        <v>4223</v>
      </c>
      <c r="E212" s="954">
        <v>1995</v>
      </c>
      <c r="F212" s="1304" t="s">
        <v>10</v>
      </c>
      <c r="G212" s="1232" t="s">
        <v>4224</v>
      </c>
      <c r="H212" s="1304" t="s">
        <v>626</v>
      </c>
      <c r="I212" s="1273">
        <v>41358</v>
      </c>
      <c r="J212" s="2001">
        <v>1</v>
      </c>
      <c r="K212" s="1267">
        <v>0</v>
      </c>
      <c r="L212" s="1268" t="s">
        <v>88</v>
      </c>
      <c r="M212" s="1269" t="s">
        <v>99</v>
      </c>
      <c r="N212" s="1989" t="s">
        <v>4225</v>
      </c>
      <c r="O212" s="2002">
        <v>4</v>
      </c>
      <c r="P212" s="1356">
        <v>2</v>
      </c>
      <c r="Q212" s="1270" t="s">
        <v>31</v>
      </c>
      <c r="R212" s="1229" t="s">
        <v>4225</v>
      </c>
      <c r="S212" s="749">
        <v>2480</v>
      </c>
      <c r="T212" s="315">
        <v>1</v>
      </c>
      <c r="U212" s="1372" t="s">
        <v>2307</v>
      </c>
    </row>
    <row r="213" spans="1:21" customFormat="1" ht="16.5" thickBot="1" x14ac:dyDescent="0.3">
      <c r="A213" s="314">
        <v>2</v>
      </c>
      <c r="B213" s="1564">
        <f t="shared" si="2"/>
        <v>2448</v>
      </c>
      <c r="C213" s="1109" t="s">
        <v>4226</v>
      </c>
      <c r="D213" s="1110" t="s">
        <v>4227</v>
      </c>
      <c r="E213" s="243">
        <v>1995</v>
      </c>
      <c r="F213" s="1111" t="s">
        <v>10</v>
      </c>
      <c r="G213" s="243" t="s">
        <v>4228</v>
      </c>
      <c r="H213" s="1111" t="s">
        <v>626</v>
      </c>
      <c r="I213" s="1112">
        <v>41358</v>
      </c>
      <c r="J213" s="1866">
        <v>9</v>
      </c>
      <c r="K213" s="946">
        <v>0</v>
      </c>
      <c r="L213" s="840" t="s">
        <v>135</v>
      </c>
      <c r="M213" s="1027" t="s">
        <v>25</v>
      </c>
      <c r="N213" s="1990" t="s">
        <v>3796</v>
      </c>
      <c r="O213" s="2003">
        <v>2</v>
      </c>
      <c r="P213" s="1113">
        <v>2</v>
      </c>
      <c r="Q213" s="1114" t="s">
        <v>36</v>
      </c>
      <c r="R213" s="913">
        <v>1256</v>
      </c>
      <c r="S213" s="1073">
        <v>2448</v>
      </c>
      <c r="T213" s="314">
        <v>2</v>
      </c>
      <c r="U213" s="1382" t="s">
        <v>2308</v>
      </c>
    </row>
    <row r="214" spans="1:21" customFormat="1" ht="16.5" thickBot="1" x14ac:dyDescent="0.3">
      <c r="A214" s="314">
        <v>3</v>
      </c>
      <c r="B214" s="111">
        <f t="shared" si="2"/>
        <v>2436</v>
      </c>
      <c r="C214" s="1109" t="s">
        <v>4232</v>
      </c>
      <c r="D214" s="1110" t="s">
        <v>1390</v>
      </c>
      <c r="E214" s="243">
        <v>1995</v>
      </c>
      <c r="F214" s="1111" t="s">
        <v>10</v>
      </c>
      <c r="G214" s="243" t="s">
        <v>4233</v>
      </c>
      <c r="H214" s="1111" t="s">
        <v>626</v>
      </c>
      <c r="I214" s="1112">
        <v>41358</v>
      </c>
      <c r="J214" s="1866">
        <v>7</v>
      </c>
      <c r="K214" s="946">
        <v>0</v>
      </c>
      <c r="L214" s="840" t="s">
        <v>100</v>
      </c>
      <c r="M214" s="1027" t="s">
        <v>155</v>
      </c>
      <c r="N214" s="1990" t="s">
        <v>4234</v>
      </c>
      <c r="O214" s="2003">
        <v>6</v>
      </c>
      <c r="P214" s="1113">
        <v>2</v>
      </c>
      <c r="Q214" s="1114" t="s">
        <v>161</v>
      </c>
      <c r="R214" s="913">
        <v>1232</v>
      </c>
      <c r="S214" s="111">
        <v>2436</v>
      </c>
      <c r="T214" s="314">
        <v>3</v>
      </c>
      <c r="U214" s="1383" t="s">
        <v>2309</v>
      </c>
    </row>
    <row r="215" spans="1:21" customFormat="1" ht="16.5" thickBot="1" x14ac:dyDescent="0.3">
      <c r="A215" s="314">
        <v>3</v>
      </c>
      <c r="B215" s="829">
        <f t="shared" si="2"/>
        <v>2436</v>
      </c>
      <c r="C215" s="1116" t="s">
        <v>4229</v>
      </c>
      <c r="D215" s="1117" t="s">
        <v>4230</v>
      </c>
      <c r="E215" s="953">
        <v>1996</v>
      </c>
      <c r="F215" s="1118" t="s">
        <v>10</v>
      </c>
      <c r="G215" s="953" t="s">
        <v>4116</v>
      </c>
      <c r="H215" s="1118" t="s">
        <v>626</v>
      </c>
      <c r="I215" s="1119">
        <v>41358</v>
      </c>
      <c r="J215" s="1867">
        <v>4</v>
      </c>
      <c r="K215" s="1997">
        <v>0</v>
      </c>
      <c r="L215" s="1998">
        <v>56</v>
      </c>
      <c r="M215" s="1999" t="s">
        <v>106</v>
      </c>
      <c r="N215" s="2000" t="s">
        <v>4231</v>
      </c>
      <c r="O215" s="2004">
        <v>12</v>
      </c>
      <c r="P215" s="1106">
        <v>2</v>
      </c>
      <c r="Q215" s="1107" t="s">
        <v>33</v>
      </c>
      <c r="R215" s="915">
        <v>1220</v>
      </c>
      <c r="S215" s="829">
        <v>2436</v>
      </c>
      <c r="T215" s="314">
        <v>3</v>
      </c>
      <c r="U215" s="1383" t="s">
        <v>2309</v>
      </c>
    </row>
    <row r="216" spans="1:21" customFormat="1" ht="16.5" thickBot="1" x14ac:dyDescent="0.3">
      <c r="A216" s="314">
        <v>5</v>
      </c>
      <c r="B216" s="111">
        <f t="shared" si="2"/>
        <v>2428</v>
      </c>
      <c r="C216" s="1109" t="s">
        <v>4235</v>
      </c>
      <c r="D216" s="1110" t="s">
        <v>4236</v>
      </c>
      <c r="E216" s="243">
        <v>1996</v>
      </c>
      <c r="F216" s="1111" t="s">
        <v>10</v>
      </c>
      <c r="G216" s="243" t="s">
        <v>4237</v>
      </c>
      <c r="H216" s="1111" t="s">
        <v>626</v>
      </c>
      <c r="I216" s="1112">
        <v>41358</v>
      </c>
      <c r="J216" s="1866">
        <v>5</v>
      </c>
      <c r="K216" s="946">
        <v>0</v>
      </c>
      <c r="L216" s="840" t="s">
        <v>96</v>
      </c>
      <c r="M216" s="1027" t="s">
        <v>142</v>
      </c>
      <c r="N216" s="1990" t="s">
        <v>4238</v>
      </c>
      <c r="O216" s="2003">
        <v>15</v>
      </c>
      <c r="P216" s="1113">
        <v>2</v>
      </c>
      <c r="Q216" s="1114" t="s">
        <v>208</v>
      </c>
      <c r="R216" s="913">
        <v>1216</v>
      </c>
      <c r="S216" s="111">
        <v>2428</v>
      </c>
      <c r="T216" s="314">
        <v>5</v>
      </c>
      <c r="U216" s="443" t="s">
        <v>2310</v>
      </c>
    </row>
    <row r="217" spans="1:21" customFormat="1" ht="16.5" thickBot="1" x14ac:dyDescent="0.3">
      <c r="A217" s="314">
        <v>6</v>
      </c>
      <c r="B217" s="111">
        <f t="shared" si="2"/>
        <v>2420</v>
      </c>
      <c r="C217" s="1109" t="s">
        <v>4239</v>
      </c>
      <c r="D217" s="1110" t="s">
        <v>1775</v>
      </c>
      <c r="E217" s="243">
        <v>1995</v>
      </c>
      <c r="F217" s="1111" t="s">
        <v>10</v>
      </c>
      <c r="G217" s="243" t="s">
        <v>4240</v>
      </c>
      <c r="H217" s="1111" t="s">
        <v>626</v>
      </c>
      <c r="I217" s="1112">
        <v>41358</v>
      </c>
      <c r="J217" s="1866">
        <v>2</v>
      </c>
      <c r="K217" s="946">
        <v>0</v>
      </c>
      <c r="L217" s="840" t="s">
        <v>107</v>
      </c>
      <c r="M217" s="1027" t="s">
        <v>106</v>
      </c>
      <c r="N217" s="1990" t="s">
        <v>4241</v>
      </c>
      <c r="O217" s="2003">
        <v>28</v>
      </c>
      <c r="P217" s="1113">
        <v>2</v>
      </c>
      <c r="Q217" s="1114" t="s">
        <v>143</v>
      </c>
      <c r="R217" s="913" t="s">
        <v>3796</v>
      </c>
      <c r="S217" s="111">
        <v>2420</v>
      </c>
      <c r="T217" s="314">
        <v>6</v>
      </c>
      <c r="U217" s="100" t="s">
        <v>2310</v>
      </c>
    </row>
    <row r="218" spans="1:21" customFormat="1" ht="16.5" thickBot="1" x14ac:dyDescent="0.3">
      <c r="A218" s="314">
        <v>7</v>
      </c>
      <c r="B218" s="111">
        <f t="shared" si="2"/>
        <v>2412</v>
      </c>
      <c r="C218" s="1109" t="s">
        <v>4242</v>
      </c>
      <c r="D218" s="1110" t="s">
        <v>4243</v>
      </c>
      <c r="E218" s="243">
        <v>1995</v>
      </c>
      <c r="F218" s="1111" t="s">
        <v>10</v>
      </c>
      <c r="G218" s="243" t="s">
        <v>4244</v>
      </c>
      <c r="H218" s="1111" t="s">
        <v>626</v>
      </c>
      <c r="I218" s="1112">
        <v>41358</v>
      </c>
      <c r="J218" s="1866">
        <v>43</v>
      </c>
      <c r="K218" s="946">
        <v>1</v>
      </c>
      <c r="L218" s="840" t="s">
        <v>91</v>
      </c>
      <c r="M218" s="1027" t="s">
        <v>157</v>
      </c>
      <c r="N218" s="1990" t="s">
        <v>3914</v>
      </c>
      <c r="O218" s="2003">
        <v>1</v>
      </c>
      <c r="P218" s="1113">
        <v>2</v>
      </c>
      <c r="Q218" s="1114" t="s">
        <v>99</v>
      </c>
      <c r="R218" s="913">
        <v>1268</v>
      </c>
      <c r="S218" s="111">
        <v>2412</v>
      </c>
      <c r="T218" s="314">
        <v>7</v>
      </c>
      <c r="U218" s="443" t="s">
        <v>2310</v>
      </c>
    </row>
    <row r="219" spans="1:21" customFormat="1" ht="16.5" thickBot="1" x14ac:dyDescent="0.3">
      <c r="A219" s="314">
        <v>8</v>
      </c>
      <c r="B219" s="111">
        <v>2404</v>
      </c>
      <c r="C219" s="1020" t="s">
        <v>3640</v>
      </c>
      <c r="D219" s="1826" t="s">
        <v>3074</v>
      </c>
      <c r="E219" s="940">
        <v>1995</v>
      </c>
      <c r="F219" s="1032" t="s">
        <v>510</v>
      </c>
      <c r="G219" s="985" t="s">
        <v>2655</v>
      </c>
      <c r="H219" s="1024" t="s">
        <v>2665</v>
      </c>
      <c r="I219" s="947" t="s">
        <v>2646</v>
      </c>
      <c r="J219" s="1881">
        <v>34</v>
      </c>
      <c r="K219" s="1067">
        <v>1</v>
      </c>
      <c r="L219" s="909" t="s">
        <v>25</v>
      </c>
      <c r="M219" s="910" t="s">
        <v>149</v>
      </c>
      <c r="N219" s="1949">
        <v>1156</v>
      </c>
      <c r="O219" s="2003">
        <v>3</v>
      </c>
      <c r="P219" s="838">
        <v>2</v>
      </c>
      <c r="Q219" s="1005" t="s">
        <v>34</v>
      </c>
      <c r="R219" s="936">
        <v>1248</v>
      </c>
      <c r="S219" s="111">
        <v>2404</v>
      </c>
      <c r="T219" s="314">
        <v>8</v>
      </c>
      <c r="U219" s="100" t="s">
        <v>2310</v>
      </c>
    </row>
    <row r="220" spans="1:21" customFormat="1" ht="16.5" thickBot="1" x14ac:dyDescent="0.3">
      <c r="A220" s="542">
        <v>8</v>
      </c>
      <c r="B220" s="930">
        <f>N220+R220</f>
        <v>2404</v>
      </c>
      <c r="C220" s="1328" t="s">
        <v>3785</v>
      </c>
      <c r="D220" s="1329" t="s">
        <v>4245</v>
      </c>
      <c r="E220" s="1122">
        <v>1995</v>
      </c>
      <c r="F220" s="1369" t="s">
        <v>10</v>
      </c>
      <c r="G220" s="1122" t="s">
        <v>4101</v>
      </c>
      <c r="H220" s="1369" t="s">
        <v>626</v>
      </c>
      <c r="I220" s="1331">
        <v>41358</v>
      </c>
      <c r="J220" s="1868">
        <v>20</v>
      </c>
      <c r="K220" s="1318">
        <v>0</v>
      </c>
      <c r="L220" s="1332" t="s">
        <v>233</v>
      </c>
      <c r="M220" s="1333" t="s">
        <v>233</v>
      </c>
      <c r="N220" s="2058" t="s">
        <v>3918</v>
      </c>
      <c r="O220" s="2007">
        <v>7</v>
      </c>
      <c r="P220" s="1370">
        <v>2</v>
      </c>
      <c r="Q220" s="1335" t="s">
        <v>171</v>
      </c>
      <c r="R220" s="1301">
        <v>1228</v>
      </c>
      <c r="S220" s="930">
        <v>2404</v>
      </c>
      <c r="T220" s="314">
        <v>8</v>
      </c>
      <c r="U220" s="100" t="s">
        <v>2310</v>
      </c>
    </row>
    <row r="221" spans="1:21" customFormat="1" thickBot="1" x14ac:dyDescent="0.3">
      <c r="A221" s="897"/>
      <c r="B221" s="898"/>
      <c r="C221" s="900"/>
      <c r="D221" s="1371"/>
      <c r="E221" s="898"/>
      <c r="F221" s="898"/>
      <c r="G221" s="1372" t="s">
        <v>2311</v>
      </c>
      <c r="H221" s="1389"/>
      <c r="I221" s="898"/>
      <c r="J221" s="898"/>
      <c r="K221" s="898"/>
      <c r="L221" s="898"/>
      <c r="M221" s="898"/>
      <c r="N221" s="898"/>
      <c r="O221" s="898"/>
      <c r="P221" s="898"/>
      <c r="Q221" s="898"/>
      <c r="R221" s="898"/>
      <c r="S221" s="898"/>
      <c r="T221" s="898"/>
      <c r="U221" s="1390"/>
    </row>
    <row r="222" spans="1:21" customFormat="1" ht="15" x14ac:dyDescent="0.25">
      <c r="C222" s="233"/>
      <c r="D222" s="266"/>
      <c r="H222" s="168"/>
      <c r="K222" s="504"/>
      <c r="L222" s="504"/>
      <c r="M222" s="504"/>
      <c r="P222" s="504"/>
      <c r="Q222" s="504"/>
      <c r="U222" s="232"/>
    </row>
    <row r="223" spans="1:21" customFormat="1" ht="15" x14ac:dyDescent="0.25">
      <c r="H223" s="168"/>
      <c r="K223" s="504"/>
      <c r="L223" s="504"/>
      <c r="M223" s="504"/>
      <c r="P223" s="504"/>
      <c r="Q223" s="504"/>
      <c r="U223" s="232"/>
    </row>
    <row r="224" spans="1:21" customFormat="1" ht="15" x14ac:dyDescent="0.25">
      <c r="H224" s="168"/>
      <c r="K224" s="504"/>
      <c r="L224" s="504"/>
      <c r="M224" s="504"/>
      <c r="P224" s="504"/>
      <c r="Q224" s="504"/>
      <c r="U224" s="232"/>
    </row>
    <row r="225" spans="3:21" customFormat="1" ht="15" x14ac:dyDescent="0.25">
      <c r="H225" s="168"/>
      <c r="K225" s="504"/>
      <c r="L225" s="504"/>
      <c r="M225" s="504"/>
      <c r="P225" s="504"/>
      <c r="Q225" s="504"/>
      <c r="U225" s="232"/>
    </row>
    <row r="226" spans="3:21" customFormat="1" ht="15" x14ac:dyDescent="0.25">
      <c r="H226" s="168"/>
      <c r="K226" s="504"/>
      <c r="L226" s="504"/>
      <c r="M226" s="504"/>
      <c r="P226" s="504"/>
      <c r="Q226" s="504"/>
      <c r="U226" s="232"/>
    </row>
    <row r="227" spans="3:21" customFormat="1" ht="15" x14ac:dyDescent="0.25">
      <c r="C227" s="233"/>
      <c r="D227" s="266"/>
      <c r="H227" s="168"/>
      <c r="K227" s="504"/>
      <c r="L227" s="504"/>
      <c r="M227" s="504"/>
      <c r="P227" s="504"/>
      <c r="Q227" s="504"/>
      <c r="U227" s="232"/>
    </row>
    <row r="228" spans="3:21" customFormat="1" ht="15" x14ac:dyDescent="0.25">
      <c r="C228" s="233"/>
      <c r="D228" s="266"/>
      <c r="H228" s="168"/>
      <c r="K228" s="504"/>
      <c r="L228" s="504"/>
      <c r="M228" s="504"/>
      <c r="P228" s="504"/>
      <c r="Q228" s="504"/>
      <c r="U228" s="232"/>
    </row>
    <row r="229" spans="3:21" customFormat="1" ht="15" x14ac:dyDescent="0.25">
      <c r="C229" s="233"/>
      <c r="D229" s="266"/>
      <c r="H229" s="168"/>
      <c r="K229" s="504"/>
      <c r="L229" s="504"/>
      <c r="M229" s="504"/>
      <c r="P229" s="504"/>
      <c r="Q229" s="504"/>
      <c r="U229" s="232"/>
    </row>
    <row r="230" spans="3:21" customFormat="1" ht="15" x14ac:dyDescent="0.25">
      <c r="C230" s="233"/>
      <c r="D230" s="266"/>
      <c r="H230" s="168"/>
      <c r="K230" s="504"/>
      <c r="L230" s="504"/>
      <c r="M230" s="504"/>
      <c r="P230" s="504"/>
      <c r="Q230" s="504"/>
      <c r="U230" s="232"/>
    </row>
    <row r="231" spans="3:21" customFormat="1" ht="15" x14ac:dyDescent="0.25">
      <c r="C231" s="233"/>
      <c r="D231" s="266"/>
      <c r="H231" s="168"/>
      <c r="K231" s="504"/>
      <c r="L231" s="504"/>
      <c r="M231" s="504"/>
      <c r="P231" s="504"/>
      <c r="Q231" s="504"/>
      <c r="U231" s="232"/>
    </row>
    <row r="232" spans="3:21" customFormat="1" ht="15" x14ac:dyDescent="0.25">
      <c r="C232" s="233"/>
      <c r="D232" s="266"/>
      <c r="H232" s="168"/>
      <c r="K232" s="504"/>
      <c r="L232" s="504"/>
      <c r="M232" s="504"/>
      <c r="P232" s="504"/>
      <c r="Q232" s="504"/>
      <c r="U232" s="232"/>
    </row>
    <row r="233" spans="3:21" customFormat="1" ht="15" x14ac:dyDescent="0.25">
      <c r="C233" s="233"/>
      <c r="D233" s="266"/>
      <c r="H233" s="168"/>
      <c r="K233" s="504"/>
      <c r="L233" s="504"/>
      <c r="M233" s="504"/>
      <c r="P233" s="504"/>
      <c r="Q233" s="504"/>
      <c r="U233" s="232"/>
    </row>
    <row r="234" spans="3:21" customFormat="1" ht="15" x14ac:dyDescent="0.25">
      <c r="C234" s="233"/>
      <c r="D234" s="266"/>
      <c r="H234" s="168"/>
      <c r="K234" s="504"/>
      <c r="L234" s="504"/>
      <c r="M234" s="504"/>
      <c r="P234" s="504"/>
      <c r="Q234" s="504"/>
      <c r="U234" s="232"/>
    </row>
    <row r="235" spans="3:21" customFormat="1" ht="15" x14ac:dyDescent="0.25">
      <c r="C235" s="233"/>
      <c r="D235" s="266"/>
      <c r="H235" s="168"/>
      <c r="K235" s="504"/>
      <c r="L235" s="504"/>
      <c r="M235" s="504"/>
      <c r="P235" s="504"/>
      <c r="Q235" s="504"/>
      <c r="U235" s="232"/>
    </row>
    <row r="236" spans="3:21" customFormat="1" ht="15" x14ac:dyDescent="0.25">
      <c r="C236" s="233"/>
      <c r="D236" s="266"/>
      <c r="H236" s="168"/>
      <c r="K236" s="504"/>
      <c r="L236" s="504"/>
      <c r="M236" s="504"/>
      <c r="P236" s="504"/>
      <c r="Q236" s="504"/>
      <c r="U236" s="232"/>
    </row>
    <row r="237" spans="3:21" customFormat="1" ht="15" x14ac:dyDescent="0.25">
      <c r="C237" s="233"/>
      <c r="D237" s="266"/>
      <c r="H237" s="168"/>
      <c r="K237" s="504"/>
      <c r="L237" s="504"/>
      <c r="M237" s="504"/>
      <c r="P237" s="504"/>
      <c r="Q237" s="504"/>
      <c r="U237" s="232"/>
    </row>
    <row r="238" spans="3:21" customFormat="1" ht="15" x14ac:dyDescent="0.25">
      <c r="C238" s="233"/>
      <c r="D238" s="266"/>
      <c r="H238" s="168"/>
      <c r="K238" s="504"/>
      <c r="L238" s="504"/>
      <c r="M238" s="504"/>
      <c r="P238" s="504"/>
      <c r="Q238" s="504"/>
      <c r="U238" s="232"/>
    </row>
    <row r="239" spans="3:21" customFormat="1" ht="15" x14ac:dyDescent="0.25">
      <c r="C239" s="233"/>
      <c r="D239" s="266"/>
      <c r="H239" s="168"/>
      <c r="K239" s="504"/>
      <c r="L239" s="504"/>
      <c r="M239" s="504"/>
      <c r="P239" s="504"/>
      <c r="Q239" s="504"/>
      <c r="U239" s="232"/>
    </row>
    <row r="240" spans="3:21" customFormat="1" ht="15" x14ac:dyDescent="0.25">
      <c r="C240" s="233"/>
      <c r="D240" s="266"/>
      <c r="H240" s="168"/>
      <c r="K240" s="504"/>
      <c r="L240" s="504"/>
      <c r="M240" s="504"/>
      <c r="P240" s="504"/>
      <c r="Q240" s="504"/>
      <c r="U240" s="232"/>
    </row>
    <row r="241" spans="3:21" customFormat="1" ht="15" x14ac:dyDescent="0.25">
      <c r="C241" s="233"/>
      <c r="D241" s="266"/>
      <c r="H241" s="168"/>
      <c r="K241" s="504"/>
      <c r="L241" s="504"/>
      <c r="M241" s="504"/>
      <c r="P241" s="504"/>
      <c r="Q241" s="504"/>
      <c r="U241" s="232"/>
    </row>
    <row r="242" spans="3:21" customFormat="1" ht="15" x14ac:dyDescent="0.25">
      <c r="C242" s="233"/>
      <c r="D242" s="266"/>
      <c r="H242" s="168"/>
      <c r="K242" s="504"/>
      <c r="L242" s="504"/>
      <c r="M242" s="504"/>
      <c r="P242" s="504"/>
      <c r="Q242" s="504"/>
      <c r="U242" s="232"/>
    </row>
    <row r="243" spans="3:21" customFormat="1" ht="15" x14ac:dyDescent="0.25">
      <c r="C243" s="233"/>
      <c r="D243" s="266"/>
      <c r="H243" s="168"/>
      <c r="K243" s="504"/>
      <c r="L243" s="504"/>
      <c r="M243" s="504"/>
      <c r="P243" s="504"/>
      <c r="Q243" s="504"/>
      <c r="U243" s="232"/>
    </row>
    <row r="244" spans="3:21" customFormat="1" ht="15" x14ac:dyDescent="0.25">
      <c r="C244" s="233"/>
      <c r="D244" s="266"/>
      <c r="H244" s="168"/>
      <c r="K244" s="504"/>
      <c r="L244" s="504"/>
      <c r="M244" s="504"/>
      <c r="P244" s="504"/>
      <c r="Q244" s="504"/>
      <c r="U244" s="232"/>
    </row>
    <row r="245" spans="3:21" customFormat="1" ht="15" x14ac:dyDescent="0.25">
      <c r="C245" s="233"/>
      <c r="D245" s="266"/>
      <c r="H245" s="168"/>
      <c r="K245" s="504"/>
      <c r="L245" s="504"/>
      <c r="M245" s="504"/>
      <c r="P245" s="504"/>
      <c r="Q245" s="504"/>
      <c r="U245" s="232"/>
    </row>
    <row r="246" spans="3:21" customFormat="1" ht="15" x14ac:dyDescent="0.25">
      <c r="C246" s="233"/>
      <c r="D246" s="266"/>
      <c r="H246" s="168"/>
      <c r="K246" s="504"/>
      <c r="L246" s="504"/>
      <c r="M246" s="504"/>
      <c r="P246" s="504"/>
      <c r="Q246" s="504"/>
      <c r="U246" s="232"/>
    </row>
    <row r="247" spans="3:21" customFormat="1" ht="15" x14ac:dyDescent="0.25">
      <c r="C247" s="233"/>
      <c r="D247" s="266"/>
      <c r="H247" s="168"/>
      <c r="K247" s="504"/>
      <c r="L247" s="504"/>
      <c r="M247" s="504"/>
      <c r="P247" s="504"/>
      <c r="Q247" s="504"/>
      <c r="U247" s="232"/>
    </row>
    <row r="248" spans="3:21" customFormat="1" ht="15" x14ac:dyDescent="0.25">
      <c r="C248" s="233"/>
      <c r="D248" s="266"/>
      <c r="H248" s="168"/>
      <c r="K248" s="504"/>
      <c r="L248" s="504"/>
      <c r="M248" s="504"/>
      <c r="P248" s="504"/>
      <c r="Q248" s="504"/>
      <c r="U248" s="232"/>
    </row>
    <row r="249" spans="3:21" customFormat="1" ht="15" x14ac:dyDescent="0.25">
      <c r="C249" s="233"/>
      <c r="D249" s="266"/>
      <c r="H249" s="168"/>
      <c r="K249" s="504"/>
      <c r="L249" s="504"/>
      <c r="M249" s="504"/>
      <c r="P249" s="504"/>
      <c r="Q249" s="504"/>
      <c r="U249" s="232"/>
    </row>
    <row r="250" spans="3:21" customFormat="1" ht="15" x14ac:dyDescent="0.25">
      <c r="C250" s="233"/>
      <c r="D250" s="266"/>
      <c r="H250" s="168"/>
      <c r="K250" s="504"/>
      <c r="L250" s="504"/>
      <c r="M250" s="504"/>
      <c r="P250" s="504"/>
      <c r="Q250" s="504"/>
      <c r="U250" s="232"/>
    </row>
    <row r="251" spans="3:21" customFormat="1" ht="15" x14ac:dyDescent="0.25">
      <c r="C251" s="233"/>
      <c r="D251" s="266"/>
      <c r="H251" s="168"/>
      <c r="K251" s="504"/>
      <c r="L251" s="504"/>
      <c r="M251" s="504"/>
      <c r="P251" s="504"/>
      <c r="Q251" s="504"/>
      <c r="U251" s="232"/>
    </row>
    <row r="252" spans="3:21" customFormat="1" ht="15" x14ac:dyDescent="0.25">
      <c r="C252" s="233"/>
      <c r="D252" s="266"/>
      <c r="H252" s="168"/>
      <c r="K252" s="504"/>
      <c r="L252" s="504"/>
      <c r="M252" s="504"/>
      <c r="P252" s="504"/>
      <c r="Q252" s="504"/>
      <c r="U252" s="232"/>
    </row>
    <row r="253" spans="3:21" customFormat="1" ht="15" x14ac:dyDescent="0.25">
      <c r="C253" s="233"/>
      <c r="D253" s="266"/>
      <c r="H253" s="168"/>
      <c r="K253" s="504"/>
      <c r="L253" s="504"/>
      <c r="M253" s="504"/>
      <c r="P253" s="504"/>
      <c r="Q253" s="504"/>
      <c r="U253" s="232"/>
    </row>
    <row r="254" spans="3:21" customFormat="1" ht="15" x14ac:dyDescent="0.25">
      <c r="C254" s="233"/>
      <c r="D254" s="266"/>
      <c r="H254" s="168"/>
      <c r="K254" s="504"/>
      <c r="L254" s="504"/>
      <c r="M254" s="504"/>
      <c r="P254" s="504"/>
      <c r="Q254" s="504"/>
      <c r="U254" s="232"/>
    </row>
    <row r="255" spans="3:21" customFormat="1" ht="15" x14ac:dyDescent="0.25">
      <c r="C255" s="233"/>
      <c r="D255" s="266"/>
      <c r="H255" s="168"/>
      <c r="K255" s="504"/>
      <c r="L255" s="504"/>
      <c r="M255" s="504"/>
      <c r="P255" s="504"/>
      <c r="Q255" s="504"/>
      <c r="U255" s="232"/>
    </row>
    <row r="256" spans="3:21" customFormat="1" ht="15" x14ac:dyDescent="0.25">
      <c r="C256" s="233"/>
      <c r="D256" s="266"/>
      <c r="H256" s="168"/>
      <c r="K256" s="504"/>
      <c r="L256" s="504"/>
      <c r="M256" s="504"/>
      <c r="P256" s="504"/>
      <c r="Q256" s="504"/>
      <c r="U256" s="232"/>
    </row>
    <row r="257" spans="1:21" customFormat="1" ht="15" x14ac:dyDescent="0.25">
      <c r="C257" s="233"/>
      <c r="D257" s="266"/>
      <c r="H257" s="168"/>
      <c r="K257" s="504"/>
      <c r="L257" s="504"/>
      <c r="M257" s="504"/>
      <c r="P257" s="504"/>
      <c r="Q257" s="504"/>
      <c r="U257" s="232"/>
    </row>
    <row r="258" spans="1:21" customFormat="1" ht="15" x14ac:dyDescent="0.25">
      <c r="C258" s="233"/>
      <c r="D258" s="266"/>
      <c r="H258" s="168"/>
      <c r="K258" s="504"/>
      <c r="L258" s="504"/>
      <c r="M258" s="504"/>
      <c r="P258" s="504"/>
      <c r="Q258" s="504"/>
      <c r="U258" s="232"/>
    </row>
    <row r="259" spans="1:21" customFormat="1" ht="15" x14ac:dyDescent="0.25">
      <c r="C259" s="233"/>
      <c r="D259" s="266"/>
      <c r="H259" s="168"/>
      <c r="K259" s="504"/>
      <c r="L259" s="504"/>
      <c r="M259" s="504"/>
      <c r="P259" s="504"/>
      <c r="Q259" s="504"/>
      <c r="U259" s="232"/>
    </row>
    <row r="260" spans="1:21" customFormat="1" ht="15" x14ac:dyDescent="0.25">
      <c r="C260" s="233"/>
      <c r="D260" s="266"/>
      <c r="H260" s="168"/>
      <c r="K260" s="504"/>
      <c r="L260" s="504"/>
      <c r="M260" s="504"/>
      <c r="P260" s="504"/>
      <c r="Q260" s="504"/>
      <c r="U260" s="232"/>
    </row>
    <row r="261" spans="1:21" customFormat="1" ht="15" x14ac:dyDescent="0.25">
      <c r="C261" s="233"/>
      <c r="D261" s="266"/>
      <c r="H261" s="168"/>
      <c r="K261" s="504"/>
      <c r="L261" s="504"/>
      <c r="M261" s="504"/>
      <c r="P261" s="504"/>
      <c r="Q261" s="504"/>
      <c r="U261" s="232"/>
    </row>
    <row r="262" spans="1:21" customFormat="1" ht="15" x14ac:dyDescent="0.25">
      <c r="C262" s="233"/>
      <c r="D262" s="266"/>
      <c r="H262" s="168"/>
      <c r="K262" s="504"/>
      <c r="L262" s="504"/>
      <c r="M262" s="504"/>
      <c r="P262" s="504"/>
      <c r="Q262" s="504"/>
      <c r="U262" s="232"/>
    </row>
    <row r="263" spans="1:21" customFormat="1" ht="15" x14ac:dyDescent="0.25">
      <c r="C263" s="233"/>
      <c r="D263" s="266"/>
      <c r="H263" s="168"/>
      <c r="K263" s="504"/>
      <c r="L263" s="504"/>
      <c r="M263" s="504"/>
      <c r="P263" s="504"/>
      <c r="Q263" s="504"/>
      <c r="U263" s="232"/>
    </row>
    <row r="264" spans="1:21" customFormat="1" ht="15" x14ac:dyDescent="0.25">
      <c r="C264" s="233"/>
      <c r="D264" s="266"/>
      <c r="H264" s="168"/>
      <c r="K264" s="504"/>
      <c r="L264" s="504"/>
      <c r="M264" s="504"/>
      <c r="P264" s="504"/>
      <c r="Q264" s="504"/>
      <c r="U264" s="232"/>
    </row>
    <row r="265" spans="1:21" customFormat="1" ht="15" x14ac:dyDescent="0.25">
      <c r="C265" s="233"/>
      <c r="D265" s="266"/>
      <c r="H265" s="168"/>
      <c r="K265" s="504"/>
      <c r="L265" s="504"/>
      <c r="M265" s="504"/>
      <c r="P265" s="504"/>
      <c r="Q265" s="504"/>
      <c r="U265" s="232"/>
    </row>
    <row r="266" spans="1:21" customFormat="1" ht="15" x14ac:dyDescent="0.25">
      <c r="C266" s="233"/>
      <c r="D266" s="266"/>
      <c r="H266" s="168"/>
      <c r="K266" s="504"/>
      <c r="L266" s="504"/>
      <c r="M266" s="504"/>
      <c r="P266" s="504"/>
      <c r="Q266" s="504"/>
      <c r="U266" s="232"/>
    </row>
    <row r="267" spans="1:21" x14ac:dyDescent="0.25">
      <c r="A267"/>
      <c r="B267"/>
      <c r="C267" s="233"/>
      <c r="E267"/>
      <c r="F267"/>
      <c r="G267"/>
      <c r="H267" s="168"/>
      <c r="I267"/>
      <c r="J267"/>
      <c r="K267" s="504"/>
      <c r="L267" s="504"/>
      <c r="M267" s="504"/>
      <c r="N267"/>
      <c r="O267"/>
      <c r="P267" s="504"/>
      <c r="Q267" s="504"/>
      <c r="R267"/>
      <c r="S267"/>
      <c r="T267"/>
    </row>
    <row r="268" spans="1:21" x14ac:dyDescent="0.25">
      <c r="A268"/>
      <c r="B268"/>
      <c r="C268" s="233"/>
      <c r="E268"/>
      <c r="F268"/>
      <c r="G268"/>
      <c r="H268" s="168"/>
      <c r="I268"/>
      <c r="J268"/>
      <c r="K268" s="504"/>
      <c r="L268" s="504"/>
      <c r="M268" s="504"/>
      <c r="N268"/>
      <c r="O268"/>
      <c r="P268" s="504"/>
      <c r="Q268" s="504"/>
      <c r="R268"/>
      <c r="S268"/>
      <c r="T268"/>
    </row>
    <row r="269" spans="1:21" x14ac:dyDescent="0.25">
      <c r="A269"/>
      <c r="B269"/>
      <c r="C269" s="233"/>
      <c r="E269"/>
      <c r="F269"/>
      <c r="G269"/>
      <c r="H269" s="168"/>
      <c r="I269"/>
      <c r="J269"/>
      <c r="K269" s="504"/>
      <c r="L269" s="504"/>
      <c r="M269" s="504"/>
      <c r="N269"/>
      <c r="O269"/>
      <c r="P269" s="504"/>
      <c r="Q269" s="504"/>
      <c r="R269"/>
      <c r="S269"/>
      <c r="T269"/>
    </row>
    <row r="270" spans="1:21" x14ac:dyDescent="0.25">
      <c r="A270"/>
      <c r="B270"/>
      <c r="C270" s="233"/>
      <c r="E270"/>
      <c r="F270"/>
      <c r="G270"/>
      <c r="H270" s="168"/>
      <c r="I270"/>
      <c r="J270"/>
      <c r="K270" s="504"/>
      <c r="L270" s="504"/>
      <c r="M270" s="504"/>
      <c r="N270"/>
      <c r="O270"/>
      <c r="P270" s="504"/>
      <c r="Q270" s="504"/>
      <c r="R270"/>
      <c r="S270"/>
      <c r="T270"/>
    </row>
    <row r="271" spans="1:21" x14ac:dyDescent="0.25">
      <c r="A271"/>
      <c r="B271"/>
      <c r="C271" s="233"/>
      <c r="E271"/>
      <c r="F271"/>
      <c r="G271"/>
      <c r="H271" s="168"/>
      <c r="I271"/>
      <c r="J271"/>
      <c r="K271" s="504"/>
      <c r="L271" s="504"/>
      <c r="M271" s="504"/>
      <c r="N271"/>
      <c r="O271"/>
      <c r="P271" s="504"/>
      <c r="Q271" s="504"/>
      <c r="R271"/>
      <c r="S271"/>
      <c r="T271"/>
    </row>
    <row r="272" spans="1:21" s="36" customFormat="1" x14ac:dyDescent="0.25">
      <c r="A272"/>
      <c r="B272"/>
      <c r="C272" s="233"/>
      <c r="D272" s="266"/>
      <c r="E272"/>
      <c r="F272"/>
      <c r="G272"/>
      <c r="H272" s="168"/>
      <c r="I272"/>
      <c r="J272"/>
      <c r="K272" s="504"/>
      <c r="L272" s="504"/>
      <c r="M272" s="504"/>
      <c r="N272"/>
      <c r="O272"/>
      <c r="P272" s="504"/>
      <c r="Q272" s="504"/>
      <c r="R272"/>
      <c r="S272"/>
      <c r="T272"/>
      <c r="U272" s="232"/>
    </row>
    <row r="273" spans="1:21" x14ac:dyDescent="0.25">
      <c r="A273"/>
      <c r="B273"/>
      <c r="C273" s="233"/>
      <c r="E273"/>
      <c r="F273"/>
      <c r="G273"/>
      <c r="H273" s="168"/>
      <c r="I273"/>
      <c r="J273"/>
      <c r="K273" s="504"/>
      <c r="L273" s="504"/>
      <c r="M273" s="504"/>
      <c r="N273"/>
      <c r="O273"/>
      <c r="P273" s="504"/>
      <c r="Q273" s="504"/>
      <c r="R273"/>
      <c r="S273"/>
      <c r="T273"/>
    </row>
    <row r="274" spans="1:21" x14ac:dyDescent="0.25">
      <c r="A274"/>
      <c r="B274"/>
      <c r="C274" s="233"/>
      <c r="E274"/>
      <c r="F274"/>
      <c r="G274"/>
      <c r="H274" s="168"/>
      <c r="I274"/>
      <c r="J274"/>
      <c r="K274" s="504"/>
      <c r="L274" s="504"/>
      <c r="M274" s="504"/>
      <c r="N274"/>
      <c r="O274"/>
      <c r="P274" s="504"/>
      <c r="Q274" s="504"/>
      <c r="R274"/>
      <c r="S274"/>
      <c r="T274"/>
    </row>
    <row r="275" spans="1:21" x14ac:dyDescent="0.25">
      <c r="A275"/>
      <c r="B275"/>
      <c r="C275" s="233"/>
      <c r="E275"/>
      <c r="F275"/>
      <c r="G275"/>
      <c r="H275" s="168"/>
      <c r="I275"/>
      <c r="J275"/>
      <c r="K275" s="504"/>
      <c r="L275" s="504"/>
      <c r="M275" s="504"/>
      <c r="N275"/>
      <c r="O275"/>
      <c r="P275" s="504"/>
      <c r="Q275" s="504"/>
      <c r="R275"/>
      <c r="S275"/>
      <c r="T275"/>
    </row>
    <row r="276" spans="1:21" x14ac:dyDescent="0.25">
      <c r="A276"/>
      <c r="B276"/>
      <c r="C276" s="233"/>
      <c r="E276"/>
      <c r="F276"/>
      <c r="G276"/>
      <c r="H276" s="168"/>
      <c r="I276"/>
      <c r="J276"/>
      <c r="K276" s="504"/>
      <c r="L276" s="504"/>
      <c r="M276" s="504"/>
      <c r="N276"/>
      <c r="O276"/>
      <c r="P276" s="504"/>
      <c r="Q276" s="504"/>
      <c r="R276"/>
      <c r="S276"/>
      <c r="T276"/>
    </row>
    <row r="277" spans="1:21" x14ac:dyDescent="0.25">
      <c r="A277"/>
      <c r="B277"/>
      <c r="C277" s="233"/>
      <c r="E277"/>
      <c r="F277"/>
      <c r="G277"/>
      <c r="H277" s="168"/>
      <c r="I277"/>
      <c r="J277"/>
      <c r="K277" s="504"/>
      <c r="L277" s="504"/>
      <c r="M277" s="504"/>
      <c r="N277"/>
      <c r="O277"/>
      <c r="P277" s="504"/>
      <c r="Q277" s="504"/>
      <c r="R277"/>
      <c r="S277"/>
      <c r="T277"/>
    </row>
    <row r="278" spans="1:21" x14ac:dyDescent="0.25">
      <c r="A278"/>
      <c r="B278"/>
      <c r="C278" s="233"/>
      <c r="E278"/>
      <c r="F278"/>
      <c r="G278"/>
      <c r="H278" s="168"/>
      <c r="I278"/>
      <c r="J278"/>
      <c r="K278" s="504"/>
      <c r="L278" s="504"/>
      <c r="M278" s="504"/>
      <c r="N278"/>
      <c r="O278"/>
      <c r="P278" s="504"/>
      <c r="Q278" s="504"/>
      <c r="R278"/>
      <c r="S278"/>
      <c r="T278"/>
    </row>
    <row r="279" spans="1:21" x14ac:dyDescent="0.25">
      <c r="A279"/>
      <c r="B279"/>
      <c r="C279" s="233"/>
      <c r="E279"/>
      <c r="F279"/>
      <c r="G279"/>
      <c r="H279" s="168"/>
      <c r="I279"/>
      <c r="J279"/>
      <c r="K279" s="504"/>
      <c r="L279" s="504"/>
      <c r="M279" s="504"/>
      <c r="N279"/>
      <c r="O279"/>
      <c r="P279" s="504"/>
      <c r="Q279" s="504"/>
      <c r="R279"/>
      <c r="S279"/>
      <c r="T279"/>
    </row>
    <row r="280" spans="1:21" x14ac:dyDescent="0.25">
      <c r="A280"/>
      <c r="B280"/>
      <c r="C280" s="233"/>
      <c r="E280"/>
      <c r="F280"/>
      <c r="G280"/>
      <c r="H280" s="168"/>
      <c r="I280"/>
      <c r="J280"/>
      <c r="K280" s="504"/>
      <c r="L280" s="504"/>
      <c r="M280" s="504"/>
      <c r="N280"/>
      <c r="O280"/>
      <c r="P280" s="504"/>
      <c r="Q280" s="504"/>
      <c r="R280"/>
      <c r="S280"/>
      <c r="T280"/>
    </row>
    <row r="281" spans="1:21" x14ac:dyDescent="0.25">
      <c r="A281"/>
      <c r="B281"/>
      <c r="C281" s="233"/>
      <c r="E281"/>
      <c r="F281"/>
      <c r="G281"/>
      <c r="H281" s="168"/>
      <c r="I281"/>
      <c r="J281"/>
      <c r="K281" s="504"/>
      <c r="L281" s="504"/>
      <c r="M281" s="504"/>
      <c r="N281"/>
      <c r="O281"/>
      <c r="P281" s="504"/>
      <c r="Q281" s="504"/>
      <c r="R281"/>
      <c r="S281"/>
      <c r="T281"/>
    </row>
    <row r="282" spans="1:21" x14ac:dyDescent="0.25">
      <c r="A282"/>
      <c r="B282"/>
      <c r="C282" s="233"/>
      <c r="E282"/>
      <c r="F282"/>
      <c r="G282"/>
      <c r="H282" s="168"/>
      <c r="I282"/>
      <c r="J282"/>
      <c r="K282" s="504"/>
      <c r="L282" s="504"/>
      <c r="M282" s="504"/>
      <c r="N282"/>
      <c r="O282"/>
      <c r="P282" s="504"/>
      <c r="Q282" s="504"/>
      <c r="R282"/>
      <c r="S282"/>
      <c r="T282"/>
    </row>
    <row r="283" spans="1:21" customFormat="1" ht="15" x14ac:dyDescent="0.25">
      <c r="C283" s="233"/>
      <c r="D283" s="266"/>
      <c r="H283" s="168"/>
      <c r="K283" s="504"/>
      <c r="L283" s="504"/>
      <c r="M283" s="504"/>
      <c r="P283" s="504"/>
      <c r="Q283" s="504"/>
      <c r="U283" s="232"/>
    </row>
    <row r="284" spans="1:21" customFormat="1" ht="15" x14ac:dyDescent="0.25">
      <c r="C284" s="233"/>
      <c r="D284" s="266"/>
      <c r="H284" s="168"/>
      <c r="K284" s="504"/>
      <c r="L284" s="504"/>
      <c r="M284" s="504"/>
      <c r="P284" s="504"/>
      <c r="Q284" s="504"/>
      <c r="U284" s="232"/>
    </row>
    <row r="285" spans="1:21" customFormat="1" ht="15" x14ac:dyDescent="0.25">
      <c r="C285" s="233"/>
      <c r="D285" s="266"/>
      <c r="H285" s="168"/>
      <c r="K285" s="504"/>
      <c r="L285" s="504"/>
      <c r="M285" s="504"/>
      <c r="P285" s="504"/>
      <c r="Q285" s="504"/>
      <c r="U285" s="232"/>
    </row>
    <row r="286" spans="1:21" customFormat="1" ht="15" x14ac:dyDescent="0.25">
      <c r="C286" s="233"/>
      <c r="D286" s="266"/>
      <c r="H286" s="168"/>
      <c r="K286" s="504"/>
      <c r="L286" s="504"/>
      <c r="M286" s="504"/>
      <c r="P286" s="504"/>
      <c r="Q286" s="504"/>
      <c r="U286" s="232"/>
    </row>
    <row r="287" spans="1:21" customFormat="1" ht="15" x14ac:dyDescent="0.25">
      <c r="C287" s="233"/>
      <c r="D287" s="266"/>
      <c r="H287" s="168"/>
      <c r="K287" s="504"/>
      <c r="L287" s="504"/>
      <c r="M287" s="504"/>
      <c r="P287" s="504"/>
      <c r="Q287" s="504"/>
      <c r="U287" s="232"/>
    </row>
    <row r="288" spans="1:21" customFormat="1" ht="15" x14ac:dyDescent="0.25">
      <c r="C288" s="233"/>
      <c r="D288" s="266"/>
      <c r="H288" s="168"/>
      <c r="K288" s="504"/>
      <c r="L288" s="504"/>
      <c r="M288" s="504"/>
      <c r="P288" s="504"/>
      <c r="Q288" s="504"/>
      <c r="U288" s="232"/>
    </row>
    <row r="289" spans="3:21" customFormat="1" ht="15" x14ac:dyDescent="0.25">
      <c r="C289" s="233"/>
      <c r="D289" s="266"/>
      <c r="H289" s="168"/>
      <c r="K289" s="504"/>
      <c r="L289" s="504"/>
      <c r="M289" s="504"/>
      <c r="P289" s="504"/>
      <c r="Q289" s="504"/>
      <c r="U289" s="232"/>
    </row>
    <row r="290" spans="3:21" customFormat="1" ht="15" x14ac:dyDescent="0.25">
      <c r="C290" s="233"/>
      <c r="D290" s="266"/>
      <c r="H290" s="168"/>
      <c r="K290" s="504"/>
      <c r="L290" s="504"/>
      <c r="M290" s="504"/>
      <c r="P290" s="504"/>
      <c r="Q290" s="504"/>
      <c r="U290" s="232"/>
    </row>
    <row r="291" spans="3:21" customFormat="1" ht="15" x14ac:dyDescent="0.25">
      <c r="C291" s="233"/>
      <c r="D291" s="266"/>
      <c r="H291" s="168"/>
      <c r="K291" s="504"/>
      <c r="L291" s="504"/>
      <c r="M291" s="504"/>
      <c r="P291" s="504"/>
      <c r="Q291" s="504"/>
      <c r="U291" s="232"/>
    </row>
    <row r="292" spans="3:21" customFormat="1" ht="15" x14ac:dyDescent="0.25">
      <c r="C292" s="233"/>
      <c r="D292" s="266"/>
      <c r="H292" s="168"/>
      <c r="K292" s="504"/>
      <c r="L292" s="504"/>
      <c r="M292" s="504"/>
      <c r="P292" s="504"/>
      <c r="Q292" s="504"/>
      <c r="U292" s="232"/>
    </row>
    <row r="293" spans="3:21" customFormat="1" ht="15" x14ac:dyDescent="0.25">
      <c r="C293" s="233"/>
      <c r="D293" s="266"/>
      <c r="H293" s="168"/>
      <c r="K293" s="504"/>
      <c r="L293" s="504"/>
      <c r="M293" s="504"/>
      <c r="P293" s="504"/>
      <c r="Q293" s="504"/>
      <c r="U293" s="232"/>
    </row>
    <row r="294" spans="3:21" customFormat="1" ht="15" x14ac:dyDescent="0.25">
      <c r="C294" s="233"/>
      <c r="D294" s="266"/>
      <c r="H294" s="168"/>
      <c r="K294" s="504"/>
      <c r="L294" s="504"/>
      <c r="M294" s="504"/>
      <c r="P294" s="504"/>
      <c r="Q294" s="504"/>
      <c r="U294" s="232"/>
    </row>
    <row r="295" spans="3:21" customFormat="1" ht="15" x14ac:dyDescent="0.25">
      <c r="C295" s="233"/>
      <c r="D295" s="266"/>
      <c r="H295" s="168"/>
      <c r="K295" s="504"/>
      <c r="L295" s="504"/>
      <c r="M295" s="504"/>
      <c r="P295" s="504"/>
      <c r="Q295" s="504"/>
      <c r="U295" s="232"/>
    </row>
    <row r="296" spans="3:21" customFormat="1" ht="15" x14ac:dyDescent="0.25">
      <c r="C296" s="233"/>
      <c r="D296" s="266"/>
      <c r="H296" s="168"/>
      <c r="K296" s="504"/>
      <c r="L296" s="504"/>
      <c r="M296" s="504"/>
      <c r="P296" s="504"/>
      <c r="Q296" s="504"/>
      <c r="U296" s="232"/>
    </row>
    <row r="297" spans="3:21" customFormat="1" ht="15" x14ac:dyDescent="0.25">
      <c r="C297" s="233"/>
      <c r="D297" s="266"/>
      <c r="H297" s="168"/>
      <c r="K297" s="504"/>
      <c r="L297" s="504"/>
      <c r="M297" s="504"/>
      <c r="P297" s="504"/>
      <c r="Q297" s="504"/>
      <c r="U297" s="232"/>
    </row>
    <row r="298" spans="3:21" customFormat="1" ht="15" x14ac:dyDescent="0.25">
      <c r="C298" s="233"/>
      <c r="D298" s="266"/>
      <c r="H298" s="168"/>
      <c r="K298" s="504"/>
      <c r="L298" s="504"/>
      <c r="M298" s="504"/>
      <c r="P298" s="504"/>
      <c r="Q298" s="504"/>
      <c r="U298" s="232"/>
    </row>
    <row r="299" spans="3:21" customFormat="1" ht="15" x14ac:dyDescent="0.25">
      <c r="C299" s="233"/>
      <c r="D299" s="266"/>
      <c r="H299" s="168"/>
      <c r="K299" s="504"/>
      <c r="L299" s="504"/>
      <c r="M299" s="504"/>
      <c r="P299" s="504"/>
      <c r="Q299" s="504"/>
      <c r="U299" s="232"/>
    </row>
    <row r="300" spans="3:21" customFormat="1" ht="15" x14ac:dyDescent="0.25">
      <c r="C300" s="233"/>
      <c r="D300" s="266"/>
      <c r="H300" s="168"/>
      <c r="K300" s="504"/>
      <c r="L300" s="504"/>
      <c r="M300" s="504"/>
      <c r="P300" s="504"/>
      <c r="Q300" s="504"/>
      <c r="U300" s="232"/>
    </row>
    <row r="301" spans="3:21" customFormat="1" ht="15" x14ac:dyDescent="0.25">
      <c r="C301" s="233"/>
      <c r="D301" s="266"/>
      <c r="H301" s="168"/>
      <c r="K301" s="504"/>
      <c r="L301" s="504"/>
      <c r="M301" s="504"/>
      <c r="P301" s="504"/>
      <c r="Q301" s="504"/>
      <c r="U301" s="232"/>
    </row>
    <row r="302" spans="3:21" customFormat="1" ht="15" x14ac:dyDescent="0.25">
      <c r="C302" s="233"/>
      <c r="D302" s="266"/>
      <c r="H302" s="168"/>
      <c r="K302" s="504"/>
      <c r="L302" s="504"/>
      <c r="M302" s="504"/>
      <c r="P302" s="504"/>
      <c r="Q302" s="504"/>
      <c r="U302" s="232"/>
    </row>
    <row r="303" spans="3:21" customFormat="1" ht="15" x14ac:dyDescent="0.25">
      <c r="C303" s="233"/>
      <c r="D303" s="266"/>
      <c r="H303" s="168"/>
      <c r="K303" s="504"/>
      <c r="L303" s="504"/>
      <c r="M303" s="504"/>
      <c r="P303" s="504"/>
      <c r="Q303" s="504"/>
      <c r="U303" s="232"/>
    </row>
    <row r="304" spans="3:21" customFormat="1" ht="15" x14ac:dyDescent="0.25">
      <c r="C304" s="233"/>
      <c r="D304" s="266"/>
      <c r="H304" s="168"/>
      <c r="K304" s="504"/>
      <c r="L304" s="504"/>
      <c r="M304" s="504"/>
      <c r="P304" s="504"/>
      <c r="Q304" s="504"/>
      <c r="U304" s="232"/>
    </row>
    <row r="305" spans="3:21" customFormat="1" ht="15" x14ac:dyDescent="0.25">
      <c r="C305" s="233"/>
      <c r="D305" s="266"/>
      <c r="H305" s="168"/>
      <c r="K305" s="504"/>
      <c r="L305" s="504"/>
      <c r="M305" s="504"/>
      <c r="P305" s="504"/>
      <c r="Q305" s="504"/>
      <c r="U305" s="232"/>
    </row>
    <row r="306" spans="3:21" customFormat="1" ht="15" x14ac:dyDescent="0.25">
      <c r="C306" s="233"/>
      <c r="D306" s="266"/>
      <c r="H306" s="168"/>
      <c r="K306" s="504"/>
      <c r="L306" s="504"/>
      <c r="M306" s="504"/>
      <c r="P306" s="504"/>
      <c r="Q306" s="504"/>
      <c r="U306" s="232"/>
    </row>
    <row r="307" spans="3:21" customFormat="1" ht="15" x14ac:dyDescent="0.25">
      <c r="C307" s="233"/>
      <c r="D307" s="266"/>
      <c r="H307" s="168"/>
      <c r="K307" s="504"/>
      <c r="L307" s="504"/>
      <c r="M307" s="504"/>
      <c r="P307" s="504"/>
      <c r="Q307" s="504"/>
      <c r="U307" s="232"/>
    </row>
    <row r="308" spans="3:21" customFormat="1" ht="15" x14ac:dyDescent="0.25">
      <c r="C308" s="233"/>
      <c r="D308" s="266"/>
      <c r="H308" s="168"/>
      <c r="K308" s="504"/>
      <c r="L308" s="504"/>
      <c r="M308" s="504"/>
      <c r="P308" s="504"/>
      <c r="Q308" s="504"/>
      <c r="U308" s="232"/>
    </row>
    <row r="309" spans="3:21" customFormat="1" ht="15" x14ac:dyDescent="0.25">
      <c r="C309" s="233"/>
      <c r="D309" s="266"/>
      <c r="H309" s="168"/>
      <c r="K309" s="504"/>
      <c r="L309" s="504"/>
      <c r="M309" s="504"/>
      <c r="P309" s="504"/>
      <c r="Q309" s="504"/>
      <c r="U309" s="232"/>
    </row>
    <row r="310" spans="3:21" customFormat="1" ht="15" x14ac:dyDescent="0.25">
      <c r="C310" s="233"/>
      <c r="D310" s="266"/>
      <c r="H310" s="168"/>
      <c r="K310" s="504"/>
      <c r="L310" s="504"/>
      <c r="M310" s="504"/>
      <c r="P310" s="504"/>
      <c r="Q310" s="504"/>
      <c r="U310" s="232"/>
    </row>
    <row r="311" spans="3:21" customFormat="1" ht="15" x14ac:dyDescent="0.25">
      <c r="C311" s="233"/>
      <c r="D311" s="266"/>
      <c r="H311" s="168"/>
      <c r="K311" s="504"/>
      <c r="L311" s="504"/>
      <c r="M311" s="504"/>
      <c r="P311" s="504"/>
      <c r="Q311" s="504"/>
      <c r="U311" s="232"/>
    </row>
    <row r="312" spans="3:21" customFormat="1" ht="15" x14ac:dyDescent="0.25">
      <c r="C312" s="233"/>
      <c r="D312" s="266"/>
      <c r="H312" s="168"/>
      <c r="K312" s="504"/>
      <c r="L312" s="504"/>
      <c r="M312" s="504"/>
      <c r="P312" s="504"/>
      <c r="Q312" s="504"/>
      <c r="U312" s="232"/>
    </row>
    <row r="313" spans="3:21" customFormat="1" ht="15" x14ac:dyDescent="0.25">
      <c r="C313" s="233"/>
      <c r="D313" s="266"/>
      <c r="H313" s="168"/>
      <c r="K313" s="504"/>
      <c r="L313" s="504"/>
      <c r="M313" s="504"/>
      <c r="P313" s="504"/>
      <c r="Q313" s="504"/>
      <c r="U313" s="232"/>
    </row>
    <row r="314" spans="3:21" customFormat="1" ht="15" x14ac:dyDescent="0.25">
      <c r="C314" s="233"/>
      <c r="D314" s="266"/>
      <c r="H314" s="168"/>
      <c r="K314" s="504"/>
      <c r="L314" s="504"/>
      <c r="M314" s="504"/>
      <c r="P314" s="504"/>
      <c r="Q314" s="504"/>
      <c r="U314" s="232"/>
    </row>
    <row r="315" spans="3:21" customFormat="1" ht="15" x14ac:dyDescent="0.25">
      <c r="C315" s="233"/>
      <c r="D315" s="266"/>
      <c r="H315" s="168"/>
      <c r="K315" s="504"/>
      <c r="L315" s="504"/>
      <c r="M315" s="504"/>
      <c r="P315" s="504"/>
      <c r="Q315" s="504"/>
      <c r="U315" s="232"/>
    </row>
    <row r="316" spans="3:21" customFormat="1" ht="15" x14ac:dyDescent="0.25">
      <c r="C316" s="233"/>
      <c r="D316" s="266"/>
      <c r="H316" s="168"/>
      <c r="K316" s="504"/>
      <c r="L316" s="504"/>
      <c r="M316" s="504"/>
      <c r="P316" s="504"/>
      <c r="Q316" s="504"/>
      <c r="U316" s="232"/>
    </row>
    <row r="317" spans="3:21" customFormat="1" ht="15" x14ac:dyDescent="0.25">
      <c r="C317" s="233"/>
      <c r="D317" s="266"/>
      <c r="H317" s="168"/>
      <c r="K317" s="504"/>
      <c r="L317" s="504"/>
      <c r="M317" s="504"/>
      <c r="P317" s="504"/>
      <c r="Q317" s="504"/>
      <c r="U317" s="232"/>
    </row>
    <row r="318" spans="3:21" customFormat="1" ht="15" x14ac:dyDescent="0.25">
      <c r="C318" s="233"/>
      <c r="D318" s="266"/>
      <c r="H318" s="168"/>
      <c r="K318" s="504"/>
      <c r="L318" s="504"/>
      <c r="M318" s="504"/>
      <c r="P318" s="504"/>
      <c r="Q318" s="504"/>
      <c r="U318" s="232"/>
    </row>
    <row r="319" spans="3:21" customFormat="1" ht="15" x14ac:dyDescent="0.25">
      <c r="C319" s="233"/>
      <c r="D319" s="266"/>
      <c r="H319" s="168"/>
      <c r="K319" s="504"/>
      <c r="L319" s="504"/>
      <c r="M319" s="504"/>
      <c r="P319" s="504"/>
      <c r="Q319" s="504"/>
      <c r="U319" s="232"/>
    </row>
    <row r="320" spans="3:21" customFormat="1" ht="15" x14ac:dyDescent="0.25">
      <c r="C320" s="233"/>
      <c r="D320" s="266"/>
      <c r="H320" s="168"/>
      <c r="K320" s="504"/>
      <c r="L320" s="504"/>
      <c r="M320" s="504"/>
      <c r="P320" s="504"/>
      <c r="Q320" s="504"/>
      <c r="U320" s="232"/>
    </row>
    <row r="321" spans="3:21" customFormat="1" ht="15" x14ac:dyDescent="0.25">
      <c r="C321" s="233"/>
      <c r="D321" s="266"/>
      <c r="H321" s="168"/>
      <c r="K321" s="504"/>
      <c r="L321" s="504"/>
      <c r="M321" s="504"/>
      <c r="P321" s="504"/>
      <c r="Q321" s="504"/>
      <c r="U321" s="232"/>
    </row>
    <row r="322" spans="3:21" customFormat="1" ht="15" x14ac:dyDescent="0.25">
      <c r="C322" s="233"/>
      <c r="D322" s="266"/>
      <c r="H322" s="168"/>
      <c r="K322" s="504"/>
      <c r="L322" s="504"/>
      <c r="M322" s="504"/>
      <c r="P322" s="504"/>
      <c r="Q322" s="504"/>
      <c r="U322" s="232"/>
    </row>
    <row r="323" spans="3:21" customFormat="1" ht="15" x14ac:dyDescent="0.25">
      <c r="C323" s="233"/>
      <c r="D323" s="266"/>
      <c r="H323" s="168"/>
      <c r="K323" s="504"/>
      <c r="L323" s="504"/>
      <c r="M323" s="504"/>
      <c r="P323" s="504"/>
      <c r="Q323" s="504"/>
      <c r="U323" s="232"/>
    </row>
    <row r="324" spans="3:21" customFormat="1" ht="15" x14ac:dyDescent="0.25">
      <c r="C324" s="233"/>
      <c r="D324" s="266"/>
      <c r="H324" s="168"/>
      <c r="K324" s="504"/>
      <c r="L324" s="504"/>
      <c r="M324" s="504"/>
      <c r="P324" s="504"/>
      <c r="Q324" s="504"/>
      <c r="U324" s="232"/>
    </row>
    <row r="325" spans="3:21" customFormat="1" ht="15" x14ac:dyDescent="0.25">
      <c r="C325" s="233"/>
      <c r="D325" s="266"/>
      <c r="H325" s="168"/>
      <c r="K325" s="504"/>
      <c r="L325" s="504"/>
      <c r="M325" s="504"/>
      <c r="P325" s="504"/>
      <c r="Q325" s="504"/>
      <c r="U325" s="232"/>
    </row>
    <row r="326" spans="3:21" customFormat="1" ht="15" x14ac:dyDescent="0.25">
      <c r="C326" s="233"/>
      <c r="D326" s="266"/>
      <c r="H326" s="168"/>
      <c r="K326" s="504"/>
      <c r="L326" s="504"/>
      <c r="M326" s="504"/>
      <c r="P326" s="504"/>
      <c r="Q326" s="504"/>
      <c r="U326" s="232"/>
    </row>
    <row r="327" spans="3:21" customFormat="1" ht="15" x14ac:dyDescent="0.25">
      <c r="C327" s="233"/>
      <c r="D327" s="266"/>
      <c r="H327" s="168"/>
      <c r="K327" s="504"/>
      <c r="L327" s="504"/>
      <c r="M327" s="504"/>
      <c r="P327" s="504"/>
      <c r="Q327" s="504"/>
      <c r="U327" s="232"/>
    </row>
    <row r="328" spans="3:21" customFormat="1" ht="15" x14ac:dyDescent="0.25">
      <c r="C328" s="233"/>
      <c r="D328" s="266"/>
      <c r="H328" s="168"/>
      <c r="K328" s="504"/>
      <c r="L328" s="504"/>
      <c r="M328" s="504"/>
      <c r="P328" s="504"/>
      <c r="Q328" s="504"/>
      <c r="U328" s="232"/>
    </row>
    <row r="329" spans="3:21" customFormat="1" ht="15" x14ac:dyDescent="0.25">
      <c r="C329" s="233"/>
      <c r="D329" s="266"/>
      <c r="H329" s="168"/>
      <c r="K329" s="504"/>
      <c r="L329" s="504"/>
      <c r="M329" s="504"/>
      <c r="P329" s="504"/>
      <c r="Q329" s="504"/>
      <c r="U329" s="232"/>
    </row>
    <row r="330" spans="3:21" customFormat="1" ht="15" x14ac:dyDescent="0.25">
      <c r="C330" s="233"/>
      <c r="D330" s="266"/>
      <c r="H330" s="168"/>
      <c r="K330" s="504"/>
      <c r="L330" s="504"/>
      <c r="M330" s="504"/>
      <c r="P330" s="504"/>
      <c r="Q330" s="504"/>
      <c r="U330" s="232"/>
    </row>
    <row r="331" spans="3:21" customFormat="1" ht="15" x14ac:dyDescent="0.25">
      <c r="C331" s="233"/>
      <c r="D331" s="266"/>
      <c r="H331" s="168"/>
      <c r="K331" s="504"/>
      <c r="L331" s="504"/>
      <c r="M331" s="504"/>
      <c r="P331" s="504"/>
      <c r="Q331" s="504"/>
      <c r="U331" s="232"/>
    </row>
    <row r="332" spans="3:21" customFormat="1" ht="15" x14ac:dyDescent="0.25">
      <c r="C332" s="233"/>
      <c r="D332" s="266"/>
      <c r="H332" s="168"/>
      <c r="K332" s="504"/>
      <c r="L332" s="504"/>
      <c r="M332" s="504"/>
      <c r="P332" s="504"/>
      <c r="Q332" s="504"/>
      <c r="U332" s="232"/>
    </row>
    <row r="333" spans="3:21" customFormat="1" ht="15" x14ac:dyDescent="0.25">
      <c r="C333" s="233"/>
      <c r="D333" s="266"/>
      <c r="H333" s="168"/>
      <c r="K333" s="504"/>
      <c r="L333" s="504"/>
      <c r="M333" s="504"/>
      <c r="P333" s="504"/>
      <c r="Q333" s="504"/>
      <c r="U333" s="232"/>
    </row>
    <row r="334" spans="3:21" customFormat="1" ht="15" x14ac:dyDescent="0.25">
      <c r="C334" s="233"/>
      <c r="D334" s="266"/>
      <c r="H334" s="168"/>
      <c r="K334" s="504"/>
      <c r="L334" s="504"/>
      <c r="M334" s="504"/>
      <c r="P334" s="504"/>
      <c r="Q334" s="504"/>
      <c r="U334" s="232"/>
    </row>
    <row r="335" spans="3:21" customFormat="1" ht="15" x14ac:dyDescent="0.25">
      <c r="C335" s="233"/>
      <c r="D335" s="266"/>
      <c r="H335" s="168"/>
      <c r="K335" s="504"/>
      <c r="L335" s="504"/>
      <c r="M335" s="504"/>
      <c r="P335" s="504"/>
      <c r="Q335" s="504"/>
      <c r="U335" s="232"/>
    </row>
    <row r="336" spans="3:21" customFormat="1" ht="15" x14ac:dyDescent="0.25">
      <c r="C336" s="233"/>
      <c r="D336" s="266"/>
      <c r="H336" s="168"/>
      <c r="K336" s="504"/>
      <c r="L336" s="504"/>
      <c r="M336" s="504"/>
      <c r="P336" s="504"/>
      <c r="Q336" s="504"/>
      <c r="U336" s="232"/>
    </row>
    <row r="337" spans="3:21" customFormat="1" ht="15" x14ac:dyDescent="0.25">
      <c r="C337" s="233"/>
      <c r="D337" s="266"/>
      <c r="H337" s="168"/>
      <c r="K337" s="504"/>
      <c r="L337" s="504"/>
      <c r="M337" s="504"/>
      <c r="P337" s="504"/>
      <c r="Q337" s="504"/>
      <c r="U337" s="232"/>
    </row>
    <row r="338" spans="3:21" customFormat="1" ht="15" x14ac:dyDescent="0.25">
      <c r="C338" s="233"/>
      <c r="D338" s="266"/>
      <c r="H338" s="168"/>
      <c r="K338" s="504"/>
      <c r="L338" s="504"/>
      <c r="M338" s="504"/>
      <c r="P338" s="504"/>
      <c r="Q338" s="504"/>
      <c r="U338" s="232"/>
    </row>
    <row r="339" spans="3:21" customFormat="1" ht="15" x14ac:dyDescent="0.25">
      <c r="C339" s="233"/>
      <c r="D339" s="266"/>
      <c r="H339" s="168"/>
      <c r="K339" s="504"/>
      <c r="L339" s="504"/>
      <c r="M339" s="504"/>
      <c r="P339" s="504"/>
      <c r="Q339" s="504"/>
      <c r="U339" s="232"/>
    </row>
    <row r="340" spans="3:21" customFormat="1" ht="15" x14ac:dyDescent="0.25">
      <c r="C340" s="233"/>
      <c r="D340" s="266"/>
      <c r="H340" s="168"/>
      <c r="K340" s="504"/>
      <c r="L340" s="504"/>
      <c r="M340" s="504"/>
      <c r="P340" s="504"/>
      <c r="Q340" s="504"/>
      <c r="U340" s="232"/>
    </row>
    <row r="341" spans="3:21" customFormat="1" ht="15" x14ac:dyDescent="0.25">
      <c r="C341" s="233"/>
      <c r="D341" s="266"/>
      <c r="H341" s="168"/>
      <c r="K341" s="504"/>
      <c r="L341" s="504"/>
      <c r="M341" s="504"/>
      <c r="P341" s="504"/>
      <c r="Q341" s="504"/>
      <c r="U341" s="232"/>
    </row>
    <row r="342" spans="3:21" customFormat="1" ht="15" x14ac:dyDescent="0.25">
      <c r="C342" s="233"/>
      <c r="D342" s="266"/>
      <c r="H342" s="168"/>
      <c r="K342" s="504"/>
      <c r="L342" s="504"/>
      <c r="M342" s="504"/>
      <c r="P342" s="504"/>
      <c r="Q342" s="504"/>
      <c r="U342" s="232"/>
    </row>
    <row r="343" spans="3:21" customFormat="1" ht="15" x14ac:dyDescent="0.25">
      <c r="C343" s="233"/>
      <c r="D343" s="266"/>
      <c r="H343" s="168"/>
      <c r="K343" s="504"/>
      <c r="L343" s="504"/>
      <c r="M343" s="504"/>
      <c r="P343" s="504"/>
      <c r="Q343" s="504"/>
      <c r="U343" s="232"/>
    </row>
    <row r="344" spans="3:21" customFormat="1" ht="15" x14ac:dyDescent="0.25">
      <c r="C344" s="233"/>
      <c r="D344" s="266"/>
      <c r="H344" s="168"/>
      <c r="K344" s="504"/>
      <c r="L344" s="504"/>
      <c r="M344" s="504"/>
      <c r="P344" s="504"/>
      <c r="Q344" s="504"/>
      <c r="U344" s="232"/>
    </row>
    <row r="345" spans="3:21" customFormat="1" ht="15" x14ac:dyDescent="0.25">
      <c r="C345" s="233"/>
      <c r="D345" s="266"/>
      <c r="H345" s="168"/>
      <c r="K345" s="504"/>
      <c r="L345" s="504"/>
      <c r="M345" s="504"/>
      <c r="P345" s="504"/>
      <c r="Q345" s="504"/>
      <c r="U345" s="232"/>
    </row>
    <row r="346" spans="3:21" customFormat="1" ht="15" x14ac:dyDescent="0.25">
      <c r="C346" s="233"/>
      <c r="D346" s="266"/>
      <c r="H346" s="168"/>
      <c r="K346" s="504"/>
      <c r="L346" s="504"/>
      <c r="M346" s="504"/>
      <c r="P346" s="504"/>
      <c r="Q346" s="504"/>
      <c r="U346" s="232"/>
    </row>
    <row r="347" spans="3:21" customFormat="1" ht="15" x14ac:dyDescent="0.25">
      <c r="C347" s="233"/>
      <c r="D347" s="266"/>
      <c r="H347" s="168"/>
      <c r="K347" s="504"/>
      <c r="L347" s="504"/>
      <c r="M347" s="504"/>
      <c r="P347" s="504"/>
      <c r="Q347" s="504"/>
      <c r="U347" s="232"/>
    </row>
    <row r="348" spans="3:21" customFormat="1" ht="15" x14ac:dyDescent="0.25">
      <c r="C348" s="233"/>
      <c r="D348" s="266"/>
      <c r="H348" s="168"/>
      <c r="K348" s="504"/>
      <c r="L348" s="504"/>
      <c r="M348" s="504"/>
      <c r="P348" s="504"/>
      <c r="Q348" s="504"/>
      <c r="U348" s="232"/>
    </row>
    <row r="349" spans="3:21" customFormat="1" ht="15" x14ac:dyDescent="0.25">
      <c r="C349" s="233"/>
      <c r="D349" s="266"/>
      <c r="H349" s="168"/>
      <c r="K349" s="504"/>
      <c r="L349" s="504"/>
      <c r="M349" s="504"/>
      <c r="P349" s="504"/>
      <c r="Q349" s="504"/>
      <c r="U349" s="232"/>
    </row>
    <row r="350" spans="3:21" customFormat="1" ht="15" x14ac:dyDescent="0.25">
      <c r="C350" s="233"/>
      <c r="D350" s="266"/>
      <c r="H350" s="168"/>
      <c r="K350" s="504"/>
      <c r="L350" s="504"/>
      <c r="M350" s="504"/>
      <c r="P350" s="504"/>
      <c r="Q350" s="504"/>
      <c r="U350" s="232"/>
    </row>
    <row r="351" spans="3:21" customFormat="1" ht="15" x14ac:dyDescent="0.25">
      <c r="C351" s="233"/>
      <c r="D351" s="266"/>
      <c r="H351" s="168"/>
      <c r="K351" s="504"/>
      <c r="L351" s="504"/>
      <c r="M351" s="504"/>
      <c r="P351" s="504"/>
      <c r="Q351" s="504"/>
      <c r="U351" s="232"/>
    </row>
    <row r="352" spans="3:21" customFormat="1" ht="15" x14ac:dyDescent="0.25">
      <c r="C352" s="233"/>
      <c r="D352" s="266"/>
      <c r="H352" s="168"/>
      <c r="K352" s="504"/>
      <c r="L352" s="504"/>
      <c r="M352" s="504"/>
      <c r="P352" s="504"/>
      <c r="Q352" s="504"/>
      <c r="U352" s="232"/>
    </row>
    <row r="353" spans="3:21" customFormat="1" ht="15" x14ac:dyDescent="0.25">
      <c r="C353" s="233"/>
      <c r="D353" s="266"/>
      <c r="H353" s="168"/>
      <c r="K353" s="504"/>
      <c r="L353" s="504"/>
      <c r="M353" s="504"/>
      <c r="P353" s="504"/>
      <c r="Q353" s="504"/>
      <c r="U353" s="232"/>
    </row>
    <row r="354" spans="3:21" customFormat="1" ht="15" x14ac:dyDescent="0.25">
      <c r="C354" s="233"/>
      <c r="D354" s="266"/>
      <c r="H354" s="168"/>
      <c r="K354" s="504"/>
      <c r="L354" s="504"/>
      <c r="M354" s="504"/>
      <c r="P354" s="504"/>
      <c r="Q354" s="504"/>
      <c r="U354" s="232"/>
    </row>
    <row r="355" spans="3:21" customFormat="1" ht="15" x14ac:dyDescent="0.25">
      <c r="C355" s="233"/>
      <c r="D355" s="266"/>
      <c r="H355" s="168"/>
      <c r="K355" s="504"/>
      <c r="L355" s="504"/>
      <c r="M355" s="504"/>
      <c r="P355" s="504"/>
      <c r="Q355" s="504"/>
      <c r="U355" s="232"/>
    </row>
    <row r="356" spans="3:21" customFormat="1" ht="15" x14ac:dyDescent="0.25">
      <c r="C356" s="233"/>
      <c r="D356" s="266"/>
      <c r="H356" s="168"/>
      <c r="K356" s="504"/>
      <c r="L356" s="504"/>
      <c r="M356" s="504"/>
      <c r="P356" s="504"/>
      <c r="Q356" s="504"/>
      <c r="U356" s="232"/>
    </row>
    <row r="357" spans="3:21" customFormat="1" ht="15" x14ac:dyDescent="0.25">
      <c r="C357" s="233"/>
      <c r="D357" s="266"/>
      <c r="H357" s="168"/>
      <c r="K357" s="504"/>
      <c r="L357" s="504"/>
      <c r="M357" s="504"/>
      <c r="P357" s="504"/>
      <c r="Q357" s="504"/>
      <c r="U357" s="232"/>
    </row>
    <row r="358" spans="3:21" customFormat="1" ht="15" x14ac:dyDescent="0.25">
      <c r="C358" s="233"/>
      <c r="D358" s="266"/>
      <c r="H358" s="168"/>
      <c r="K358" s="504"/>
      <c r="L358" s="504"/>
      <c r="M358" s="504"/>
      <c r="P358" s="504"/>
      <c r="Q358" s="504"/>
      <c r="U358" s="232"/>
    </row>
    <row r="359" spans="3:21" customFormat="1" ht="15" x14ac:dyDescent="0.25">
      <c r="C359" s="233"/>
      <c r="D359" s="266"/>
      <c r="H359" s="168"/>
      <c r="K359" s="504"/>
      <c r="L359" s="504"/>
      <c r="M359" s="504"/>
      <c r="P359" s="504"/>
      <c r="Q359" s="504"/>
      <c r="U359" s="232"/>
    </row>
    <row r="360" spans="3:21" customFormat="1" ht="15" x14ac:dyDescent="0.25">
      <c r="C360" s="233"/>
      <c r="D360" s="266"/>
      <c r="H360" s="168"/>
      <c r="K360" s="504"/>
      <c r="L360" s="504"/>
      <c r="M360" s="504"/>
      <c r="P360" s="504"/>
      <c r="Q360" s="504"/>
      <c r="U360" s="232"/>
    </row>
    <row r="361" spans="3:21" customFormat="1" ht="15" x14ac:dyDescent="0.25">
      <c r="C361" s="233"/>
      <c r="D361" s="266"/>
      <c r="H361" s="168"/>
      <c r="K361" s="504"/>
      <c r="L361" s="504"/>
      <c r="M361" s="504"/>
      <c r="P361" s="504"/>
      <c r="Q361" s="504"/>
      <c r="U361" s="232"/>
    </row>
    <row r="362" spans="3:21" customFormat="1" ht="15" x14ac:dyDescent="0.25">
      <c r="C362" s="233"/>
      <c r="D362" s="266"/>
      <c r="H362" s="168"/>
      <c r="K362" s="504"/>
      <c r="L362" s="504"/>
      <c r="M362" s="504"/>
      <c r="P362" s="504"/>
      <c r="Q362" s="504"/>
      <c r="U362" s="232"/>
    </row>
    <row r="363" spans="3:21" customFormat="1" ht="15" x14ac:dyDescent="0.25">
      <c r="C363" s="233"/>
      <c r="D363" s="266"/>
      <c r="H363" s="168"/>
      <c r="K363" s="504"/>
      <c r="L363" s="504"/>
      <c r="M363" s="504"/>
      <c r="P363" s="504"/>
      <c r="Q363" s="504"/>
      <c r="U363" s="232"/>
    </row>
    <row r="364" spans="3:21" customFormat="1" ht="15" x14ac:dyDescent="0.25">
      <c r="C364" s="233"/>
      <c r="D364" s="266"/>
      <c r="H364" s="168"/>
      <c r="K364" s="504"/>
      <c r="L364" s="504"/>
      <c r="M364" s="504"/>
      <c r="P364" s="504"/>
      <c r="Q364" s="504"/>
      <c r="U364" s="232"/>
    </row>
    <row r="365" spans="3:21" customFormat="1" ht="15" x14ac:dyDescent="0.25">
      <c r="C365" s="233"/>
      <c r="D365" s="266"/>
      <c r="H365" s="168"/>
      <c r="K365" s="504"/>
      <c r="L365" s="504"/>
      <c r="M365" s="504"/>
      <c r="P365" s="504"/>
      <c r="Q365" s="504"/>
      <c r="U365" s="232"/>
    </row>
    <row r="366" spans="3:21" customFormat="1" ht="15" x14ac:dyDescent="0.25">
      <c r="C366" s="233"/>
      <c r="D366" s="266"/>
      <c r="H366" s="168"/>
      <c r="K366" s="504"/>
      <c r="L366" s="504"/>
      <c r="M366" s="504"/>
      <c r="P366" s="504"/>
      <c r="Q366" s="504"/>
      <c r="U366" s="232"/>
    </row>
    <row r="367" spans="3:21" customFormat="1" ht="15" x14ac:dyDescent="0.25">
      <c r="C367" s="233"/>
      <c r="D367" s="266"/>
      <c r="H367" s="168"/>
      <c r="K367" s="504"/>
      <c r="L367" s="504"/>
      <c r="M367" s="504"/>
      <c r="P367" s="504"/>
      <c r="Q367" s="504"/>
      <c r="U367" s="232"/>
    </row>
    <row r="368" spans="3:21" customFormat="1" ht="15" x14ac:dyDescent="0.25">
      <c r="C368" s="233"/>
      <c r="D368" s="266"/>
      <c r="H368" s="168"/>
      <c r="K368" s="504"/>
      <c r="L368" s="504"/>
      <c r="M368" s="504"/>
      <c r="P368" s="504"/>
      <c r="Q368" s="504"/>
      <c r="U368" s="232"/>
    </row>
    <row r="369" spans="3:21" customFormat="1" ht="15" x14ac:dyDescent="0.25">
      <c r="C369" s="233"/>
      <c r="D369" s="266"/>
      <c r="H369" s="168"/>
      <c r="K369" s="504"/>
      <c r="L369" s="504"/>
      <c r="M369" s="504"/>
      <c r="P369" s="504"/>
      <c r="Q369" s="504"/>
      <c r="U369" s="232"/>
    </row>
    <row r="370" spans="3:21" customFormat="1" ht="15" x14ac:dyDescent="0.25">
      <c r="C370" s="233"/>
      <c r="D370" s="266"/>
      <c r="H370" s="168"/>
      <c r="K370" s="504"/>
      <c r="L370" s="504"/>
      <c r="M370" s="504"/>
      <c r="P370" s="504"/>
      <c r="Q370" s="504"/>
      <c r="U370" s="232"/>
    </row>
    <row r="371" spans="3:21" customFormat="1" ht="15" x14ac:dyDescent="0.25">
      <c r="C371" s="233"/>
      <c r="D371" s="266"/>
      <c r="H371" s="168"/>
      <c r="K371" s="504"/>
      <c r="L371" s="504"/>
      <c r="M371" s="504"/>
      <c r="P371" s="504"/>
      <c r="Q371" s="504"/>
      <c r="U371" s="232"/>
    </row>
    <row r="372" spans="3:21" customFormat="1" ht="15" x14ac:dyDescent="0.25">
      <c r="C372" s="233"/>
      <c r="D372" s="266"/>
      <c r="H372" s="168"/>
      <c r="K372" s="504"/>
      <c r="L372" s="504"/>
      <c r="M372" s="504"/>
      <c r="P372" s="504"/>
      <c r="Q372" s="504"/>
      <c r="U372" s="232"/>
    </row>
    <row r="373" spans="3:21" customFormat="1" ht="15" x14ac:dyDescent="0.25">
      <c r="C373" s="233"/>
      <c r="D373" s="266"/>
      <c r="H373" s="168"/>
      <c r="K373" s="504"/>
      <c r="L373" s="504"/>
      <c r="M373" s="504"/>
      <c r="P373" s="504"/>
      <c r="Q373" s="504"/>
      <c r="U373" s="232"/>
    </row>
    <row r="374" spans="3:21" customFormat="1" ht="15" x14ac:dyDescent="0.25">
      <c r="C374" s="233"/>
      <c r="D374" s="266"/>
      <c r="H374" s="168"/>
      <c r="K374" s="504"/>
      <c r="L374" s="504"/>
      <c r="M374" s="504"/>
      <c r="P374" s="504"/>
      <c r="Q374" s="504"/>
      <c r="U374" s="232"/>
    </row>
    <row r="375" spans="3:21" customFormat="1" ht="15" x14ac:dyDescent="0.25">
      <c r="C375" s="233"/>
      <c r="D375" s="266"/>
      <c r="H375" s="168"/>
      <c r="K375" s="504"/>
      <c r="L375" s="504"/>
      <c r="M375" s="504"/>
      <c r="P375" s="504"/>
      <c r="Q375" s="504"/>
      <c r="U375" s="232"/>
    </row>
    <row r="376" spans="3:21" customFormat="1" ht="15" x14ac:dyDescent="0.25">
      <c r="C376" s="233"/>
      <c r="D376" s="266"/>
      <c r="H376" s="168"/>
      <c r="K376" s="504"/>
      <c r="L376" s="504"/>
      <c r="M376" s="504"/>
      <c r="P376" s="504"/>
      <c r="Q376" s="504"/>
      <c r="U376" s="232"/>
    </row>
    <row r="377" spans="3:21" customFormat="1" ht="15" x14ac:dyDescent="0.25">
      <c r="C377" s="233"/>
      <c r="D377" s="266"/>
      <c r="H377" s="168"/>
      <c r="K377" s="504"/>
      <c r="L377" s="504"/>
      <c r="M377" s="504"/>
      <c r="P377" s="504"/>
      <c r="Q377" s="504"/>
      <c r="U377" s="232"/>
    </row>
    <row r="378" spans="3:21" customFormat="1" ht="15" x14ac:dyDescent="0.25">
      <c r="C378" s="233"/>
      <c r="D378" s="266"/>
      <c r="H378" s="168"/>
      <c r="K378" s="504"/>
      <c r="L378" s="504"/>
      <c r="M378" s="504"/>
      <c r="P378" s="504"/>
      <c r="Q378" s="504"/>
      <c r="U378" s="232"/>
    </row>
    <row r="379" spans="3:21" customFormat="1" ht="15" x14ac:dyDescent="0.25">
      <c r="C379" s="233"/>
      <c r="D379" s="266"/>
      <c r="H379" s="168"/>
      <c r="K379" s="504"/>
      <c r="L379" s="504"/>
      <c r="M379" s="504"/>
      <c r="P379" s="504"/>
      <c r="Q379" s="504"/>
      <c r="U379" s="232"/>
    </row>
    <row r="380" spans="3:21" customFormat="1" ht="15" x14ac:dyDescent="0.25">
      <c r="C380" s="233"/>
      <c r="D380" s="266"/>
      <c r="H380" s="168"/>
      <c r="K380" s="504"/>
      <c r="L380" s="504"/>
      <c r="M380" s="504"/>
      <c r="P380" s="504"/>
      <c r="Q380" s="504"/>
      <c r="U380" s="232"/>
    </row>
    <row r="381" spans="3:21" customFormat="1" ht="15" x14ac:dyDescent="0.25">
      <c r="C381" s="233"/>
      <c r="D381" s="266"/>
      <c r="H381" s="168"/>
      <c r="K381" s="504"/>
      <c r="L381" s="504"/>
      <c r="M381" s="504"/>
      <c r="P381" s="504"/>
      <c r="Q381" s="504"/>
      <c r="U381" s="232"/>
    </row>
    <row r="382" spans="3:21" customFormat="1" ht="15" x14ac:dyDescent="0.25">
      <c r="C382" s="233"/>
      <c r="D382" s="266"/>
      <c r="H382" s="168"/>
      <c r="K382" s="504"/>
      <c r="L382" s="504"/>
      <c r="M382" s="504"/>
      <c r="P382" s="504"/>
      <c r="Q382" s="504"/>
      <c r="U382" s="232"/>
    </row>
    <row r="383" spans="3:21" customFormat="1" ht="15" x14ac:dyDescent="0.25">
      <c r="C383" s="233"/>
      <c r="D383" s="266"/>
      <c r="H383" s="168"/>
      <c r="K383" s="504"/>
      <c r="L383" s="504"/>
      <c r="M383" s="504"/>
      <c r="P383" s="504"/>
      <c r="Q383" s="504"/>
      <c r="U383" s="232"/>
    </row>
    <row r="384" spans="3:21" customFormat="1" ht="15" x14ac:dyDescent="0.25">
      <c r="C384" s="233"/>
      <c r="D384" s="266"/>
      <c r="H384" s="168"/>
      <c r="K384" s="504"/>
      <c r="L384" s="504"/>
      <c r="M384" s="504"/>
      <c r="P384" s="504"/>
      <c r="Q384" s="504"/>
      <c r="U384" s="232"/>
    </row>
    <row r="385" spans="3:21" customFormat="1" ht="15" x14ac:dyDescent="0.25">
      <c r="C385" s="233"/>
      <c r="D385" s="266"/>
      <c r="H385" s="168"/>
      <c r="K385" s="504"/>
      <c r="L385" s="504"/>
      <c r="M385" s="504"/>
      <c r="P385" s="504"/>
      <c r="Q385" s="504"/>
      <c r="U385" s="232"/>
    </row>
    <row r="386" spans="3:21" customFormat="1" ht="15" x14ac:dyDescent="0.25">
      <c r="C386" s="233"/>
      <c r="D386" s="266"/>
      <c r="H386" s="168"/>
      <c r="K386" s="504"/>
      <c r="L386" s="504"/>
      <c r="M386" s="504"/>
      <c r="P386" s="504"/>
      <c r="Q386" s="504"/>
      <c r="U386" s="232"/>
    </row>
    <row r="387" spans="3:21" customFormat="1" ht="15" x14ac:dyDescent="0.25">
      <c r="C387" s="233"/>
      <c r="D387" s="266"/>
      <c r="H387" s="168"/>
      <c r="K387" s="504"/>
      <c r="L387" s="504"/>
      <c r="M387" s="504"/>
      <c r="P387" s="504"/>
      <c r="Q387" s="504"/>
      <c r="U387" s="232"/>
    </row>
    <row r="388" spans="3:21" customFormat="1" ht="15" x14ac:dyDescent="0.25">
      <c r="C388" s="233"/>
      <c r="D388" s="266"/>
      <c r="H388" s="168"/>
      <c r="K388" s="504"/>
      <c r="L388" s="504"/>
      <c r="M388" s="504"/>
      <c r="P388" s="504"/>
      <c r="Q388" s="504"/>
      <c r="U388" s="232"/>
    </row>
    <row r="389" spans="3:21" customFormat="1" ht="15" x14ac:dyDescent="0.25">
      <c r="C389" s="233"/>
      <c r="D389" s="266"/>
      <c r="H389" s="168"/>
      <c r="K389" s="504"/>
      <c r="L389" s="504"/>
      <c r="M389" s="504"/>
      <c r="P389" s="504"/>
      <c r="Q389" s="504"/>
      <c r="U389" s="232"/>
    </row>
    <row r="390" spans="3:21" customFormat="1" ht="15" x14ac:dyDescent="0.25">
      <c r="C390" s="233"/>
      <c r="D390" s="266"/>
      <c r="H390" s="168"/>
      <c r="K390" s="504"/>
      <c r="L390" s="504"/>
      <c r="M390" s="504"/>
      <c r="P390" s="504"/>
      <c r="Q390" s="504"/>
      <c r="U390" s="232"/>
    </row>
    <row r="391" spans="3:21" customFormat="1" ht="15" x14ac:dyDescent="0.25">
      <c r="C391" s="233"/>
      <c r="D391" s="266"/>
      <c r="H391" s="168"/>
      <c r="K391" s="504"/>
      <c r="L391" s="504"/>
      <c r="M391" s="504"/>
      <c r="P391" s="504"/>
      <c r="Q391" s="504"/>
      <c r="U391" s="232"/>
    </row>
    <row r="392" spans="3:21" customFormat="1" ht="15" x14ac:dyDescent="0.25">
      <c r="C392" s="233"/>
      <c r="D392" s="266"/>
      <c r="H392" s="168"/>
      <c r="K392" s="504"/>
      <c r="L392" s="504"/>
      <c r="M392" s="504"/>
      <c r="P392" s="504"/>
      <c r="Q392" s="504"/>
      <c r="U392" s="232"/>
    </row>
    <row r="393" spans="3:21" customFormat="1" ht="15" x14ac:dyDescent="0.25">
      <c r="C393" s="233"/>
      <c r="D393" s="266"/>
      <c r="H393" s="168"/>
      <c r="K393" s="504"/>
      <c r="L393" s="504"/>
      <c r="M393" s="504"/>
      <c r="P393" s="504"/>
      <c r="Q393" s="504"/>
      <c r="U393" s="232"/>
    </row>
    <row r="394" spans="3:21" customFormat="1" ht="15" x14ac:dyDescent="0.25">
      <c r="C394" s="233"/>
      <c r="D394" s="266"/>
      <c r="H394" s="168"/>
      <c r="K394" s="504"/>
      <c r="L394" s="504"/>
      <c r="M394" s="504"/>
      <c r="P394" s="504"/>
      <c r="Q394" s="504"/>
      <c r="U394" s="232"/>
    </row>
    <row r="395" spans="3:21" customFormat="1" ht="15" x14ac:dyDescent="0.25">
      <c r="C395" s="233"/>
      <c r="D395" s="266"/>
      <c r="H395" s="168"/>
      <c r="K395" s="504"/>
      <c r="L395" s="504"/>
      <c r="M395" s="504"/>
      <c r="P395" s="504"/>
      <c r="Q395" s="504"/>
      <c r="U395" s="232"/>
    </row>
    <row r="396" spans="3:21" customFormat="1" ht="15" x14ac:dyDescent="0.25">
      <c r="C396" s="233"/>
      <c r="D396" s="266"/>
      <c r="H396" s="168"/>
      <c r="K396" s="504"/>
      <c r="L396" s="504"/>
      <c r="M396" s="504"/>
      <c r="P396" s="504"/>
      <c r="Q396" s="504"/>
      <c r="U396" s="232"/>
    </row>
    <row r="397" spans="3:21" customFormat="1" ht="15" x14ac:dyDescent="0.25">
      <c r="C397" s="233"/>
      <c r="D397" s="266"/>
      <c r="H397" s="168"/>
      <c r="K397" s="504"/>
      <c r="L397" s="504"/>
      <c r="M397" s="504"/>
      <c r="P397" s="504"/>
      <c r="Q397" s="504"/>
      <c r="U397" s="232"/>
    </row>
    <row r="398" spans="3:21" customFormat="1" ht="15" x14ac:dyDescent="0.25">
      <c r="C398" s="233"/>
      <c r="D398" s="266"/>
      <c r="H398" s="168"/>
      <c r="K398" s="504"/>
      <c r="L398" s="504"/>
      <c r="M398" s="504"/>
      <c r="P398" s="504"/>
      <c r="Q398" s="504"/>
      <c r="U398" s="232"/>
    </row>
    <row r="399" spans="3:21" customFormat="1" ht="15" x14ac:dyDescent="0.25">
      <c r="C399" s="233"/>
      <c r="D399" s="266"/>
      <c r="H399" s="168"/>
      <c r="K399" s="504"/>
      <c r="L399" s="504"/>
      <c r="M399" s="504"/>
      <c r="P399" s="504"/>
      <c r="Q399" s="504"/>
      <c r="U399" s="232"/>
    </row>
    <row r="400" spans="3:21" customFormat="1" ht="15" x14ac:dyDescent="0.25">
      <c r="C400" s="233"/>
      <c r="D400" s="266"/>
      <c r="H400" s="168"/>
      <c r="K400" s="504"/>
      <c r="L400" s="504"/>
      <c r="M400" s="504"/>
      <c r="P400" s="504"/>
      <c r="Q400" s="504"/>
      <c r="U400" s="232"/>
    </row>
    <row r="401" spans="3:21" customFormat="1" ht="15" x14ac:dyDescent="0.25">
      <c r="C401" s="233"/>
      <c r="D401" s="266"/>
      <c r="H401" s="168"/>
      <c r="K401" s="504"/>
      <c r="L401" s="504"/>
      <c r="M401" s="504"/>
      <c r="P401" s="504"/>
      <c r="Q401" s="504"/>
      <c r="U401" s="232"/>
    </row>
    <row r="402" spans="3:21" customFormat="1" ht="15" x14ac:dyDescent="0.25">
      <c r="C402" s="233"/>
      <c r="D402" s="266"/>
      <c r="H402" s="168"/>
      <c r="K402" s="504"/>
      <c r="L402" s="504"/>
      <c r="M402" s="504"/>
      <c r="P402" s="504"/>
      <c r="Q402" s="504"/>
      <c r="U402" s="232"/>
    </row>
    <row r="403" spans="3:21" customFormat="1" ht="15" x14ac:dyDescent="0.25">
      <c r="C403" s="233"/>
      <c r="D403" s="266"/>
      <c r="H403" s="168"/>
      <c r="K403" s="504"/>
      <c r="L403" s="504"/>
      <c r="M403" s="504"/>
      <c r="P403" s="504"/>
      <c r="Q403" s="504"/>
      <c r="U403" s="232"/>
    </row>
    <row r="404" spans="3:21" customFormat="1" ht="15" x14ac:dyDescent="0.25">
      <c r="C404" s="233"/>
      <c r="D404" s="266"/>
      <c r="H404" s="168"/>
      <c r="K404" s="504"/>
      <c r="L404" s="504"/>
      <c r="M404" s="504"/>
      <c r="P404" s="504"/>
      <c r="Q404" s="504"/>
      <c r="U404" s="232"/>
    </row>
    <row r="405" spans="3:21" customFormat="1" ht="15" x14ac:dyDescent="0.25">
      <c r="C405" s="233"/>
      <c r="D405" s="266"/>
      <c r="H405" s="168"/>
      <c r="K405" s="504"/>
      <c r="L405" s="504"/>
      <c r="M405" s="504"/>
      <c r="P405" s="504"/>
      <c r="Q405" s="504"/>
      <c r="U405" s="232"/>
    </row>
    <row r="406" spans="3:21" customFormat="1" ht="15" x14ac:dyDescent="0.25">
      <c r="C406" s="233"/>
      <c r="D406" s="266"/>
      <c r="H406" s="168"/>
      <c r="K406" s="504"/>
      <c r="L406" s="504"/>
      <c r="M406" s="504"/>
      <c r="P406" s="504"/>
      <c r="Q406" s="504"/>
      <c r="U406" s="232"/>
    </row>
    <row r="407" spans="3:21" customFormat="1" ht="15" x14ac:dyDescent="0.25">
      <c r="C407" s="233"/>
      <c r="D407" s="266"/>
      <c r="H407" s="168"/>
      <c r="K407" s="504"/>
      <c r="L407" s="504"/>
      <c r="M407" s="504"/>
      <c r="P407" s="504"/>
      <c r="Q407" s="504"/>
      <c r="U407" s="232"/>
    </row>
    <row r="408" spans="3:21" customFormat="1" ht="15" x14ac:dyDescent="0.25">
      <c r="C408" s="233"/>
      <c r="D408" s="266"/>
      <c r="H408" s="168"/>
      <c r="K408" s="504"/>
      <c r="L408" s="504"/>
      <c r="M408" s="504"/>
      <c r="P408" s="504"/>
      <c r="Q408" s="504"/>
      <c r="U408" s="232"/>
    </row>
    <row r="409" spans="3:21" customFormat="1" ht="15" x14ac:dyDescent="0.25">
      <c r="C409" s="233"/>
      <c r="D409" s="266"/>
      <c r="H409" s="168"/>
      <c r="K409" s="504"/>
      <c r="L409" s="504"/>
      <c r="M409" s="504"/>
      <c r="P409" s="504"/>
      <c r="Q409" s="504"/>
      <c r="U409" s="232"/>
    </row>
    <row r="410" spans="3:21" customFormat="1" ht="15" x14ac:dyDescent="0.25">
      <c r="C410" s="233"/>
      <c r="D410" s="266"/>
      <c r="H410" s="168"/>
      <c r="K410" s="504"/>
      <c r="L410" s="504"/>
      <c r="M410" s="504"/>
      <c r="P410" s="504"/>
      <c r="Q410" s="504"/>
      <c r="U410" s="232"/>
    </row>
    <row r="411" spans="3:21" customFormat="1" ht="15" x14ac:dyDescent="0.25">
      <c r="C411" s="233"/>
      <c r="D411" s="266"/>
      <c r="H411" s="168"/>
      <c r="K411" s="504"/>
      <c r="L411" s="504"/>
      <c r="M411" s="504"/>
      <c r="P411" s="504"/>
      <c r="Q411" s="504"/>
      <c r="U411" s="232"/>
    </row>
    <row r="412" spans="3:21" customFormat="1" ht="15" x14ac:dyDescent="0.25">
      <c r="C412" s="233"/>
      <c r="D412" s="266"/>
      <c r="H412" s="168"/>
      <c r="K412" s="504"/>
      <c r="L412" s="504"/>
      <c r="M412" s="504"/>
      <c r="P412" s="504"/>
      <c r="Q412" s="504"/>
      <c r="U412" s="232"/>
    </row>
    <row r="413" spans="3:21" customFormat="1" ht="15" x14ac:dyDescent="0.25">
      <c r="C413" s="233"/>
      <c r="D413" s="266"/>
      <c r="H413" s="168"/>
      <c r="K413" s="504"/>
      <c r="L413" s="504"/>
      <c r="M413" s="504"/>
      <c r="P413" s="504"/>
      <c r="Q413" s="504"/>
      <c r="U413" s="232"/>
    </row>
    <row r="414" spans="3:21" customFormat="1" ht="15" x14ac:dyDescent="0.25">
      <c r="C414" s="233"/>
      <c r="D414" s="266"/>
      <c r="H414" s="168"/>
      <c r="K414" s="504"/>
      <c r="L414" s="504"/>
      <c r="M414" s="504"/>
      <c r="P414" s="504"/>
      <c r="Q414" s="504"/>
      <c r="U414" s="232"/>
    </row>
    <row r="415" spans="3:21" customFormat="1" ht="15" x14ac:dyDescent="0.25">
      <c r="C415" s="233"/>
      <c r="D415" s="266"/>
      <c r="H415" s="168"/>
      <c r="K415" s="504"/>
      <c r="L415" s="504"/>
      <c r="M415" s="504"/>
      <c r="P415" s="504"/>
      <c r="Q415" s="504"/>
      <c r="U415" s="232"/>
    </row>
    <row r="416" spans="3:21" customFormat="1" ht="15" x14ac:dyDescent="0.25">
      <c r="C416" s="233"/>
      <c r="D416" s="266"/>
      <c r="H416" s="168"/>
      <c r="K416" s="504"/>
      <c r="L416" s="504"/>
      <c r="M416" s="504"/>
      <c r="P416" s="504"/>
      <c r="Q416" s="504"/>
      <c r="U416" s="232"/>
    </row>
    <row r="417" spans="3:21" customFormat="1" ht="15" x14ac:dyDescent="0.25">
      <c r="C417" s="233"/>
      <c r="D417" s="266"/>
      <c r="H417" s="168"/>
      <c r="K417" s="504"/>
      <c r="L417" s="504"/>
      <c r="M417" s="504"/>
      <c r="P417" s="504"/>
      <c r="Q417" s="504"/>
      <c r="U417" s="232"/>
    </row>
    <row r="418" spans="3:21" customFormat="1" ht="15" x14ac:dyDescent="0.25">
      <c r="C418" s="233"/>
      <c r="D418" s="266"/>
      <c r="H418" s="168"/>
      <c r="K418" s="504"/>
      <c r="L418" s="504"/>
      <c r="M418" s="504"/>
      <c r="P418" s="504"/>
      <c r="Q418" s="504"/>
      <c r="U418" s="232"/>
    </row>
    <row r="419" spans="3:21" customFormat="1" ht="15" x14ac:dyDescent="0.25">
      <c r="C419" s="233"/>
      <c r="D419" s="266"/>
      <c r="H419" s="168"/>
      <c r="K419" s="504"/>
      <c r="L419" s="504"/>
      <c r="M419" s="504"/>
      <c r="P419" s="504"/>
      <c r="Q419" s="504"/>
      <c r="U419" s="232"/>
    </row>
    <row r="420" spans="3:21" customFormat="1" ht="15" x14ac:dyDescent="0.25">
      <c r="C420" s="233"/>
      <c r="D420" s="266"/>
      <c r="H420" s="168"/>
      <c r="K420" s="504"/>
      <c r="L420" s="504"/>
      <c r="M420" s="504"/>
      <c r="P420" s="504"/>
      <c r="Q420" s="504"/>
      <c r="U420" s="232"/>
    </row>
    <row r="421" spans="3:21" customFormat="1" ht="15" x14ac:dyDescent="0.25">
      <c r="C421" s="233"/>
      <c r="D421" s="266"/>
      <c r="H421" s="168"/>
      <c r="K421" s="504"/>
      <c r="L421" s="504"/>
      <c r="M421" s="504"/>
      <c r="P421" s="504"/>
      <c r="Q421" s="504"/>
      <c r="U421" s="232"/>
    </row>
    <row r="422" spans="3:21" customFormat="1" ht="15" x14ac:dyDescent="0.25">
      <c r="C422" s="233"/>
      <c r="D422" s="266"/>
      <c r="H422" s="168"/>
      <c r="K422" s="504"/>
      <c r="L422" s="504"/>
      <c r="M422" s="504"/>
      <c r="P422" s="504"/>
      <c r="Q422" s="504"/>
      <c r="U422" s="232"/>
    </row>
    <row r="423" spans="3:21" customFormat="1" ht="15" x14ac:dyDescent="0.25">
      <c r="C423" s="233"/>
      <c r="D423" s="266"/>
      <c r="H423" s="168"/>
      <c r="K423" s="504"/>
      <c r="L423" s="504"/>
      <c r="M423" s="504"/>
      <c r="P423" s="504"/>
      <c r="Q423" s="504"/>
      <c r="U423" s="232"/>
    </row>
    <row r="424" spans="3:21" customFormat="1" ht="15" x14ac:dyDescent="0.25">
      <c r="C424" s="233"/>
      <c r="D424" s="266"/>
      <c r="H424" s="168"/>
      <c r="K424" s="504"/>
      <c r="L424" s="504"/>
      <c r="M424" s="504"/>
      <c r="P424" s="504"/>
      <c r="Q424" s="504"/>
      <c r="U424" s="232"/>
    </row>
    <row r="425" spans="3:21" customFormat="1" ht="15" x14ac:dyDescent="0.25">
      <c r="C425" s="233"/>
      <c r="D425" s="266"/>
      <c r="H425" s="168"/>
      <c r="K425" s="504"/>
      <c r="L425" s="504"/>
      <c r="M425" s="504"/>
      <c r="P425" s="504"/>
      <c r="Q425" s="504"/>
      <c r="U425" s="232"/>
    </row>
    <row r="426" spans="3:21" customFormat="1" ht="15" x14ac:dyDescent="0.25">
      <c r="C426" s="233"/>
      <c r="D426" s="266"/>
      <c r="H426" s="168"/>
      <c r="K426" s="504"/>
      <c r="L426" s="504"/>
      <c r="M426" s="504"/>
      <c r="P426" s="504"/>
      <c r="Q426" s="504"/>
      <c r="U426" s="232"/>
    </row>
    <row r="427" spans="3:21" customFormat="1" ht="15" x14ac:dyDescent="0.25">
      <c r="C427" s="233"/>
      <c r="D427" s="266"/>
      <c r="H427" s="168"/>
      <c r="K427" s="504"/>
      <c r="L427" s="504"/>
      <c r="M427" s="504"/>
      <c r="P427" s="504"/>
      <c r="Q427" s="504"/>
      <c r="U427" s="232"/>
    </row>
    <row r="428" spans="3:21" customFormat="1" ht="15" x14ac:dyDescent="0.25">
      <c r="C428" s="233"/>
      <c r="D428" s="266"/>
      <c r="H428" s="168"/>
      <c r="K428" s="504"/>
      <c r="L428" s="504"/>
      <c r="M428" s="504"/>
      <c r="P428" s="504"/>
      <c r="Q428" s="504"/>
      <c r="U428" s="232"/>
    </row>
    <row r="429" spans="3:21" customFormat="1" ht="15" x14ac:dyDescent="0.25">
      <c r="C429" s="233"/>
      <c r="D429" s="266"/>
      <c r="H429" s="168"/>
      <c r="K429" s="504"/>
      <c r="L429" s="504"/>
      <c r="M429" s="504"/>
      <c r="P429" s="504"/>
      <c r="Q429" s="504"/>
      <c r="U429" s="232"/>
    </row>
    <row r="430" spans="3:21" customFormat="1" ht="15" x14ac:dyDescent="0.25">
      <c r="C430" s="233"/>
      <c r="D430" s="266"/>
      <c r="H430" s="168"/>
      <c r="K430" s="504"/>
      <c r="L430" s="504"/>
      <c r="M430" s="504"/>
      <c r="P430" s="504"/>
      <c r="Q430" s="504"/>
      <c r="U430" s="232"/>
    </row>
    <row r="431" spans="3:21" customFormat="1" ht="15" x14ac:dyDescent="0.25">
      <c r="C431" s="233"/>
      <c r="D431" s="266"/>
      <c r="H431" s="168"/>
      <c r="K431" s="504"/>
      <c r="L431" s="504"/>
      <c r="M431" s="504"/>
      <c r="P431" s="504"/>
      <c r="Q431" s="504"/>
      <c r="U431" s="232"/>
    </row>
    <row r="432" spans="3:21" customFormat="1" ht="15" x14ac:dyDescent="0.25">
      <c r="C432" s="233"/>
      <c r="D432" s="266"/>
      <c r="H432" s="168"/>
      <c r="K432" s="504"/>
      <c r="L432" s="504"/>
      <c r="M432" s="504"/>
      <c r="P432" s="504"/>
      <c r="Q432" s="504"/>
      <c r="U432" s="232"/>
    </row>
    <row r="433" spans="3:21" customFormat="1" ht="15" x14ac:dyDescent="0.25">
      <c r="C433" s="233"/>
      <c r="D433" s="266"/>
      <c r="H433" s="168"/>
      <c r="K433" s="504"/>
      <c r="L433" s="504"/>
      <c r="M433" s="504"/>
      <c r="P433" s="504"/>
      <c r="Q433" s="504"/>
      <c r="U433" s="232"/>
    </row>
    <row r="434" spans="3:21" customFormat="1" ht="15" x14ac:dyDescent="0.25">
      <c r="C434" s="233"/>
      <c r="D434" s="266"/>
      <c r="H434" s="168"/>
      <c r="K434" s="504"/>
      <c r="L434" s="504"/>
      <c r="M434" s="504"/>
      <c r="P434" s="504"/>
      <c r="Q434" s="504"/>
      <c r="U434" s="232"/>
    </row>
    <row r="435" spans="3:21" customFormat="1" ht="15" x14ac:dyDescent="0.25">
      <c r="C435" s="233"/>
      <c r="D435" s="266"/>
      <c r="H435" s="168"/>
      <c r="K435" s="504"/>
      <c r="L435" s="504"/>
      <c r="M435" s="504"/>
      <c r="P435" s="504"/>
      <c r="Q435" s="504"/>
      <c r="U435" s="232"/>
    </row>
    <row r="436" spans="3:21" customFormat="1" ht="15" x14ac:dyDescent="0.25">
      <c r="C436" s="233"/>
      <c r="D436" s="266"/>
      <c r="H436" s="168"/>
      <c r="K436" s="504"/>
      <c r="L436" s="504"/>
      <c r="M436" s="504"/>
      <c r="P436" s="504"/>
      <c r="Q436" s="504"/>
      <c r="U436" s="232"/>
    </row>
    <row r="437" spans="3:21" customFormat="1" ht="15" x14ac:dyDescent="0.25">
      <c r="C437" s="233"/>
      <c r="D437" s="266"/>
      <c r="H437" s="168"/>
      <c r="K437" s="504"/>
      <c r="L437" s="504"/>
      <c r="M437" s="504"/>
      <c r="P437" s="504"/>
      <c r="Q437" s="504"/>
      <c r="U437" s="232"/>
    </row>
    <row r="438" spans="3:21" customFormat="1" ht="15" x14ac:dyDescent="0.25">
      <c r="C438" s="233"/>
      <c r="D438" s="266"/>
      <c r="H438" s="168"/>
      <c r="K438" s="504"/>
      <c r="L438" s="504"/>
      <c r="M438" s="504"/>
      <c r="P438" s="504"/>
      <c r="Q438" s="504"/>
      <c r="U438" s="232"/>
    </row>
    <row r="439" spans="3:21" customFormat="1" ht="15" x14ac:dyDescent="0.25">
      <c r="C439" s="233"/>
      <c r="D439" s="266"/>
      <c r="H439" s="168"/>
      <c r="K439" s="504"/>
      <c r="L439" s="504"/>
      <c r="M439" s="504"/>
      <c r="P439" s="504"/>
      <c r="Q439" s="504"/>
      <c r="U439" s="232"/>
    </row>
    <row r="440" spans="3:21" customFormat="1" ht="15" x14ac:dyDescent="0.25">
      <c r="C440" s="233"/>
      <c r="D440" s="266"/>
      <c r="H440" s="168"/>
      <c r="K440" s="504"/>
      <c r="L440" s="504"/>
      <c r="M440" s="504"/>
      <c r="P440" s="504"/>
      <c r="Q440" s="504"/>
      <c r="U440" s="232"/>
    </row>
    <row r="441" spans="3:21" customFormat="1" ht="15" x14ac:dyDescent="0.25">
      <c r="C441" s="233"/>
      <c r="D441" s="266"/>
      <c r="H441" s="168"/>
      <c r="K441" s="504"/>
      <c r="L441" s="504"/>
      <c r="M441" s="504"/>
      <c r="P441" s="504"/>
      <c r="Q441" s="504"/>
      <c r="U441" s="232"/>
    </row>
    <row r="442" spans="3:21" customFormat="1" ht="15" x14ac:dyDescent="0.25">
      <c r="C442" s="233"/>
      <c r="D442" s="266"/>
      <c r="H442" s="168"/>
      <c r="K442" s="504"/>
      <c r="L442" s="504"/>
      <c r="M442" s="504"/>
      <c r="P442" s="504"/>
      <c r="Q442" s="504"/>
      <c r="U442" s="232"/>
    </row>
    <row r="443" spans="3:21" customFormat="1" ht="15" x14ac:dyDescent="0.25">
      <c r="C443" s="233"/>
      <c r="D443" s="266"/>
      <c r="H443" s="168"/>
      <c r="K443" s="504"/>
      <c r="L443" s="504"/>
      <c r="M443" s="504"/>
      <c r="P443" s="504"/>
      <c r="Q443" s="504"/>
      <c r="U443" s="232"/>
    </row>
    <row r="444" spans="3:21" customFormat="1" ht="15" x14ac:dyDescent="0.25">
      <c r="C444" s="233"/>
      <c r="D444" s="266"/>
      <c r="H444" s="168"/>
      <c r="K444" s="504"/>
      <c r="L444" s="504"/>
      <c r="M444" s="504"/>
      <c r="P444" s="504"/>
      <c r="Q444" s="504"/>
      <c r="U444" s="232"/>
    </row>
    <row r="445" spans="3:21" customFormat="1" ht="15" x14ac:dyDescent="0.25">
      <c r="C445" s="233"/>
      <c r="D445" s="266"/>
      <c r="H445" s="168"/>
      <c r="K445" s="504"/>
      <c r="L445" s="504"/>
      <c r="M445" s="504"/>
      <c r="P445" s="504"/>
      <c r="Q445" s="504"/>
      <c r="U445" s="232"/>
    </row>
    <row r="446" spans="3:21" customFormat="1" ht="15" x14ac:dyDescent="0.25">
      <c r="C446" s="233"/>
      <c r="D446" s="266"/>
      <c r="H446" s="168"/>
      <c r="K446" s="504"/>
      <c r="L446" s="504"/>
      <c r="M446" s="504"/>
      <c r="P446" s="504"/>
      <c r="Q446" s="504"/>
      <c r="U446" s="232"/>
    </row>
    <row r="447" spans="3:21" customFormat="1" ht="15" x14ac:dyDescent="0.25">
      <c r="C447" s="233"/>
      <c r="D447" s="266"/>
      <c r="H447" s="168"/>
      <c r="K447" s="504"/>
      <c r="L447" s="504"/>
      <c r="M447" s="504"/>
      <c r="P447" s="504"/>
      <c r="Q447" s="504"/>
      <c r="U447" s="232"/>
    </row>
    <row r="448" spans="3:21" customFormat="1" ht="15" x14ac:dyDescent="0.25">
      <c r="C448" s="233"/>
      <c r="D448" s="266"/>
      <c r="H448" s="168"/>
      <c r="K448" s="504"/>
      <c r="L448" s="504"/>
      <c r="M448" s="504"/>
      <c r="P448" s="504"/>
      <c r="Q448" s="504"/>
      <c r="U448" s="232"/>
    </row>
    <row r="449" spans="3:21" customFormat="1" ht="15" x14ac:dyDescent="0.25">
      <c r="C449" s="233"/>
      <c r="D449" s="266"/>
      <c r="H449" s="168"/>
      <c r="K449" s="504"/>
      <c r="L449" s="504"/>
      <c r="M449" s="504"/>
      <c r="P449" s="504"/>
      <c r="Q449" s="504"/>
      <c r="U449" s="232"/>
    </row>
    <row r="450" spans="3:21" customFormat="1" ht="15" x14ac:dyDescent="0.25">
      <c r="C450" s="233"/>
      <c r="D450" s="266"/>
      <c r="H450" s="168"/>
      <c r="K450" s="504"/>
      <c r="L450" s="504"/>
      <c r="M450" s="504"/>
      <c r="P450" s="504"/>
      <c r="Q450" s="504"/>
      <c r="U450" s="232"/>
    </row>
    <row r="451" spans="3:21" customFormat="1" ht="15" x14ac:dyDescent="0.25">
      <c r="C451" s="233"/>
      <c r="D451" s="266"/>
      <c r="H451" s="168"/>
      <c r="K451" s="504"/>
      <c r="L451" s="504"/>
      <c r="M451" s="504"/>
      <c r="P451" s="504"/>
      <c r="Q451" s="504"/>
      <c r="U451" s="232"/>
    </row>
    <row r="452" spans="3:21" customFormat="1" ht="15" x14ac:dyDescent="0.25">
      <c r="C452" s="233"/>
      <c r="D452" s="266"/>
      <c r="H452" s="168"/>
      <c r="K452" s="504"/>
      <c r="L452" s="504"/>
      <c r="M452" s="504"/>
      <c r="P452" s="504"/>
      <c r="Q452" s="504"/>
      <c r="U452" s="232"/>
    </row>
    <row r="453" spans="3:21" customFormat="1" ht="15" x14ac:dyDescent="0.25">
      <c r="C453" s="233"/>
      <c r="D453" s="266"/>
      <c r="H453" s="168"/>
      <c r="K453" s="504"/>
      <c r="L453" s="504"/>
      <c r="M453" s="504"/>
      <c r="P453" s="504"/>
      <c r="Q453" s="504"/>
      <c r="U453" s="232"/>
    </row>
    <row r="454" spans="3:21" customFormat="1" ht="15" x14ac:dyDescent="0.25">
      <c r="C454" s="233"/>
      <c r="D454" s="266"/>
      <c r="H454" s="168"/>
      <c r="K454" s="504"/>
      <c r="L454" s="504"/>
      <c r="M454" s="504"/>
      <c r="P454" s="504"/>
      <c r="Q454" s="504"/>
      <c r="U454" s="232"/>
    </row>
    <row r="455" spans="3:21" customFormat="1" ht="15" x14ac:dyDescent="0.25">
      <c r="C455" s="233"/>
      <c r="D455" s="266"/>
      <c r="H455" s="168"/>
      <c r="K455" s="504"/>
      <c r="L455" s="504"/>
      <c r="M455" s="504"/>
      <c r="P455" s="504"/>
      <c r="Q455" s="504"/>
      <c r="U455" s="232"/>
    </row>
    <row r="456" spans="3:21" customFormat="1" ht="15" x14ac:dyDescent="0.25">
      <c r="C456" s="233"/>
      <c r="D456" s="266"/>
      <c r="H456" s="168"/>
      <c r="K456" s="504"/>
      <c r="L456" s="504"/>
      <c r="M456" s="504"/>
      <c r="P456" s="504"/>
      <c r="Q456" s="504"/>
      <c r="U456" s="232"/>
    </row>
    <row r="457" spans="3:21" customFormat="1" ht="15" x14ac:dyDescent="0.25">
      <c r="C457" s="233"/>
      <c r="D457" s="266"/>
      <c r="H457" s="168"/>
      <c r="K457" s="504"/>
      <c r="L457" s="504"/>
      <c r="M457" s="504"/>
      <c r="P457" s="504"/>
      <c r="Q457" s="504"/>
      <c r="U457" s="232"/>
    </row>
    <row r="458" spans="3:21" customFormat="1" ht="15" x14ac:dyDescent="0.25">
      <c r="C458" s="233"/>
      <c r="D458" s="266"/>
      <c r="H458" s="168"/>
      <c r="K458" s="504"/>
      <c r="L458" s="504"/>
      <c r="M458" s="504"/>
      <c r="P458" s="504"/>
      <c r="Q458" s="504"/>
      <c r="U458" s="232"/>
    </row>
    <row r="459" spans="3:21" customFormat="1" ht="15" x14ac:dyDescent="0.25">
      <c r="C459" s="233"/>
      <c r="D459" s="266"/>
      <c r="H459" s="168"/>
      <c r="K459" s="504"/>
      <c r="L459" s="504"/>
      <c r="M459" s="504"/>
      <c r="P459" s="504"/>
      <c r="Q459" s="504"/>
      <c r="U459" s="232"/>
    </row>
    <row r="460" spans="3:21" customFormat="1" ht="15" x14ac:dyDescent="0.25">
      <c r="C460" s="233"/>
      <c r="D460" s="266"/>
      <c r="H460" s="168"/>
      <c r="K460" s="504"/>
      <c r="L460" s="504"/>
      <c r="M460" s="504"/>
      <c r="P460" s="504"/>
      <c r="Q460" s="504"/>
      <c r="U460" s="232"/>
    </row>
    <row r="461" spans="3:21" customFormat="1" ht="15" x14ac:dyDescent="0.25">
      <c r="C461" s="233"/>
      <c r="D461" s="266"/>
      <c r="H461" s="168"/>
      <c r="K461" s="504"/>
      <c r="L461" s="504"/>
      <c r="M461" s="504"/>
      <c r="P461" s="504"/>
      <c r="Q461" s="504"/>
      <c r="U461" s="232"/>
    </row>
    <row r="462" spans="3:21" customFormat="1" ht="15" x14ac:dyDescent="0.25">
      <c r="C462" s="233"/>
      <c r="D462" s="266"/>
      <c r="H462" s="168"/>
      <c r="K462" s="504"/>
      <c r="L462" s="504"/>
      <c r="M462" s="504"/>
      <c r="P462" s="504"/>
      <c r="Q462" s="504"/>
      <c r="U462" s="232"/>
    </row>
    <row r="463" spans="3:21" customFormat="1" ht="15" x14ac:dyDescent="0.25">
      <c r="C463" s="233"/>
      <c r="D463" s="266"/>
      <c r="H463" s="168"/>
      <c r="K463" s="504"/>
      <c r="L463" s="504"/>
      <c r="M463" s="504"/>
      <c r="P463" s="504"/>
      <c r="Q463" s="504"/>
      <c r="U463" s="232"/>
    </row>
    <row r="464" spans="3:21" customFormat="1" ht="15" x14ac:dyDescent="0.25">
      <c r="C464" s="233"/>
      <c r="D464" s="266"/>
      <c r="H464" s="168"/>
      <c r="K464" s="504"/>
      <c r="L464" s="504"/>
      <c r="M464" s="504"/>
      <c r="P464" s="504"/>
      <c r="Q464" s="504"/>
      <c r="U464" s="232"/>
    </row>
    <row r="465" spans="3:21" customFormat="1" ht="15" x14ac:dyDescent="0.25">
      <c r="C465" s="233"/>
      <c r="D465" s="266"/>
      <c r="H465" s="168"/>
      <c r="K465" s="504"/>
      <c r="L465" s="504"/>
      <c r="M465" s="504"/>
      <c r="P465" s="504"/>
      <c r="Q465" s="504"/>
      <c r="U465" s="232"/>
    </row>
    <row r="466" spans="3:21" customFormat="1" ht="15" x14ac:dyDescent="0.25">
      <c r="C466" s="233"/>
      <c r="D466" s="266"/>
      <c r="H466" s="168"/>
      <c r="K466" s="504"/>
      <c r="L466" s="504"/>
      <c r="M466" s="504"/>
      <c r="P466" s="504"/>
      <c r="Q466" s="504"/>
      <c r="U466" s="232"/>
    </row>
    <row r="467" spans="3:21" customFormat="1" ht="15" x14ac:dyDescent="0.25">
      <c r="C467" s="233"/>
      <c r="D467" s="266"/>
      <c r="H467" s="168"/>
      <c r="K467" s="504"/>
      <c r="L467" s="504"/>
      <c r="M467" s="504"/>
      <c r="P467" s="504"/>
      <c r="Q467" s="504"/>
      <c r="U467" s="232"/>
    </row>
    <row r="468" spans="3:21" customFormat="1" ht="15" x14ac:dyDescent="0.25">
      <c r="C468" s="233"/>
      <c r="D468" s="266"/>
      <c r="H468" s="168"/>
      <c r="K468" s="504"/>
      <c r="L468" s="504"/>
      <c r="M468" s="504"/>
      <c r="P468" s="504"/>
      <c r="Q468" s="504"/>
      <c r="U468" s="232"/>
    </row>
    <row r="469" spans="3:21" customFormat="1" ht="15" x14ac:dyDescent="0.25">
      <c r="C469" s="233"/>
      <c r="D469" s="266"/>
      <c r="H469" s="168"/>
      <c r="K469" s="504"/>
      <c r="L469" s="504"/>
      <c r="M469" s="504"/>
      <c r="P469" s="504"/>
      <c r="Q469" s="504"/>
      <c r="U469" s="232"/>
    </row>
    <row r="470" spans="3:21" customFormat="1" ht="15" x14ac:dyDescent="0.25">
      <c r="C470" s="233"/>
      <c r="D470" s="266"/>
      <c r="H470" s="168"/>
      <c r="K470" s="504"/>
      <c r="L470" s="504"/>
      <c r="M470" s="504"/>
      <c r="P470" s="504"/>
      <c r="Q470" s="504"/>
      <c r="U470" s="232"/>
    </row>
    <row r="471" spans="3:21" customFormat="1" ht="15" x14ac:dyDescent="0.25">
      <c r="C471" s="233"/>
      <c r="D471" s="266"/>
      <c r="H471" s="168"/>
      <c r="K471" s="504"/>
      <c r="L471" s="504"/>
      <c r="M471" s="504"/>
      <c r="P471" s="504"/>
      <c r="Q471" s="504"/>
      <c r="U471" s="232"/>
    </row>
    <row r="472" spans="3:21" customFormat="1" ht="15" x14ac:dyDescent="0.25">
      <c r="C472" s="233"/>
      <c r="D472" s="266"/>
      <c r="H472" s="168"/>
      <c r="K472" s="504"/>
      <c r="L472" s="504"/>
      <c r="M472" s="504"/>
      <c r="P472" s="504"/>
      <c r="Q472" s="504"/>
      <c r="U472" s="232"/>
    </row>
    <row r="473" spans="3:21" customFormat="1" ht="15" x14ac:dyDescent="0.25">
      <c r="C473" s="233"/>
      <c r="D473" s="266"/>
      <c r="H473" s="168"/>
      <c r="K473" s="504"/>
      <c r="L473" s="504"/>
      <c r="M473" s="504"/>
      <c r="P473" s="504"/>
      <c r="Q473" s="504"/>
      <c r="U473" s="232"/>
    </row>
    <row r="474" spans="3:21" customFormat="1" ht="15" x14ac:dyDescent="0.25">
      <c r="C474" s="233"/>
      <c r="D474" s="266"/>
      <c r="H474" s="168"/>
      <c r="K474" s="504"/>
      <c r="L474" s="504"/>
      <c r="M474" s="504"/>
      <c r="P474" s="504"/>
      <c r="Q474" s="504"/>
      <c r="U474" s="232"/>
    </row>
    <row r="475" spans="3:21" customFormat="1" ht="15" x14ac:dyDescent="0.25">
      <c r="C475" s="233"/>
      <c r="D475" s="266"/>
      <c r="H475" s="168"/>
      <c r="K475" s="504"/>
      <c r="L475" s="504"/>
      <c r="M475" s="504"/>
      <c r="P475" s="504"/>
      <c r="Q475" s="504"/>
      <c r="U475" s="232"/>
    </row>
    <row r="476" spans="3:21" customFormat="1" ht="15" x14ac:dyDescent="0.25">
      <c r="C476" s="233"/>
      <c r="D476" s="266"/>
      <c r="H476" s="168"/>
      <c r="K476" s="504"/>
      <c r="L476" s="504"/>
      <c r="M476" s="504"/>
      <c r="P476" s="504"/>
      <c r="Q476" s="504"/>
      <c r="U476" s="232"/>
    </row>
    <row r="477" spans="3:21" customFormat="1" ht="15" x14ac:dyDescent="0.25">
      <c r="C477" s="233"/>
      <c r="D477" s="266"/>
      <c r="H477" s="168"/>
      <c r="K477" s="504"/>
      <c r="L477" s="504"/>
      <c r="M477" s="504"/>
      <c r="P477" s="504"/>
      <c r="Q477" s="504"/>
      <c r="U477" s="232"/>
    </row>
    <row r="478" spans="3:21" customFormat="1" ht="15" x14ac:dyDescent="0.25">
      <c r="C478" s="233"/>
      <c r="D478" s="266"/>
      <c r="H478" s="168"/>
      <c r="K478" s="504"/>
      <c r="L478" s="504"/>
      <c r="M478" s="504"/>
      <c r="P478" s="504"/>
      <c r="Q478" s="504"/>
      <c r="U478" s="232"/>
    </row>
    <row r="479" spans="3:21" customFormat="1" ht="15" x14ac:dyDescent="0.25">
      <c r="C479" s="233"/>
      <c r="D479" s="266"/>
      <c r="H479" s="168"/>
      <c r="K479" s="504"/>
      <c r="L479" s="504"/>
      <c r="M479" s="504"/>
      <c r="P479" s="504"/>
      <c r="Q479" s="504"/>
      <c r="U479" s="232"/>
    </row>
    <row r="480" spans="3:21" customFormat="1" ht="15" x14ac:dyDescent="0.25">
      <c r="C480" s="233"/>
      <c r="D480" s="266"/>
      <c r="H480" s="168"/>
      <c r="K480" s="504"/>
      <c r="L480" s="504"/>
      <c r="M480" s="504"/>
      <c r="P480" s="504"/>
      <c r="Q480" s="504"/>
      <c r="U480" s="232"/>
    </row>
    <row r="481" spans="3:21" customFormat="1" ht="15" x14ac:dyDescent="0.25">
      <c r="C481" s="233"/>
      <c r="D481" s="266"/>
      <c r="H481" s="168"/>
      <c r="K481" s="504"/>
      <c r="L481" s="504"/>
      <c r="M481" s="504"/>
      <c r="P481" s="504"/>
      <c r="Q481" s="504"/>
      <c r="U481" s="232"/>
    </row>
    <row r="482" spans="3:21" customFormat="1" ht="15" x14ac:dyDescent="0.25">
      <c r="C482" s="233"/>
      <c r="D482" s="266"/>
      <c r="H482" s="168"/>
      <c r="K482" s="504"/>
      <c r="L482" s="504"/>
      <c r="M482" s="504"/>
      <c r="P482" s="504"/>
      <c r="Q482" s="504"/>
      <c r="U482" s="232"/>
    </row>
    <row r="483" spans="3:21" customFormat="1" ht="15" x14ac:dyDescent="0.25">
      <c r="C483" s="233"/>
      <c r="D483" s="266"/>
      <c r="H483" s="168"/>
      <c r="K483" s="504"/>
      <c r="L483" s="504"/>
      <c r="M483" s="504"/>
      <c r="P483" s="504"/>
      <c r="Q483" s="504"/>
      <c r="U483" s="232"/>
    </row>
    <row r="484" spans="3:21" customFormat="1" ht="15" x14ac:dyDescent="0.25">
      <c r="C484" s="233"/>
      <c r="D484" s="266"/>
      <c r="H484" s="168"/>
      <c r="K484" s="504"/>
      <c r="L484" s="504"/>
      <c r="M484" s="504"/>
      <c r="P484" s="504"/>
      <c r="Q484" s="504"/>
      <c r="U484" s="232"/>
    </row>
    <row r="485" spans="3:21" customFormat="1" ht="15" x14ac:dyDescent="0.25">
      <c r="C485" s="233"/>
      <c r="D485" s="266"/>
      <c r="H485" s="168"/>
      <c r="K485" s="504"/>
      <c r="L485" s="504"/>
      <c r="M485" s="504"/>
      <c r="P485" s="504"/>
      <c r="Q485" s="504"/>
      <c r="U485" s="232"/>
    </row>
    <row r="486" spans="3:21" customFormat="1" ht="15" x14ac:dyDescent="0.25">
      <c r="C486" s="233"/>
      <c r="D486" s="266"/>
      <c r="H486" s="168"/>
      <c r="K486" s="504"/>
      <c r="L486" s="504"/>
      <c r="M486" s="504"/>
      <c r="P486" s="504"/>
      <c r="Q486" s="504"/>
      <c r="U486" s="232"/>
    </row>
    <row r="487" spans="3:21" customFormat="1" ht="15" x14ac:dyDescent="0.25">
      <c r="C487" s="233"/>
      <c r="D487" s="266"/>
      <c r="H487" s="168"/>
      <c r="K487" s="504"/>
      <c r="L487" s="504"/>
      <c r="M487" s="504"/>
      <c r="P487" s="504"/>
      <c r="Q487" s="504"/>
      <c r="U487" s="232"/>
    </row>
    <row r="488" spans="3:21" customFormat="1" ht="15" x14ac:dyDescent="0.25">
      <c r="C488" s="233"/>
      <c r="D488" s="266"/>
      <c r="H488" s="168"/>
      <c r="K488" s="504"/>
      <c r="L488" s="504"/>
      <c r="M488" s="504"/>
      <c r="P488" s="504"/>
      <c r="Q488" s="504"/>
      <c r="U488" s="232"/>
    </row>
    <row r="489" spans="3:21" customFormat="1" ht="15" x14ac:dyDescent="0.25">
      <c r="C489" s="233"/>
      <c r="D489" s="266"/>
      <c r="H489" s="168"/>
      <c r="K489" s="504"/>
      <c r="L489" s="504"/>
      <c r="M489" s="504"/>
      <c r="P489" s="504"/>
      <c r="Q489" s="504"/>
      <c r="U489" s="232"/>
    </row>
    <row r="490" spans="3:21" customFormat="1" ht="15" x14ac:dyDescent="0.25">
      <c r="C490" s="233"/>
      <c r="D490" s="266"/>
      <c r="H490" s="168"/>
      <c r="K490" s="504"/>
      <c r="L490" s="504"/>
      <c r="M490" s="504"/>
      <c r="P490" s="504"/>
      <c r="Q490" s="504"/>
      <c r="U490" s="232"/>
    </row>
    <row r="491" spans="3:21" customFormat="1" ht="15" x14ac:dyDescent="0.25">
      <c r="C491" s="233"/>
      <c r="D491" s="266"/>
      <c r="H491" s="168"/>
      <c r="K491" s="504"/>
      <c r="L491" s="504"/>
      <c r="M491" s="504"/>
      <c r="P491" s="504"/>
      <c r="Q491" s="504"/>
      <c r="U491" s="232"/>
    </row>
    <row r="492" spans="3:21" customFormat="1" ht="15" x14ac:dyDescent="0.25">
      <c r="C492" s="233"/>
      <c r="D492" s="266"/>
      <c r="H492" s="168"/>
      <c r="K492" s="504"/>
      <c r="L492" s="504"/>
      <c r="M492" s="504"/>
      <c r="P492" s="504"/>
      <c r="Q492" s="504"/>
      <c r="U492" s="232"/>
    </row>
    <row r="493" spans="3:21" customFormat="1" ht="15" x14ac:dyDescent="0.25">
      <c r="C493" s="233"/>
      <c r="D493" s="266"/>
      <c r="H493" s="168"/>
      <c r="K493" s="504"/>
      <c r="L493" s="504"/>
      <c r="M493" s="504"/>
      <c r="P493" s="504"/>
      <c r="Q493" s="504"/>
      <c r="U493" s="232"/>
    </row>
    <row r="494" spans="3:21" customFormat="1" ht="15" x14ac:dyDescent="0.25">
      <c r="C494" s="233"/>
      <c r="D494" s="266"/>
      <c r="H494" s="168"/>
      <c r="K494" s="504"/>
      <c r="L494" s="504"/>
      <c r="M494" s="504"/>
      <c r="P494" s="504"/>
      <c r="Q494" s="504"/>
      <c r="U494" s="232"/>
    </row>
    <row r="495" spans="3:21" customFormat="1" ht="15" x14ac:dyDescent="0.25">
      <c r="C495" s="233"/>
      <c r="D495" s="266"/>
      <c r="H495" s="168"/>
      <c r="K495" s="504"/>
      <c r="L495" s="504"/>
      <c r="M495" s="504"/>
      <c r="P495" s="504"/>
      <c r="Q495" s="504"/>
      <c r="U495" s="232"/>
    </row>
    <row r="496" spans="3:21" customFormat="1" ht="15" x14ac:dyDescent="0.25">
      <c r="C496" s="233"/>
      <c r="D496" s="266"/>
      <c r="H496" s="168"/>
      <c r="K496" s="504"/>
      <c r="L496" s="504"/>
      <c r="M496" s="504"/>
      <c r="P496" s="504"/>
      <c r="Q496" s="504"/>
      <c r="U496" s="232"/>
    </row>
    <row r="497" spans="3:21" customFormat="1" ht="15" x14ac:dyDescent="0.25">
      <c r="C497" s="233"/>
      <c r="D497" s="266"/>
      <c r="H497" s="168"/>
      <c r="K497" s="504"/>
      <c r="L497" s="504"/>
      <c r="M497" s="504"/>
      <c r="P497" s="504"/>
      <c r="Q497" s="504"/>
      <c r="U497" s="232"/>
    </row>
    <row r="498" spans="3:21" customFormat="1" ht="15" x14ac:dyDescent="0.25">
      <c r="C498" s="233"/>
      <c r="D498" s="266"/>
      <c r="H498" s="168"/>
      <c r="K498" s="504"/>
      <c r="L498" s="504"/>
      <c r="M498" s="504"/>
      <c r="P498" s="504"/>
      <c r="Q498" s="504"/>
      <c r="U498" s="232"/>
    </row>
    <row r="499" spans="3:21" customFormat="1" ht="15" x14ac:dyDescent="0.25">
      <c r="C499" s="233"/>
      <c r="D499" s="266"/>
      <c r="H499" s="168"/>
      <c r="K499" s="504"/>
      <c r="L499" s="504"/>
      <c r="M499" s="504"/>
      <c r="P499" s="504"/>
      <c r="Q499" s="504"/>
      <c r="U499" s="232"/>
    </row>
    <row r="500" spans="3:21" customFormat="1" ht="15" x14ac:dyDescent="0.25">
      <c r="C500" s="233"/>
      <c r="D500" s="266"/>
      <c r="H500" s="168"/>
      <c r="K500" s="504"/>
      <c r="L500" s="504"/>
      <c r="M500" s="504"/>
      <c r="P500" s="504"/>
      <c r="Q500" s="504"/>
      <c r="U500" s="232"/>
    </row>
    <row r="501" spans="3:21" customFormat="1" ht="15" x14ac:dyDescent="0.25">
      <c r="C501" s="233"/>
      <c r="D501" s="266"/>
      <c r="H501" s="168"/>
      <c r="K501" s="504"/>
      <c r="L501" s="504"/>
      <c r="M501" s="504"/>
      <c r="P501" s="504"/>
      <c r="Q501" s="504"/>
      <c r="U501" s="232"/>
    </row>
    <row r="502" spans="3:21" customFormat="1" ht="15" x14ac:dyDescent="0.25">
      <c r="C502" s="233"/>
      <c r="D502" s="266"/>
      <c r="H502" s="168"/>
      <c r="K502" s="504"/>
      <c r="L502" s="504"/>
      <c r="M502" s="504"/>
      <c r="P502" s="504"/>
      <c r="Q502" s="504"/>
      <c r="U502" s="232"/>
    </row>
    <row r="503" spans="3:21" customFormat="1" ht="15" x14ac:dyDescent="0.25">
      <c r="C503" s="233"/>
      <c r="D503" s="266"/>
      <c r="H503" s="168"/>
      <c r="K503" s="504"/>
      <c r="L503" s="504"/>
      <c r="M503" s="504"/>
      <c r="P503" s="504"/>
      <c r="Q503" s="504"/>
      <c r="U503" s="232"/>
    </row>
    <row r="504" spans="3:21" customFormat="1" ht="15" x14ac:dyDescent="0.25">
      <c r="C504" s="233"/>
      <c r="D504" s="266"/>
      <c r="H504" s="168"/>
      <c r="K504" s="504"/>
      <c r="L504" s="504"/>
      <c r="M504" s="504"/>
      <c r="P504" s="504"/>
      <c r="Q504" s="504"/>
      <c r="U504" s="232"/>
    </row>
    <row r="505" spans="3:21" customFormat="1" ht="15" x14ac:dyDescent="0.25">
      <c r="C505" s="233"/>
      <c r="D505" s="266"/>
      <c r="H505" s="168"/>
      <c r="K505" s="504"/>
      <c r="L505" s="504"/>
      <c r="M505" s="504"/>
      <c r="P505" s="504"/>
      <c r="Q505" s="504"/>
      <c r="U505" s="232"/>
    </row>
    <row r="506" spans="3:21" customFormat="1" ht="15" x14ac:dyDescent="0.25">
      <c r="C506" s="233"/>
      <c r="D506" s="266"/>
      <c r="H506" s="168"/>
      <c r="K506" s="504"/>
      <c r="L506" s="504"/>
      <c r="M506" s="504"/>
      <c r="P506" s="504"/>
      <c r="Q506" s="504"/>
      <c r="U506" s="232"/>
    </row>
    <row r="507" spans="3:21" customFormat="1" ht="15" x14ac:dyDescent="0.25">
      <c r="C507" s="233"/>
      <c r="D507" s="266"/>
      <c r="H507" s="168"/>
      <c r="K507" s="504"/>
      <c r="L507" s="504"/>
      <c r="M507" s="504"/>
      <c r="P507" s="504"/>
      <c r="Q507" s="504"/>
      <c r="U507" s="232"/>
    </row>
    <row r="508" spans="3:21" customFormat="1" ht="15" x14ac:dyDescent="0.25">
      <c r="C508" s="233"/>
      <c r="D508" s="266"/>
      <c r="H508" s="168"/>
      <c r="K508" s="504"/>
      <c r="L508" s="504"/>
      <c r="M508" s="504"/>
      <c r="P508" s="504"/>
      <c r="Q508" s="504"/>
      <c r="U508" s="232"/>
    </row>
    <row r="509" spans="3:21" customFormat="1" ht="15" x14ac:dyDescent="0.25">
      <c r="C509" s="233"/>
      <c r="D509" s="266"/>
      <c r="H509" s="168"/>
      <c r="K509" s="504"/>
      <c r="L509" s="504"/>
      <c r="M509" s="504"/>
      <c r="P509" s="504"/>
      <c r="Q509" s="504"/>
      <c r="U509" s="232"/>
    </row>
    <row r="510" spans="3:21" customFormat="1" ht="15" x14ac:dyDescent="0.25">
      <c r="C510" s="233"/>
      <c r="D510" s="266"/>
      <c r="H510" s="168"/>
      <c r="K510" s="504"/>
      <c r="L510" s="504"/>
      <c r="M510" s="504"/>
      <c r="P510" s="504"/>
      <c r="Q510" s="504"/>
      <c r="U510" s="232"/>
    </row>
    <row r="511" spans="3:21" customFormat="1" ht="15" x14ac:dyDescent="0.25">
      <c r="C511" s="233"/>
      <c r="D511" s="266"/>
      <c r="H511" s="168"/>
      <c r="K511" s="504"/>
      <c r="L511" s="504"/>
      <c r="M511" s="504"/>
      <c r="P511" s="504"/>
      <c r="Q511" s="504"/>
      <c r="U511" s="232"/>
    </row>
    <row r="512" spans="3:21" customFormat="1" ht="15" x14ac:dyDescent="0.25">
      <c r="C512" s="233"/>
      <c r="D512" s="266"/>
      <c r="H512" s="168"/>
      <c r="K512" s="504"/>
      <c r="L512" s="504"/>
      <c r="M512" s="504"/>
      <c r="P512" s="504"/>
      <c r="Q512" s="504"/>
      <c r="U512" s="232"/>
    </row>
    <row r="513" spans="3:21" customFormat="1" ht="15" x14ac:dyDescent="0.25">
      <c r="C513" s="233"/>
      <c r="D513" s="266"/>
      <c r="H513" s="168"/>
      <c r="K513" s="504"/>
      <c r="L513" s="504"/>
      <c r="M513" s="504"/>
      <c r="P513" s="504"/>
      <c r="Q513" s="504"/>
      <c r="U513" s="232"/>
    </row>
    <row r="514" spans="3:21" customFormat="1" ht="15" x14ac:dyDescent="0.25">
      <c r="C514" s="233"/>
      <c r="D514" s="266"/>
      <c r="H514" s="168"/>
      <c r="K514" s="504"/>
      <c r="L514" s="504"/>
      <c r="M514" s="504"/>
      <c r="P514" s="504"/>
      <c r="Q514" s="504"/>
      <c r="U514" s="232"/>
    </row>
    <row r="515" spans="3:21" customFormat="1" ht="15" x14ac:dyDescent="0.25">
      <c r="C515" s="233"/>
      <c r="D515" s="266"/>
      <c r="H515" s="168"/>
      <c r="K515" s="504"/>
      <c r="L515" s="504"/>
      <c r="M515" s="504"/>
      <c r="P515" s="504"/>
      <c r="Q515" s="504"/>
      <c r="U515" s="232"/>
    </row>
    <row r="516" spans="3:21" customFormat="1" ht="15" x14ac:dyDescent="0.25">
      <c r="C516" s="233"/>
      <c r="D516" s="266"/>
      <c r="H516" s="168"/>
      <c r="K516" s="504"/>
      <c r="L516" s="504"/>
      <c r="M516" s="504"/>
      <c r="P516" s="504"/>
      <c r="Q516" s="504"/>
      <c r="U516" s="232"/>
    </row>
    <row r="517" spans="3:21" customFormat="1" ht="15" x14ac:dyDescent="0.25">
      <c r="C517" s="233"/>
      <c r="D517" s="266"/>
      <c r="H517" s="168"/>
      <c r="K517" s="504"/>
      <c r="L517" s="504"/>
      <c r="M517" s="504"/>
      <c r="P517" s="504"/>
      <c r="Q517" s="504"/>
      <c r="U517" s="232"/>
    </row>
    <row r="518" spans="3:21" customFormat="1" ht="15" x14ac:dyDescent="0.25">
      <c r="C518" s="233"/>
      <c r="D518" s="266"/>
      <c r="H518" s="168"/>
      <c r="K518" s="504"/>
      <c r="L518" s="504"/>
      <c r="M518" s="504"/>
      <c r="P518" s="504"/>
      <c r="Q518" s="504"/>
      <c r="U518" s="232"/>
    </row>
    <row r="519" spans="3:21" customFormat="1" ht="15" x14ac:dyDescent="0.25">
      <c r="C519" s="233"/>
      <c r="D519" s="266"/>
      <c r="H519" s="168"/>
      <c r="K519" s="504"/>
      <c r="L519" s="504"/>
      <c r="M519" s="504"/>
      <c r="P519" s="504"/>
      <c r="Q519" s="504"/>
      <c r="U519" s="232"/>
    </row>
    <row r="520" spans="3:21" customFormat="1" ht="15" x14ac:dyDescent="0.25">
      <c r="C520" s="233"/>
      <c r="D520" s="266"/>
      <c r="H520" s="168"/>
      <c r="K520" s="504"/>
      <c r="L520" s="504"/>
      <c r="M520" s="504"/>
      <c r="P520" s="504"/>
      <c r="Q520" s="504"/>
      <c r="U520" s="232"/>
    </row>
    <row r="521" spans="3:21" customFormat="1" ht="15" x14ac:dyDescent="0.25">
      <c r="C521" s="233"/>
      <c r="D521" s="266"/>
      <c r="H521" s="168"/>
      <c r="K521" s="504"/>
      <c r="L521" s="504"/>
      <c r="M521" s="504"/>
      <c r="P521" s="504"/>
      <c r="Q521" s="504"/>
      <c r="U521" s="232"/>
    </row>
    <row r="522" spans="3:21" customFormat="1" ht="15" x14ac:dyDescent="0.25">
      <c r="C522" s="233"/>
      <c r="D522" s="266"/>
      <c r="H522" s="168"/>
      <c r="K522" s="504"/>
      <c r="L522" s="504"/>
      <c r="M522" s="504"/>
      <c r="P522" s="504"/>
      <c r="Q522" s="504"/>
      <c r="U522" s="232"/>
    </row>
    <row r="523" spans="3:21" customFormat="1" ht="15" x14ac:dyDescent="0.25">
      <c r="C523" s="233"/>
      <c r="D523" s="266"/>
      <c r="H523" s="168"/>
      <c r="K523" s="504"/>
      <c r="L523" s="504"/>
      <c r="M523" s="504"/>
      <c r="P523" s="504"/>
      <c r="Q523" s="504"/>
      <c r="U523" s="232"/>
    </row>
    <row r="524" spans="3:21" customFormat="1" ht="15" x14ac:dyDescent="0.25">
      <c r="C524" s="233"/>
      <c r="D524" s="266"/>
      <c r="H524" s="168"/>
      <c r="K524" s="504"/>
      <c r="L524" s="504"/>
      <c r="M524" s="504"/>
      <c r="P524" s="504"/>
      <c r="Q524" s="504"/>
      <c r="U524" s="232"/>
    </row>
    <row r="525" spans="3:21" customFormat="1" ht="15" x14ac:dyDescent="0.25">
      <c r="C525" s="233"/>
      <c r="D525" s="266"/>
      <c r="H525" s="168"/>
      <c r="K525" s="504"/>
      <c r="L525" s="504"/>
      <c r="M525" s="504"/>
      <c r="P525" s="504"/>
      <c r="Q525" s="504"/>
      <c r="U525" s="232"/>
    </row>
    <row r="526" spans="3:21" customFormat="1" ht="15" x14ac:dyDescent="0.25">
      <c r="C526" s="233"/>
      <c r="D526" s="266"/>
      <c r="H526" s="168"/>
      <c r="K526" s="504"/>
      <c r="L526" s="504"/>
      <c r="M526" s="504"/>
      <c r="P526" s="504"/>
      <c r="Q526" s="504"/>
      <c r="U526" s="232"/>
    </row>
    <row r="527" spans="3:21" customFormat="1" ht="15" x14ac:dyDescent="0.25">
      <c r="C527" s="233"/>
      <c r="D527" s="266"/>
      <c r="H527" s="168"/>
      <c r="K527" s="504"/>
      <c r="L527" s="504"/>
      <c r="M527" s="504"/>
      <c r="P527" s="504"/>
      <c r="Q527" s="504"/>
      <c r="U527" s="232"/>
    </row>
    <row r="528" spans="3:21" customFormat="1" ht="15" x14ac:dyDescent="0.25">
      <c r="C528" s="233"/>
      <c r="D528" s="266"/>
      <c r="H528" s="168"/>
      <c r="K528" s="504"/>
      <c r="L528" s="504"/>
      <c r="M528" s="504"/>
      <c r="P528" s="504"/>
      <c r="Q528" s="504"/>
      <c r="U528" s="232"/>
    </row>
    <row r="529" spans="3:21" customFormat="1" ht="15" x14ac:dyDescent="0.25">
      <c r="C529" s="233"/>
      <c r="D529" s="266"/>
      <c r="H529" s="168"/>
      <c r="K529" s="504"/>
      <c r="L529" s="504"/>
      <c r="M529" s="504"/>
      <c r="P529" s="504"/>
      <c r="Q529" s="504"/>
      <c r="U529" s="232"/>
    </row>
    <row r="530" spans="3:21" customFormat="1" ht="15" x14ac:dyDescent="0.25">
      <c r="C530" s="233"/>
      <c r="D530" s="266"/>
      <c r="H530" s="168"/>
      <c r="K530" s="504"/>
      <c r="L530" s="504"/>
      <c r="M530" s="504"/>
      <c r="P530" s="504"/>
      <c r="Q530" s="504"/>
      <c r="U530" s="232"/>
    </row>
    <row r="531" spans="3:21" customFormat="1" ht="15" x14ac:dyDescent="0.25">
      <c r="C531" s="233"/>
      <c r="D531" s="266"/>
      <c r="H531" s="168"/>
      <c r="K531" s="504"/>
      <c r="L531" s="504"/>
      <c r="M531" s="504"/>
      <c r="P531" s="504"/>
      <c r="Q531" s="504"/>
      <c r="U531" s="232"/>
    </row>
    <row r="532" spans="3:21" customFormat="1" ht="15" x14ac:dyDescent="0.25">
      <c r="C532" s="233"/>
      <c r="D532" s="266"/>
      <c r="H532" s="168"/>
      <c r="K532" s="504"/>
      <c r="L532" s="504"/>
      <c r="M532" s="504"/>
      <c r="P532" s="504"/>
      <c r="Q532" s="504"/>
      <c r="U532" s="232"/>
    </row>
    <row r="533" spans="3:21" customFormat="1" ht="15" x14ac:dyDescent="0.25">
      <c r="C533" s="233"/>
      <c r="D533" s="266"/>
      <c r="H533" s="168"/>
      <c r="K533" s="504"/>
      <c r="L533" s="504"/>
      <c r="M533" s="504"/>
      <c r="P533" s="504"/>
      <c r="Q533" s="504"/>
      <c r="U533" s="232"/>
    </row>
    <row r="534" spans="3:21" customFormat="1" ht="15" x14ac:dyDescent="0.25">
      <c r="C534" s="233"/>
      <c r="D534" s="266"/>
      <c r="H534" s="168"/>
      <c r="K534" s="504"/>
      <c r="L534" s="504"/>
      <c r="M534" s="504"/>
      <c r="P534" s="504"/>
      <c r="Q534" s="504"/>
      <c r="U534" s="232"/>
    </row>
    <row r="535" spans="3:21" customFormat="1" ht="15" x14ac:dyDescent="0.25">
      <c r="C535" s="233"/>
      <c r="D535" s="266"/>
      <c r="H535" s="168"/>
      <c r="K535" s="504"/>
      <c r="L535" s="504"/>
      <c r="M535" s="504"/>
      <c r="P535" s="504"/>
      <c r="Q535" s="504"/>
      <c r="U535" s="232"/>
    </row>
    <row r="536" spans="3:21" customFormat="1" ht="15" x14ac:dyDescent="0.25">
      <c r="C536" s="233"/>
      <c r="D536" s="266"/>
      <c r="H536" s="168"/>
      <c r="K536" s="504"/>
      <c r="L536" s="504"/>
      <c r="M536" s="504"/>
      <c r="P536" s="504"/>
      <c r="Q536" s="504"/>
      <c r="U536" s="232"/>
    </row>
    <row r="537" spans="3:21" customFormat="1" ht="15" x14ac:dyDescent="0.25">
      <c r="C537" s="233"/>
      <c r="D537" s="266"/>
      <c r="H537" s="168"/>
      <c r="K537" s="504"/>
      <c r="L537" s="504"/>
      <c r="M537" s="504"/>
      <c r="P537" s="504"/>
      <c r="Q537" s="504"/>
      <c r="U537" s="232"/>
    </row>
    <row r="538" spans="3:21" customFormat="1" ht="15" x14ac:dyDescent="0.25">
      <c r="C538" s="233"/>
      <c r="D538" s="266"/>
      <c r="H538" s="168"/>
      <c r="K538" s="504"/>
      <c r="L538" s="504"/>
      <c r="M538" s="504"/>
      <c r="P538" s="504"/>
      <c r="Q538" s="504"/>
      <c r="U538" s="232"/>
    </row>
    <row r="539" spans="3:21" customFormat="1" ht="15" x14ac:dyDescent="0.25">
      <c r="C539" s="233"/>
      <c r="D539" s="266"/>
      <c r="H539" s="168"/>
      <c r="K539" s="504"/>
      <c r="L539" s="504"/>
      <c r="M539" s="504"/>
      <c r="P539" s="504"/>
      <c r="Q539" s="504"/>
      <c r="U539" s="232"/>
    </row>
    <row r="540" spans="3:21" customFormat="1" ht="15" x14ac:dyDescent="0.25">
      <c r="C540" s="233"/>
      <c r="D540" s="266"/>
      <c r="H540" s="168"/>
      <c r="K540" s="504"/>
      <c r="L540" s="504"/>
      <c r="M540" s="504"/>
      <c r="P540" s="504"/>
      <c r="Q540" s="504"/>
      <c r="U540" s="232"/>
    </row>
    <row r="541" spans="3:21" customFormat="1" ht="15" x14ac:dyDescent="0.25">
      <c r="C541" s="233"/>
      <c r="D541" s="266"/>
      <c r="H541" s="168"/>
      <c r="K541" s="504"/>
      <c r="L541" s="504"/>
      <c r="M541" s="504"/>
      <c r="P541" s="504"/>
      <c r="Q541" s="504"/>
      <c r="U541" s="232"/>
    </row>
    <row r="542" spans="3:21" customFormat="1" ht="15" x14ac:dyDescent="0.25">
      <c r="C542" s="233"/>
      <c r="D542" s="266"/>
      <c r="H542" s="168"/>
      <c r="K542" s="504"/>
      <c r="L542" s="504"/>
      <c r="M542" s="504"/>
      <c r="P542" s="504"/>
      <c r="Q542" s="504"/>
      <c r="U542" s="232"/>
    </row>
    <row r="543" spans="3:21" customFormat="1" ht="15" x14ac:dyDescent="0.25">
      <c r="C543" s="233"/>
      <c r="D543" s="266"/>
      <c r="H543" s="168"/>
      <c r="K543" s="504"/>
      <c r="L543" s="504"/>
      <c r="M543" s="504"/>
      <c r="P543" s="504"/>
      <c r="Q543" s="504"/>
      <c r="U543" s="232"/>
    </row>
    <row r="544" spans="3:21" customFormat="1" ht="15" x14ac:dyDescent="0.25">
      <c r="C544" s="233"/>
      <c r="D544" s="266"/>
      <c r="H544" s="168"/>
      <c r="K544" s="504"/>
      <c r="L544" s="504"/>
      <c r="M544" s="504"/>
      <c r="P544" s="504"/>
      <c r="Q544" s="504"/>
      <c r="U544" s="232"/>
    </row>
    <row r="545" spans="3:21" customFormat="1" ht="15" x14ac:dyDescent="0.25">
      <c r="C545" s="233"/>
      <c r="D545" s="266"/>
      <c r="H545" s="168"/>
      <c r="K545" s="504"/>
      <c r="L545" s="504"/>
      <c r="M545" s="504"/>
      <c r="P545" s="504"/>
      <c r="Q545" s="504"/>
      <c r="U545" s="232"/>
    </row>
    <row r="546" spans="3:21" customFormat="1" ht="15" x14ac:dyDescent="0.25">
      <c r="C546" s="233"/>
      <c r="D546" s="266"/>
      <c r="H546" s="168"/>
      <c r="K546" s="504"/>
      <c r="L546" s="504"/>
      <c r="M546" s="504"/>
      <c r="P546" s="504"/>
      <c r="Q546" s="504"/>
      <c r="U546" s="232"/>
    </row>
    <row r="547" spans="3:21" customFormat="1" ht="15" x14ac:dyDescent="0.25">
      <c r="C547" s="233"/>
      <c r="D547" s="266"/>
      <c r="H547" s="168"/>
      <c r="K547" s="504"/>
      <c r="L547" s="504"/>
      <c r="M547" s="504"/>
      <c r="P547" s="504"/>
      <c r="Q547" s="504"/>
      <c r="U547" s="232"/>
    </row>
    <row r="548" spans="3:21" customFormat="1" ht="15" x14ac:dyDescent="0.25">
      <c r="C548" s="233"/>
      <c r="D548" s="266"/>
      <c r="H548" s="168"/>
      <c r="K548" s="504"/>
      <c r="L548" s="504"/>
      <c r="M548" s="504"/>
      <c r="P548" s="504"/>
      <c r="Q548" s="504"/>
      <c r="U548" s="232"/>
    </row>
    <row r="549" spans="3:21" customFormat="1" ht="15" x14ac:dyDescent="0.25">
      <c r="C549" s="233"/>
      <c r="D549" s="266"/>
      <c r="H549" s="168"/>
      <c r="K549" s="504"/>
      <c r="L549" s="504"/>
      <c r="M549" s="504"/>
      <c r="P549" s="504"/>
      <c r="Q549" s="504"/>
      <c r="U549" s="232"/>
    </row>
    <row r="550" spans="3:21" customFormat="1" ht="15" x14ac:dyDescent="0.25">
      <c r="C550" s="233"/>
      <c r="D550" s="266"/>
      <c r="H550" s="168"/>
      <c r="K550" s="504"/>
      <c r="L550" s="504"/>
      <c r="M550" s="504"/>
      <c r="P550" s="504"/>
      <c r="Q550" s="504"/>
      <c r="U550" s="232"/>
    </row>
    <row r="551" spans="3:21" customFormat="1" ht="15" x14ac:dyDescent="0.25">
      <c r="C551" s="233"/>
      <c r="D551" s="266"/>
      <c r="H551" s="168"/>
      <c r="K551" s="504"/>
      <c r="L551" s="504"/>
      <c r="M551" s="504"/>
      <c r="P551" s="504"/>
      <c r="Q551" s="504"/>
      <c r="U551" s="232"/>
    </row>
    <row r="552" spans="3:21" customFormat="1" ht="15" x14ac:dyDescent="0.25">
      <c r="C552" s="233"/>
      <c r="D552" s="266"/>
      <c r="H552" s="168"/>
      <c r="K552" s="504"/>
      <c r="L552" s="504"/>
      <c r="M552" s="504"/>
      <c r="P552" s="504"/>
      <c r="Q552" s="504"/>
      <c r="U552" s="232"/>
    </row>
    <row r="553" spans="3:21" customFormat="1" ht="15" x14ac:dyDescent="0.25">
      <c r="C553" s="233"/>
      <c r="D553" s="266"/>
      <c r="H553" s="168"/>
      <c r="K553" s="504"/>
      <c r="L553" s="504"/>
      <c r="M553" s="504"/>
      <c r="P553" s="504"/>
      <c r="Q553" s="504"/>
      <c r="U553" s="232"/>
    </row>
    <row r="554" spans="3:21" customFormat="1" ht="15" x14ac:dyDescent="0.25">
      <c r="C554" s="233"/>
      <c r="D554" s="266"/>
      <c r="H554" s="168"/>
      <c r="K554" s="504"/>
      <c r="L554" s="504"/>
      <c r="M554" s="504"/>
      <c r="P554" s="504"/>
      <c r="Q554" s="504"/>
      <c r="U554" s="232"/>
    </row>
    <row r="555" spans="3:21" customFormat="1" ht="15" x14ac:dyDescent="0.25">
      <c r="C555" s="233"/>
      <c r="D555" s="266"/>
      <c r="H555" s="168"/>
      <c r="K555" s="504"/>
      <c r="L555" s="504"/>
      <c r="M555" s="504"/>
      <c r="P555" s="504"/>
      <c r="Q555" s="504"/>
      <c r="U555" s="232"/>
    </row>
    <row r="556" spans="3:21" customFormat="1" ht="15" x14ac:dyDescent="0.25">
      <c r="C556" s="233"/>
      <c r="D556" s="266"/>
      <c r="H556" s="168"/>
      <c r="K556" s="504"/>
      <c r="L556" s="504"/>
      <c r="M556" s="504"/>
      <c r="P556" s="504"/>
      <c r="Q556" s="504"/>
      <c r="U556" s="232"/>
    </row>
    <row r="557" spans="3:21" customFormat="1" ht="15" x14ac:dyDescent="0.25">
      <c r="C557" s="233"/>
      <c r="D557" s="266"/>
      <c r="H557" s="168"/>
      <c r="K557" s="504"/>
      <c r="L557" s="504"/>
      <c r="M557" s="504"/>
      <c r="P557" s="504"/>
      <c r="Q557" s="504"/>
      <c r="U557" s="232"/>
    </row>
    <row r="558" spans="3:21" customFormat="1" ht="15" x14ac:dyDescent="0.25">
      <c r="C558" s="233"/>
      <c r="D558" s="266"/>
      <c r="H558" s="168"/>
      <c r="K558" s="504"/>
      <c r="L558" s="504"/>
      <c r="M558" s="504"/>
      <c r="P558" s="504"/>
      <c r="Q558" s="504"/>
      <c r="U558" s="232"/>
    </row>
    <row r="559" spans="3:21" customFormat="1" ht="15" x14ac:dyDescent="0.25">
      <c r="C559" s="233"/>
      <c r="D559" s="266"/>
      <c r="H559" s="168"/>
      <c r="K559" s="504"/>
      <c r="L559" s="504"/>
      <c r="M559" s="504"/>
      <c r="P559" s="504"/>
      <c r="Q559" s="504"/>
      <c r="U559" s="232"/>
    </row>
    <row r="560" spans="3:21" customFormat="1" ht="15" x14ac:dyDescent="0.25">
      <c r="C560" s="233"/>
      <c r="D560" s="266"/>
      <c r="H560" s="168"/>
      <c r="K560" s="504"/>
      <c r="L560" s="504"/>
      <c r="M560" s="504"/>
      <c r="P560" s="504"/>
      <c r="Q560" s="504"/>
      <c r="U560" s="232"/>
    </row>
    <row r="561" spans="3:21" customFormat="1" ht="15" x14ac:dyDescent="0.25">
      <c r="C561" s="233"/>
      <c r="D561" s="266"/>
      <c r="H561" s="168"/>
      <c r="K561" s="504"/>
      <c r="L561" s="504"/>
      <c r="M561" s="504"/>
      <c r="P561" s="504"/>
      <c r="Q561" s="504"/>
      <c r="U561" s="232"/>
    </row>
    <row r="562" spans="3:21" customFormat="1" ht="15" x14ac:dyDescent="0.25">
      <c r="C562" s="233"/>
      <c r="D562" s="266"/>
      <c r="H562" s="168"/>
      <c r="K562" s="504"/>
      <c r="L562" s="504"/>
      <c r="M562" s="504"/>
      <c r="P562" s="504"/>
      <c r="Q562" s="504"/>
      <c r="U562" s="232"/>
    </row>
    <row r="563" spans="3:21" customFormat="1" ht="15" x14ac:dyDescent="0.25">
      <c r="C563" s="233"/>
      <c r="D563" s="266"/>
      <c r="H563" s="168"/>
      <c r="K563" s="504"/>
      <c r="L563" s="504"/>
      <c r="M563" s="504"/>
      <c r="P563" s="504"/>
      <c r="Q563" s="504"/>
      <c r="U563" s="232"/>
    </row>
    <row r="564" spans="3:21" customFormat="1" ht="15" x14ac:dyDescent="0.25">
      <c r="C564" s="233"/>
      <c r="D564" s="266"/>
      <c r="H564" s="168"/>
      <c r="K564" s="504"/>
      <c r="L564" s="504"/>
      <c r="M564" s="504"/>
      <c r="P564" s="504"/>
      <c r="Q564" s="504"/>
      <c r="U564" s="232"/>
    </row>
    <row r="565" spans="3:21" customFormat="1" ht="15" x14ac:dyDescent="0.25">
      <c r="C565" s="233"/>
      <c r="D565" s="266"/>
      <c r="H565" s="168"/>
      <c r="K565" s="504"/>
      <c r="L565" s="504"/>
      <c r="M565" s="504"/>
      <c r="P565" s="504"/>
      <c r="Q565" s="504"/>
      <c r="U565" s="232"/>
    </row>
    <row r="566" spans="3:21" customFormat="1" ht="15" x14ac:dyDescent="0.25">
      <c r="C566" s="233"/>
      <c r="D566" s="266"/>
      <c r="H566" s="168"/>
      <c r="K566" s="504"/>
      <c r="L566" s="504"/>
      <c r="M566" s="504"/>
      <c r="P566" s="504"/>
      <c r="Q566" s="504"/>
      <c r="U566" s="232"/>
    </row>
    <row r="567" spans="3:21" customFormat="1" ht="15" x14ac:dyDescent="0.25">
      <c r="C567" s="233"/>
      <c r="D567" s="266"/>
      <c r="H567" s="168"/>
      <c r="K567" s="504"/>
      <c r="L567" s="504"/>
      <c r="M567" s="504"/>
      <c r="P567" s="504"/>
      <c r="Q567" s="504"/>
      <c r="U567" s="232"/>
    </row>
    <row r="568" spans="3:21" customFormat="1" ht="15" x14ac:dyDescent="0.25">
      <c r="C568" s="233"/>
      <c r="D568" s="266"/>
      <c r="H568" s="168"/>
      <c r="K568" s="504"/>
      <c r="L568" s="504"/>
      <c r="M568" s="504"/>
      <c r="P568" s="504"/>
      <c r="Q568" s="504"/>
      <c r="U568" s="232"/>
    </row>
    <row r="569" spans="3:21" customFormat="1" ht="15" x14ac:dyDescent="0.25">
      <c r="C569" s="233"/>
      <c r="D569" s="266"/>
      <c r="H569" s="168"/>
      <c r="K569" s="504"/>
      <c r="L569" s="504"/>
      <c r="M569" s="504"/>
      <c r="P569" s="504"/>
      <c r="Q569" s="504"/>
      <c r="U569" s="232"/>
    </row>
    <row r="570" spans="3:21" customFormat="1" ht="15" x14ac:dyDescent="0.25">
      <c r="C570" s="233"/>
      <c r="D570" s="266"/>
      <c r="H570" s="168"/>
      <c r="K570" s="504"/>
      <c r="L570" s="504"/>
      <c r="M570" s="504"/>
      <c r="P570" s="504"/>
      <c r="Q570" s="504"/>
      <c r="U570" s="232"/>
    </row>
    <row r="571" spans="3:21" customFormat="1" ht="15" x14ac:dyDescent="0.25">
      <c r="C571" s="233"/>
      <c r="D571" s="266"/>
      <c r="H571" s="168"/>
      <c r="K571" s="504"/>
      <c r="L571" s="504"/>
      <c r="M571" s="504"/>
      <c r="P571" s="504"/>
      <c r="Q571" s="504"/>
      <c r="U571" s="232"/>
    </row>
    <row r="572" spans="3:21" customFormat="1" ht="15" x14ac:dyDescent="0.25">
      <c r="C572" s="233"/>
      <c r="D572" s="266"/>
      <c r="H572" s="168"/>
      <c r="K572" s="504"/>
      <c r="L572" s="504"/>
      <c r="M572" s="504"/>
      <c r="P572" s="504"/>
      <c r="Q572" s="504"/>
      <c r="U572" s="232"/>
    </row>
    <row r="573" spans="3:21" customFormat="1" ht="15" x14ac:dyDescent="0.25">
      <c r="C573" s="233"/>
      <c r="D573" s="266"/>
      <c r="H573" s="168"/>
      <c r="K573" s="504"/>
      <c r="L573" s="504"/>
      <c r="M573" s="504"/>
      <c r="P573" s="504"/>
      <c r="Q573" s="504"/>
      <c r="U573" s="232"/>
    </row>
    <row r="574" spans="3:21" customFormat="1" ht="15" x14ac:dyDescent="0.25">
      <c r="C574" s="233"/>
      <c r="D574" s="266"/>
      <c r="H574" s="168"/>
      <c r="K574" s="504"/>
      <c r="L574" s="504"/>
      <c r="M574" s="504"/>
      <c r="P574" s="504"/>
      <c r="Q574" s="504"/>
      <c r="U574" s="232"/>
    </row>
    <row r="575" spans="3:21" customFormat="1" ht="15" x14ac:dyDescent="0.25">
      <c r="C575" s="233"/>
      <c r="D575" s="266"/>
      <c r="H575" s="168"/>
      <c r="K575" s="504"/>
      <c r="L575" s="504"/>
      <c r="M575" s="504"/>
      <c r="P575" s="504"/>
      <c r="Q575" s="504"/>
      <c r="U575" s="232"/>
    </row>
    <row r="576" spans="3:21" customFormat="1" ht="15" x14ac:dyDescent="0.25">
      <c r="C576" s="233"/>
      <c r="D576" s="266"/>
      <c r="H576" s="168"/>
      <c r="K576" s="504"/>
      <c r="L576" s="504"/>
      <c r="M576" s="504"/>
      <c r="P576" s="504"/>
      <c r="Q576" s="504"/>
      <c r="U576" s="232"/>
    </row>
    <row r="577" spans="3:21" customFormat="1" ht="15" x14ac:dyDescent="0.25">
      <c r="C577" s="233"/>
      <c r="D577" s="266"/>
      <c r="H577" s="168"/>
      <c r="K577" s="504"/>
      <c r="L577" s="504"/>
      <c r="M577" s="504"/>
      <c r="P577" s="504"/>
      <c r="Q577" s="504"/>
      <c r="U577" s="232"/>
    </row>
    <row r="578" spans="3:21" customFormat="1" ht="15" x14ac:dyDescent="0.25">
      <c r="C578" s="233"/>
      <c r="D578" s="266"/>
      <c r="H578" s="168"/>
      <c r="K578" s="504"/>
      <c r="L578" s="504"/>
      <c r="M578" s="504"/>
      <c r="P578" s="504"/>
      <c r="Q578" s="504"/>
      <c r="U578" s="232"/>
    </row>
    <row r="579" spans="3:21" customFormat="1" ht="15" x14ac:dyDescent="0.25">
      <c r="C579" s="233"/>
      <c r="D579" s="266"/>
      <c r="H579" s="168"/>
      <c r="K579" s="504"/>
      <c r="L579" s="504"/>
      <c r="M579" s="504"/>
      <c r="P579" s="504"/>
      <c r="Q579" s="504"/>
      <c r="U579" s="232"/>
    </row>
    <row r="580" spans="3:21" customFormat="1" ht="15" x14ac:dyDescent="0.25">
      <c r="C580" s="233"/>
      <c r="D580" s="266"/>
      <c r="H580" s="168"/>
      <c r="K580" s="504"/>
      <c r="L580" s="504"/>
      <c r="M580" s="504"/>
      <c r="P580" s="504"/>
      <c r="Q580" s="504"/>
      <c r="U580" s="232"/>
    </row>
    <row r="581" spans="3:21" customFormat="1" ht="15" x14ac:dyDescent="0.25">
      <c r="C581" s="233"/>
      <c r="D581" s="266"/>
      <c r="H581" s="168"/>
      <c r="K581" s="504"/>
      <c r="L581" s="504"/>
      <c r="M581" s="504"/>
      <c r="P581" s="504"/>
      <c r="Q581" s="504"/>
      <c r="U581" s="232"/>
    </row>
    <row r="582" spans="3:21" customFormat="1" ht="15" x14ac:dyDescent="0.25">
      <c r="C582" s="233"/>
      <c r="D582" s="266"/>
      <c r="H582" s="168"/>
      <c r="K582" s="504"/>
      <c r="L582" s="504"/>
      <c r="M582" s="504"/>
      <c r="P582" s="504"/>
      <c r="Q582" s="504"/>
      <c r="U582" s="232"/>
    </row>
    <row r="583" spans="3:21" customFormat="1" ht="15" x14ac:dyDescent="0.25">
      <c r="C583" s="233"/>
      <c r="D583" s="266"/>
      <c r="H583" s="168"/>
      <c r="K583" s="504"/>
      <c r="L583" s="504"/>
      <c r="M583" s="504"/>
      <c r="P583" s="504"/>
      <c r="Q583" s="504"/>
      <c r="U583" s="232"/>
    </row>
    <row r="584" spans="3:21" customFormat="1" ht="15" x14ac:dyDescent="0.25">
      <c r="C584" s="233"/>
      <c r="D584" s="266"/>
      <c r="H584" s="168"/>
      <c r="K584" s="504"/>
      <c r="L584" s="504"/>
      <c r="M584" s="504"/>
      <c r="P584" s="504"/>
      <c r="Q584" s="504"/>
      <c r="U584" s="232"/>
    </row>
    <row r="585" spans="3:21" customFormat="1" ht="15" x14ac:dyDescent="0.25">
      <c r="C585" s="233"/>
      <c r="D585" s="266"/>
      <c r="H585" s="168"/>
      <c r="K585" s="504"/>
      <c r="L585" s="504"/>
      <c r="M585" s="504"/>
      <c r="P585" s="504"/>
      <c r="Q585" s="504"/>
      <c r="U585" s="232"/>
    </row>
    <row r="586" spans="3:21" customFormat="1" ht="15" x14ac:dyDescent="0.25">
      <c r="C586" s="233"/>
      <c r="D586" s="266"/>
      <c r="H586" s="168"/>
      <c r="K586" s="504"/>
      <c r="L586" s="504"/>
      <c r="M586" s="504"/>
      <c r="P586" s="504"/>
      <c r="Q586" s="504"/>
      <c r="U586" s="232"/>
    </row>
    <row r="587" spans="3:21" customFormat="1" ht="15" x14ac:dyDescent="0.25">
      <c r="C587" s="233"/>
      <c r="D587" s="266"/>
      <c r="H587" s="168"/>
      <c r="K587" s="504"/>
      <c r="L587" s="504"/>
      <c r="M587" s="504"/>
      <c r="P587" s="504"/>
      <c r="Q587" s="504"/>
      <c r="U587" s="232"/>
    </row>
    <row r="588" spans="3:21" customFormat="1" ht="15" x14ac:dyDescent="0.25">
      <c r="C588" s="233"/>
      <c r="D588" s="266"/>
      <c r="H588" s="168"/>
      <c r="K588" s="504"/>
      <c r="L588" s="504"/>
      <c r="M588" s="504"/>
      <c r="P588" s="504"/>
      <c r="Q588" s="504"/>
      <c r="U588" s="232"/>
    </row>
    <row r="589" spans="3:21" customFormat="1" ht="15" x14ac:dyDescent="0.25">
      <c r="C589" s="233"/>
      <c r="D589" s="266"/>
      <c r="H589" s="168"/>
      <c r="K589" s="504"/>
      <c r="L589" s="504"/>
      <c r="M589" s="504"/>
      <c r="P589" s="504"/>
      <c r="Q589" s="504"/>
      <c r="U589" s="232"/>
    </row>
    <row r="590" spans="3:21" customFormat="1" ht="15" x14ac:dyDescent="0.25">
      <c r="C590" s="233"/>
      <c r="D590" s="266"/>
      <c r="H590" s="168"/>
      <c r="K590" s="504"/>
      <c r="L590" s="504"/>
      <c r="M590" s="504"/>
      <c r="P590" s="504"/>
      <c r="Q590" s="504"/>
      <c r="U590" s="232"/>
    </row>
    <row r="591" spans="3:21" customFormat="1" ht="15" x14ac:dyDescent="0.25">
      <c r="C591" s="233"/>
      <c r="D591" s="266"/>
      <c r="H591" s="168"/>
      <c r="K591" s="504"/>
      <c r="L591" s="504"/>
      <c r="M591" s="504"/>
      <c r="P591" s="504"/>
      <c r="Q591" s="504"/>
      <c r="U591" s="232"/>
    </row>
    <row r="592" spans="3:21" customFormat="1" ht="15" x14ac:dyDescent="0.25">
      <c r="C592" s="233"/>
      <c r="D592" s="266"/>
      <c r="H592" s="168"/>
      <c r="K592" s="504"/>
      <c r="L592" s="504"/>
      <c r="M592" s="504"/>
      <c r="P592" s="504"/>
      <c r="Q592" s="504"/>
      <c r="U592" s="232"/>
    </row>
    <row r="593" spans="1:21" customFormat="1" ht="15" x14ac:dyDescent="0.25">
      <c r="C593" s="233"/>
      <c r="D593" s="266"/>
      <c r="H593" s="168"/>
      <c r="K593" s="504"/>
      <c r="L593" s="504"/>
      <c r="M593" s="504"/>
      <c r="P593" s="504"/>
      <c r="Q593" s="504"/>
      <c r="U593" s="232"/>
    </row>
    <row r="594" spans="1:21" customFormat="1" ht="15" x14ac:dyDescent="0.25">
      <c r="C594" s="233"/>
      <c r="D594" s="266"/>
      <c r="H594" s="168"/>
      <c r="K594" s="504"/>
      <c r="L594" s="504"/>
      <c r="M594" s="504"/>
      <c r="P594" s="504"/>
      <c r="Q594" s="504"/>
      <c r="U594" s="232"/>
    </row>
    <row r="595" spans="1:21" customFormat="1" ht="15" x14ac:dyDescent="0.25">
      <c r="C595" s="233"/>
      <c r="D595" s="266"/>
      <c r="H595" s="168"/>
      <c r="K595" s="504"/>
      <c r="L595" s="504"/>
      <c r="M595" s="504"/>
      <c r="P595" s="504"/>
      <c r="Q595" s="504"/>
      <c r="U595" s="232"/>
    </row>
    <row r="596" spans="1:21" customFormat="1" ht="15" x14ac:dyDescent="0.25">
      <c r="C596" s="233"/>
      <c r="D596" s="266"/>
      <c r="H596" s="168"/>
      <c r="K596" s="504"/>
      <c r="L596" s="504"/>
      <c r="M596" s="504"/>
      <c r="P596" s="504"/>
      <c r="Q596" s="504"/>
      <c r="U596" s="232"/>
    </row>
    <row r="597" spans="1:21" customFormat="1" ht="15" x14ac:dyDescent="0.25">
      <c r="C597" s="233"/>
      <c r="D597" s="266"/>
      <c r="H597" s="168"/>
      <c r="K597" s="504"/>
      <c r="L597" s="504"/>
      <c r="M597" s="504"/>
      <c r="P597" s="504"/>
      <c r="Q597" s="504"/>
      <c r="U597" s="232"/>
    </row>
    <row r="598" spans="1:21" customFormat="1" ht="15" x14ac:dyDescent="0.25">
      <c r="C598" s="233"/>
      <c r="D598" s="266"/>
      <c r="H598" s="168"/>
      <c r="K598" s="504"/>
      <c r="L598" s="504"/>
      <c r="M598" s="504"/>
      <c r="P598" s="504"/>
      <c r="Q598" s="504"/>
      <c r="U598" s="232"/>
    </row>
    <row r="599" spans="1:21" customFormat="1" ht="15" x14ac:dyDescent="0.25">
      <c r="C599" s="233"/>
      <c r="D599" s="266"/>
      <c r="H599" s="168"/>
      <c r="K599" s="504"/>
      <c r="L599" s="504"/>
      <c r="M599" s="504"/>
      <c r="P599" s="504"/>
      <c r="Q599" s="504"/>
      <c r="U599" s="232"/>
    </row>
    <row r="600" spans="1:21" customFormat="1" ht="15" x14ac:dyDescent="0.25">
      <c r="C600" s="233"/>
      <c r="D600" s="266"/>
      <c r="H600" s="168"/>
      <c r="K600" s="504"/>
      <c r="L600" s="504"/>
      <c r="M600" s="504"/>
      <c r="P600" s="504"/>
      <c r="Q600" s="504"/>
      <c r="U600" s="232"/>
    </row>
    <row r="601" spans="1:21" customFormat="1" ht="15" x14ac:dyDescent="0.25">
      <c r="C601" s="233"/>
      <c r="D601" s="266"/>
      <c r="H601" s="168"/>
      <c r="K601" s="504"/>
      <c r="L601" s="504"/>
      <c r="M601" s="504"/>
      <c r="P601" s="504"/>
      <c r="Q601" s="504"/>
      <c r="U601" s="232"/>
    </row>
    <row r="602" spans="1:21" customFormat="1" ht="15" x14ac:dyDescent="0.25">
      <c r="C602" s="233"/>
      <c r="D602" s="266"/>
      <c r="H602" s="168"/>
      <c r="K602" s="504"/>
      <c r="L602" s="504"/>
      <c r="M602" s="504"/>
      <c r="P602" s="504"/>
      <c r="Q602" s="504"/>
      <c r="U602" s="232"/>
    </row>
    <row r="603" spans="1:21" customFormat="1" ht="15" x14ac:dyDescent="0.25">
      <c r="C603" s="233"/>
      <c r="D603" s="266"/>
      <c r="H603" s="168"/>
      <c r="K603" s="504"/>
      <c r="L603" s="504"/>
      <c r="M603" s="504"/>
      <c r="P603" s="504"/>
      <c r="Q603" s="504"/>
      <c r="U603" s="232"/>
    </row>
    <row r="604" spans="1:21" customFormat="1" ht="15" x14ac:dyDescent="0.25">
      <c r="C604" s="233"/>
      <c r="D604" s="266"/>
      <c r="H604" s="168"/>
      <c r="K604" s="504"/>
      <c r="L604" s="504"/>
      <c r="M604" s="504"/>
      <c r="P604" s="504"/>
      <c r="Q604" s="504"/>
      <c r="U604" s="232"/>
    </row>
    <row r="605" spans="1:21" customFormat="1" ht="15" x14ac:dyDescent="0.25">
      <c r="C605" s="233"/>
      <c r="D605" s="266"/>
      <c r="H605" s="168"/>
      <c r="K605" s="504"/>
      <c r="L605" s="504"/>
      <c r="M605" s="504"/>
      <c r="P605" s="504"/>
      <c r="Q605" s="504"/>
      <c r="U605" s="232"/>
    </row>
    <row r="606" spans="1:21" customFormat="1" x14ac:dyDescent="0.25">
      <c r="A606" s="124"/>
      <c r="B606" s="39"/>
      <c r="C606" s="165"/>
      <c r="D606" s="533"/>
      <c r="E606" s="145"/>
      <c r="F606" s="144"/>
      <c r="G606" s="143"/>
      <c r="H606" s="145"/>
      <c r="I606" s="172"/>
      <c r="J606" s="172"/>
      <c r="K606" s="882"/>
      <c r="L606" s="883"/>
      <c r="M606" s="883"/>
      <c r="N606" s="124"/>
      <c r="O606" s="124"/>
      <c r="P606" s="882"/>
      <c r="Q606" s="890"/>
      <c r="R606" s="124"/>
      <c r="S606" s="124"/>
      <c r="T606" s="676"/>
      <c r="U606" s="232"/>
    </row>
    <row r="607" spans="1:21" customFormat="1" x14ac:dyDescent="0.25">
      <c r="A607" s="124"/>
      <c r="B607" s="39"/>
      <c r="C607" s="165"/>
      <c r="D607" s="533"/>
      <c r="E607" s="145"/>
      <c r="F607" s="144"/>
      <c r="G607" s="143"/>
      <c r="H607" s="145"/>
      <c r="I607" s="172"/>
      <c r="J607" s="172"/>
      <c r="K607" s="882"/>
      <c r="L607" s="883"/>
      <c r="M607" s="883"/>
      <c r="N607" s="124"/>
      <c r="O607" s="124"/>
      <c r="P607" s="882"/>
      <c r="Q607" s="890"/>
      <c r="R607" s="124"/>
      <c r="S607" s="124"/>
      <c r="T607" s="676"/>
      <c r="U607" s="232"/>
    </row>
    <row r="608" spans="1:21" customFormat="1" x14ac:dyDescent="0.25">
      <c r="A608" s="124"/>
      <c r="B608" s="39"/>
      <c r="C608" s="165"/>
      <c r="D608" s="533"/>
      <c r="E608" s="145"/>
      <c r="F608" s="144"/>
      <c r="G608" s="143"/>
      <c r="H608" s="145"/>
      <c r="I608" s="172"/>
      <c r="J608" s="172"/>
      <c r="K608" s="882"/>
      <c r="L608" s="883"/>
      <c r="M608" s="883"/>
      <c r="N608" s="124"/>
      <c r="O608" s="124"/>
      <c r="P608" s="882"/>
      <c r="Q608" s="890"/>
      <c r="R608" s="124"/>
      <c r="S608" s="124"/>
      <c r="T608" s="676"/>
      <c r="U608" s="232"/>
    </row>
    <row r="609" spans="1:21" customFormat="1" x14ac:dyDescent="0.25">
      <c r="A609" s="124"/>
      <c r="B609" s="39"/>
      <c r="C609" s="165"/>
      <c r="D609" s="533"/>
      <c r="E609" s="145"/>
      <c r="F609" s="144"/>
      <c r="G609" s="143"/>
      <c r="H609" s="145"/>
      <c r="I609" s="172"/>
      <c r="J609" s="172"/>
      <c r="K609" s="882"/>
      <c r="L609" s="883"/>
      <c r="M609" s="883"/>
      <c r="N609" s="124"/>
      <c r="O609" s="124"/>
      <c r="P609" s="882"/>
      <c r="Q609" s="890"/>
      <c r="R609" s="124"/>
      <c r="S609" s="124"/>
      <c r="T609" s="676"/>
      <c r="U609" s="232"/>
    </row>
    <row r="610" spans="1:21" customFormat="1" x14ac:dyDescent="0.25">
      <c r="A610" s="124"/>
      <c r="B610" s="39"/>
      <c r="C610" s="165"/>
      <c r="D610" s="533"/>
      <c r="E610" s="145"/>
      <c r="F610" s="144"/>
      <c r="G610" s="143"/>
      <c r="H610" s="145"/>
      <c r="I610" s="172"/>
      <c r="J610" s="172"/>
      <c r="K610" s="882"/>
      <c r="L610" s="883"/>
      <c r="M610" s="883"/>
      <c r="N610" s="124"/>
      <c r="O610" s="124"/>
      <c r="P610" s="882"/>
      <c r="Q610" s="890"/>
      <c r="R610" s="124"/>
      <c r="S610" s="124"/>
      <c r="T610" s="676"/>
      <c r="U610" s="232"/>
    </row>
    <row r="611" spans="1:21" customFormat="1" x14ac:dyDescent="0.25">
      <c r="A611" s="124"/>
      <c r="B611" s="39"/>
      <c r="C611" s="165"/>
      <c r="D611" s="533"/>
      <c r="E611" s="145"/>
      <c r="F611" s="144"/>
      <c r="G611" s="143"/>
      <c r="H611" s="145"/>
      <c r="I611" s="172"/>
      <c r="J611" s="172"/>
      <c r="K611" s="882"/>
      <c r="L611" s="883"/>
      <c r="M611" s="883"/>
      <c r="N611" s="124"/>
      <c r="O611" s="124"/>
      <c r="P611" s="882"/>
      <c r="Q611" s="890"/>
      <c r="R611" s="124"/>
      <c r="S611" s="124"/>
      <c r="T611" s="676"/>
      <c r="U611" s="232"/>
    </row>
    <row r="612" spans="1:21" customFormat="1" x14ac:dyDescent="0.25">
      <c r="A612" s="124"/>
      <c r="B612" s="39"/>
      <c r="C612" s="165"/>
      <c r="D612" s="533"/>
      <c r="E612" s="145"/>
      <c r="F612" s="144"/>
      <c r="G612" s="143"/>
      <c r="H612" s="145"/>
      <c r="I612" s="172"/>
      <c r="J612" s="172"/>
      <c r="K612" s="882"/>
      <c r="L612" s="883"/>
      <c r="M612" s="883"/>
      <c r="N612" s="124"/>
      <c r="O612" s="124"/>
      <c r="P612" s="882"/>
      <c r="Q612" s="890"/>
      <c r="R612" s="124"/>
      <c r="S612" s="124"/>
      <c r="T612" s="676"/>
      <c r="U612" s="232"/>
    </row>
    <row r="613" spans="1:21" customFormat="1" x14ac:dyDescent="0.25">
      <c r="A613" s="124"/>
      <c r="B613" s="39"/>
      <c r="C613" s="165"/>
      <c r="D613" s="533"/>
      <c r="E613" s="145"/>
      <c r="F613" s="144"/>
      <c r="G613" s="143"/>
      <c r="H613" s="145"/>
      <c r="I613" s="172"/>
      <c r="J613" s="172"/>
      <c r="K613" s="882"/>
      <c r="L613" s="883"/>
      <c r="M613" s="883"/>
      <c r="N613" s="124"/>
      <c r="O613" s="124"/>
      <c r="P613" s="882"/>
      <c r="Q613" s="890"/>
      <c r="R613" s="124"/>
      <c r="S613" s="124"/>
      <c r="T613" s="676"/>
      <c r="U613" s="232"/>
    </row>
    <row r="614" spans="1:21" customFormat="1" x14ac:dyDescent="0.25">
      <c r="A614" s="124"/>
      <c r="B614" s="39"/>
      <c r="C614" s="165"/>
      <c r="D614" s="533"/>
      <c r="E614" s="145"/>
      <c r="F614" s="144"/>
      <c r="G614" s="143"/>
      <c r="H614" s="145"/>
      <c r="I614" s="172"/>
      <c r="J614" s="172"/>
      <c r="K614" s="882"/>
      <c r="L614" s="883"/>
      <c r="M614" s="883"/>
      <c r="N614" s="124"/>
      <c r="O614" s="124"/>
      <c r="P614" s="882"/>
      <c r="Q614" s="890"/>
      <c r="R614" s="124"/>
      <c r="S614" s="124"/>
      <c r="T614" s="676"/>
      <c r="U614" s="232"/>
    </row>
    <row r="615" spans="1:21" customFormat="1" x14ac:dyDescent="0.25">
      <c r="A615" s="124"/>
      <c r="B615" s="39"/>
      <c r="C615" s="165"/>
      <c r="D615" s="533"/>
      <c r="E615" s="145"/>
      <c r="F615" s="144"/>
      <c r="G615" s="143"/>
      <c r="H615" s="145"/>
      <c r="I615" s="172"/>
      <c r="J615" s="172"/>
      <c r="K615" s="882"/>
      <c r="L615" s="883"/>
      <c r="M615" s="883"/>
      <c r="N615" s="124"/>
      <c r="O615" s="124"/>
      <c r="P615" s="882"/>
      <c r="Q615" s="890"/>
      <c r="R615" s="124"/>
      <c r="S615" s="124"/>
      <c r="T615" s="676"/>
      <c r="U615" s="232"/>
    </row>
    <row r="616" spans="1:21" customFormat="1" x14ac:dyDescent="0.25">
      <c r="A616" s="124"/>
      <c r="B616" s="39"/>
      <c r="C616" s="165"/>
      <c r="D616" s="533"/>
      <c r="E616" s="145"/>
      <c r="F616" s="144"/>
      <c r="G616" s="143"/>
      <c r="H616" s="145"/>
      <c r="I616" s="172"/>
      <c r="J616" s="172"/>
      <c r="K616" s="882"/>
      <c r="L616" s="883"/>
      <c r="M616" s="883"/>
      <c r="N616" s="124"/>
      <c r="O616" s="124"/>
      <c r="P616" s="882"/>
      <c r="Q616" s="890"/>
      <c r="R616" s="124"/>
      <c r="S616" s="124"/>
      <c r="T616" s="676"/>
      <c r="U616" s="232"/>
    </row>
    <row r="617" spans="1:21" customFormat="1" x14ac:dyDescent="0.25">
      <c r="A617" s="124"/>
      <c r="B617" s="39"/>
      <c r="C617" s="165"/>
      <c r="D617" s="533"/>
      <c r="E617" s="145"/>
      <c r="F617" s="144"/>
      <c r="G617" s="143"/>
      <c r="H617" s="145"/>
      <c r="I617" s="172"/>
      <c r="J617" s="172"/>
      <c r="K617" s="882"/>
      <c r="L617" s="883"/>
      <c r="M617" s="883"/>
      <c r="N617" s="124"/>
      <c r="O617" s="124"/>
      <c r="P617" s="882"/>
      <c r="Q617" s="890"/>
      <c r="R617" s="124"/>
      <c r="S617" s="124"/>
      <c r="T617" s="676"/>
      <c r="U617" s="232"/>
    </row>
    <row r="618" spans="1:21" customFormat="1" x14ac:dyDescent="0.25">
      <c r="A618" s="124"/>
      <c r="B618" s="39"/>
      <c r="C618" s="165"/>
      <c r="D618" s="533"/>
      <c r="E618" s="145"/>
      <c r="F618" s="144"/>
      <c r="G618" s="143"/>
      <c r="H618" s="145"/>
      <c r="I618" s="172"/>
      <c r="J618" s="172"/>
      <c r="K618" s="882"/>
      <c r="L618" s="883"/>
      <c r="M618" s="883"/>
      <c r="N618" s="124"/>
      <c r="O618" s="124"/>
      <c r="P618" s="882"/>
      <c r="Q618" s="890"/>
      <c r="R618" s="124"/>
      <c r="S618" s="124"/>
      <c r="T618" s="676"/>
      <c r="U618" s="232"/>
    </row>
    <row r="619" spans="1:21" customFormat="1" x14ac:dyDescent="0.25">
      <c r="A619" s="124"/>
      <c r="B619" s="39"/>
      <c r="C619" s="165"/>
      <c r="D619" s="533"/>
      <c r="E619" s="145"/>
      <c r="F619" s="144"/>
      <c r="G619" s="143"/>
      <c r="H619" s="145"/>
      <c r="I619" s="172"/>
      <c r="J619" s="172"/>
      <c r="K619" s="882"/>
      <c r="L619" s="883"/>
      <c r="M619" s="883"/>
      <c r="N619" s="124"/>
      <c r="O619" s="124"/>
      <c r="P619" s="882"/>
      <c r="Q619" s="890"/>
      <c r="R619" s="124"/>
      <c r="S619" s="124"/>
      <c r="T619" s="676"/>
      <c r="U619" s="232"/>
    </row>
    <row r="620" spans="1:21" customFormat="1" x14ac:dyDescent="0.25">
      <c r="A620" s="124"/>
      <c r="B620" s="39"/>
      <c r="C620" s="165"/>
      <c r="D620" s="533"/>
      <c r="E620" s="145"/>
      <c r="F620" s="144"/>
      <c r="G620" s="143"/>
      <c r="H620" s="145"/>
      <c r="I620" s="172"/>
      <c r="J620" s="172"/>
      <c r="K620" s="882"/>
      <c r="L620" s="883"/>
      <c r="M620" s="883"/>
      <c r="N620" s="124"/>
      <c r="O620" s="124"/>
      <c r="P620" s="882"/>
      <c r="Q620" s="890"/>
      <c r="R620" s="124"/>
      <c r="S620" s="124"/>
      <c r="T620" s="676"/>
      <c r="U620" s="232"/>
    </row>
    <row r="621" spans="1:21" customFormat="1" x14ac:dyDescent="0.25">
      <c r="A621" s="124"/>
      <c r="B621" s="39"/>
      <c r="C621" s="165"/>
      <c r="D621" s="533"/>
      <c r="E621" s="145"/>
      <c r="F621" s="144"/>
      <c r="G621" s="143"/>
      <c r="H621" s="145"/>
      <c r="I621" s="172"/>
      <c r="J621" s="172"/>
      <c r="K621" s="882"/>
      <c r="L621" s="883"/>
      <c r="M621" s="883"/>
      <c r="N621" s="124"/>
      <c r="O621" s="124"/>
      <c r="P621" s="882"/>
      <c r="Q621" s="890"/>
      <c r="R621" s="124"/>
      <c r="S621" s="124"/>
      <c r="T621" s="676"/>
      <c r="U621" s="232"/>
    </row>
    <row r="622" spans="1:21" customFormat="1" x14ac:dyDescent="0.25">
      <c r="A622" s="124"/>
      <c r="B622" s="39"/>
      <c r="C622" s="165"/>
      <c r="D622" s="533"/>
      <c r="E622" s="145"/>
      <c r="F622" s="144"/>
      <c r="G622" s="143"/>
      <c r="H622" s="145"/>
      <c r="I622" s="172"/>
      <c r="J622" s="172"/>
      <c r="K622" s="882"/>
      <c r="L622" s="883"/>
      <c r="M622" s="883"/>
      <c r="N622" s="124"/>
      <c r="O622" s="124"/>
      <c r="P622" s="882"/>
      <c r="Q622" s="890"/>
      <c r="R622" s="124"/>
      <c r="S622" s="124"/>
      <c r="T622" s="676"/>
      <c r="U622" s="232"/>
    </row>
    <row r="623" spans="1:21" customFormat="1" x14ac:dyDescent="0.25">
      <c r="A623" s="124"/>
      <c r="B623" s="39"/>
      <c r="C623" s="165"/>
      <c r="D623" s="533"/>
      <c r="E623" s="145"/>
      <c r="F623" s="144"/>
      <c r="G623" s="143"/>
      <c r="H623" s="145"/>
      <c r="I623" s="172"/>
      <c r="J623" s="172"/>
      <c r="K623" s="882"/>
      <c r="L623" s="883"/>
      <c r="M623" s="883"/>
      <c r="N623" s="124"/>
      <c r="O623" s="124"/>
      <c r="P623" s="882"/>
      <c r="Q623" s="890"/>
      <c r="R623" s="124"/>
      <c r="S623" s="124"/>
      <c r="T623" s="676"/>
      <c r="U623" s="232"/>
    </row>
    <row r="624" spans="1:21" customFormat="1" x14ac:dyDescent="0.25">
      <c r="A624" s="124"/>
      <c r="B624" s="39"/>
      <c r="C624" s="165"/>
      <c r="D624" s="533"/>
      <c r="E624" s="145"/>
      <c r="F624" s="144"/>
      <c r="G624" s="143"/>
      <c r="H624" s="145"/>
      <c r="I624" s="172"/>
      <c r="J624" s="172"/>
      <c r="K624" s="882"/>
      <c r="L624" s="883"/>
      <c r="M624" s="883"/>
      <c r="N624" s="124"/>
      <c r="O624" s="124"/>
      <c r="P624" s="882"/>
      <c r="Q624" s="890"/>
      <c r="R624" s="124"/>
      <c r="S624" s="124"/>
      <c r="T624" s="676"/>
      <c r="U624" s="232"/>
    </row>
    <row r="625" spans="1:21" customFormat="1" x14ac:dyDescent="0.25">
      <c r="A625" s="124"/>
      <c r="B625" s="39"/>
      <c r="C625" s="165"/>
      <c r="D625" s="533"/>
      <c r="E625" s="145"/>
      <c r="F625" s="144"/>
      <c r="G625" s="143"/>
      <c r="H625" s="145"/>
      <c r="I625" s="172"/>
      <c r="J625" s="172"/>
      <c r="K625" s="882"/>
      <c r="L625" s="883"/>
      <c r="M625" s="883"/>
      <c r="N625" s="124"/>
      <c r="O625" s="124"/>
      <c r="P625" s="882"/>
      <c r="Q625" s="890"/>
      <c r="R625" s="124"/>
      <c r="S625" s="124"/>
      <c r="T625" s="676"/>
      <c r="U625" s="232"/>
    </row>
    <row r="626" spans="1:21" customFormat="1" x14ac:dyDescent="0.25">
      <c r="A626" s="124"/>
      <c r="B626" s="39"/>
      <c r="C626" s="165"/>
      <c r="D626" s="533"/>
      <c r="E626" s="145"/>
      <c r="F626" s="144"/>
      <c r="G626" s="143"/>
      <c r="H626" s="145"/>
      <c r="I626" s="172"/>
      <c r="J626" s="172"/>
      <c r="K626" s="882"/>
      <c r="L626" s="883"/>
      <c r="M626" s="883"/>
      <c r="N626" s="124"/>
      <c r="O626" s="124"/>
      <c r="P626" s="882"/>
      <c r="Q626" s="890"/>
      <c r="R626" s="124"/>
      <c r="S626" s="124"/>
      <c r="T626" s="676"/>
      <c r="U626" s="232"/>
    </row>
    <row r="627" spans="1:21" customFormat="1" x14ac:dyDescent="0.25">
      <c r="A627" s="124"/>
      <c r="B627" s="39"/>
      <c r="C627" s="165"/>
      <c r="D627" s="533"/>
      <c r="E627" s="145"/>
      <c r="F627" s="144"/>
      <c r="G627" s="143"/>
      <c r="H627" s="145"/>
      <c r="I627" s="172"/>
      <c r="J627" s="172"/>
      <c r="K627" s="882"/>
      <c r="L627" s="883"/>
      <c r="M627" s="883"/>
      <c r="N627" s="124"/>
      <c r="O627" s="124"/>
      <c r="P627" s="882"/>
      <c r="Q627" s="890"/>
      <c r="R627" s="124"/>
      <c r="S627" s="124"/>
      <c r="T627" s="676"/>
      <c r="U627" s="232"/>
    </row>
    <row r="628" spans="1:21" customFormat="1" x14ac:dyDescent="0.25">
      <c r="A628" s="124"/>
      <c r="B628" s="39"/>
      <c r="C628" s="165"/>
      <c r="D628" s="533"/>
      <c r="E628" s="145"/>
      <c r="F628" s="144"/>
      <c r="G628" s="143"/>
      <c r="H628" s="145"/>
      <c r="I628" s="172"/>
      <c r="J628" s="172"/>
      <c r="K628" s="882"/>
      <c r="L628" s="883"/>
      <c r="M628" s="883"/>
      <c r="N628" s="124"/>
      <c r="O628" s="124"/>
      <c r="P628" s="882"/>
      <c r="Q628" s="890"/>
      <c r="R628" s="124"/>
      <c r="S628" s="124"/>
      <c r="T628" s="676"/>
      <c r="U628" s="232"/>
    </row>
    <row r="629" spans="1:21" customFormat="1" x14ac:dyDescent="0.25">
      <c r="A629" s="124"/>
      <c r="B629" s="39"/>
      <c r="C629" s="165"/>
      <c r="D629" s="533"/>
      <c r="E629" s="145"/>
      <c r="F629" s="144"/>
      <c r="G629" s="143"/>
      <c r="H629" s="145"/>
      <c r="I629" s="172"/>
      <c r="J629" s="172"/>
      <c r="K629" s="882"/>
      <c r="L629" s="883"/>
      <c r="M629" s="883"/>
      <c r="N629" s="124"/>
      <c r="O629" s="124"/>
      <c r="P629" s="882"/>
      <c r="Q629" s="890"/>
      <c r="R629" s="124"/>
      <c r="S629" s="124"/>
      <c r="T629" s="676"/>
      <c r="U629" s="232"/>
    </row>
    <row r="630" spans="1:21" customFormat="1" x14ac:dyDescent="0.25">
      <c r="A630" s="124"/>
      <c r="B630" s="39"/>
      <c r="C630" s="165"/>
      <c r="D630" s="533"/>
      <c r="E630" s="145"/>
      <c r="F630" s="144"/>
      <c r="G630" s="143"/>
      <c r="H630" s="145"/>
      <c r="I630" s="172"/>
      <c r="J630" s="172"/>
      <c r="K630" s="882"/>
      <c r="L630" s="883"/>
      <c r="M630" s="883"/>
      <c r="N630" s="124"/>
      <c r="O630" s="124"/>
      <c r="P630" s="882"/>
      <c r="Q630" s="890"/>
      <c r="R630" s="124"/>
      <c r="S630" s="124"/>
      <c r="T630" s="676"/>
      <c r="U630" s="232"/>
    </row>
    <row r="631" spans="1:21" customFormat="1" x14ac:dyDescent="0.25">
      <c r="A631" s="124"/>
      <c r="B631" s="39"/>
      <c r="C631" s="165"/>
      <c r="D631" s="533"/>
      <c r="E631" s="145"/>
      <c r="F631" s="144"/>
      <c r="G631" s="143"/>
      <c r="H631" s="145"/>
      <c r="I631" s="172"/>
      <c r="J631" s="172"/>
      <c r="K631" s="882"/>
      <c r="L631" s="883"/>
      <c r="M631" s="883"/>
      <c r="N631" s="124"/>
      <c r="O631" s="124"/>
      <c r="P631" s="882"/>
      <c r="Q631" s="890"/>
      <c r="R631" s="124"/>
      <c r="S631" s="124"/>
      <c r="T631" s="676"/>
      <c r="U631" s="232"/>
    </row>
    <row r="632" spans="1:21" customFormat="1" x14ac:dyDescent="0.25">
      <c r="A632" s="124"/>
      <c r="B632" s="39"/>
      <c r="C632" s="165"/>
      <c r="D632" s="533"/>
      <c r="E632" s="145"/>
      <c r="F632" s="144"/>
      <c r="G632" s="143"/>
      <c r="H632" s="145"/>
      <c r="I632" s="172"/>
      <c r="J632" s="172"/>
      <c r="K632" s="882"/>
      <c r="L632" s="883"/>
      <c r="M632" s="883"/>
      <c r="N632" s="124"/>
      <c r="O632" s="124"/>
      <c r="P632" s="882"/>
      <c r="Q632" s="890"/>
      <c r="R632" s="124"/>
      <c r="S632" s="124"/>
      <c r="T632" s="676"/>
      <c r="U632" s="232"/>
    </row>
    <row r="633" spans="1:21" customFormat="1" x14ac:dyDescent="0.25">
      <c r="A633" s="124"/>
      <c r="B633" s="39"/>
      <c r="C633" s="165"/>
      <c r="D633" s="533"/>
      <c r="E633" s="145"/>
      <c r="F633" s="144"/>
      <c r="G633" s="143"/>
      <c r="H633" s="145"/>
      <c r="I633" s="172"/>
      <c r="J633" s="172"/>
      <c r="K633" s="882"/>
      <c r="L633" s="883"/>
      <c r="M633" s="883"/>
      <c r="N633" s="124"/>
      <c r="O633" s="124"/>
      <c r="P633" s="882"/>
      <c r="Q633" s="890"/>
      <c r="R633" s="124"/>
      <c r="S633" s="124"/>
      <c r="T633" s="676"/>
      <c r="U633" s="232"/>
    </row>
    <row r="634" spans="1:21" customFormat="1" x14ac:dyDescent="0.25">
      <c r="A634" s="124"/>
      <c r="B634" s="39"/>
      <c r="C634" s="165"/>
      <c r="D634" s="533"/>
      <c r="E634" s="145"/>
      <c r="F634" s="144"/>
      <c r="G634" s="143"/>
      <c r="H634" s="145"/>
      <c r="I634" s="172"/>
      <c r="J634" s="172"/>
      <c r="K634" s="882"/>
      <c r="L634" s="883"/>
      <c r="M634" s="883"/>
      <c r="N634" s="124"/>
      <c r="O634" s="124"/>
      <c r="P634" s="882"/>
      <c r="Q634" s="890"/>
      <c r="R634" s="124"/>
      <c r="S634" s="124"/>
      <c r="T634" s="676"/>
      <c r="U634" s="232"/>
    </row>
    <row r="635" spans="1:21" customFormat="1" x14ac:dyDescent="0.25">
      <c r="A635" s="124"/>
      <c r="B635" s="39"/>
      <c r="C635" s="165"/>
      <c r="D635" s="533"/>
      <c r="E635" s="145"/>
      <c r="F635" s="144"/>
      <c r="G635" s="143"/>
      <c r="H635" s="145"/>
      <c r="I635" s="172"/>
      <c r="J635" s="172"/>
      <c r="K635" s="882"/>
      <c r="L635" s="883"/>
      <c r="M635" s="883"/>
      <c r="N635" s="124"/>
      <c r="O635" s="124"/>
      <c r="P635" s="882"/>
      <c r="Q635" s="890"/>
      <c r="R635" s="124"/>
      <c r="S635" s="124"/>
      <c r="T635" s="676"/>
      <c r="U635" s="232"/>
    </row>
    <row r="636" spans="1:21" customFormat="1" x14ac:dyDescent="0.25">
      <c r="A636" s="124"/>
      <c r="B636" s="39"/>
      <c r="C636" s="165"/>
      <c r="D636" s="533"/>
      <c r="E636" s="145"/>
      <c r="F636" s="144"/>
      <c r="G636" s="143"/>
      <c r="H636" s="145"/>
      <c r="I636" s="172"/>
      <c r="J636" s="172"/>
      <c r="K636" s="882"/>
      <c r="L636" s="883"/>
      <c r="M636" s="883"/>
      <c r="N636" s="124"/>
      <c r="O636" s="124"/>
      <c r="P636" s="882"/>
      <c r="Q636" s="890"/>
      <c r="R636" s="124"/>
      <c r="S636" s="124"/>
      <c r="T636" s="676"/>
      <c r="U636" s="232"/>
    </row>
    <row r="637" spans="1:21" customFormat="1" x14ac:dyDescent="0.25">
      <c r="A637" s="124"/>
      <c r="B637" s="39"/>
      <c r="C637" s="165"/>
      <c r="D637" s="533"/>
      <c r="E637" s="145"/>
      <c r="F637" s="144"/>
      <c r="G637" s="143"/>
      <c r="H637" s="145"/>
      <c r="I637" s="172"/>
      <c r="J637" s="172"/>
      <c r="K637" s="882"/>
      <c r="L637" s="883"/>
      <c r="M637" s="883"/>
      <c r="N637" s="124"/>
      <c r="O637" s="124"/>
      <c r="P637" s="882"/>
      <c r="Q637" s="890"/>
      <c r="R637" s="124"/>
      <c r="S637" s="124"/>
      <c r="T637" s="676"/>
      <c r="U637" s="232"/>
    </row>
    <row r="638" spans="1:21" customFormat="1" x14ac:dyDescent="0.25">
      <c r="A638" s="124"/>
      <c r="B638" s="39"/>
      <c r="C638" s="165"/>
      <c r="D638" s="533"/>
      <c r="E638" s="145"/>
      <c r="F638" s="144"/>
      <c r="G638" s="143"/>
      <c r="H638" s="145"/>
      <c r="I638" s="172"/>
      <c r="J638" s="172"/>
      <c r="K638" s="882"/>
      <c r="L638" s="883"/>
      <c r="M638" s="883"/>
      <c r="N638" s="124"/>
      <c r="O638" s="124"/>
      <c r="P638" s="882"/>
      <c r="Q638" s="890"/>
      <c r="R638" s="124"/>
      <c r="S638" s="124"/>
      <c r="T638" s="676"/>
      <c r="U638" s="232"/>
    </row>
    <row r="639" spans="1:21" customFormat="1" x14ac:dyDescent="0.25">
      <c r="A639" s="124"/>
      <c r="B639" s="39"/>
      <c r="C639" s="165"/>
      <c r="D639" s="533"/>
      <c r="E639" s="145"/>
      <c r="F639" s="144"/>
      <c r="G639" s="143"/>
      <c r="H639" s="145"/>
      <c r="I639" s="172"/>
      <c r="J639" s="172"/>
      <c r="K639" s="882"/>
      <c r="L639" s="883"/>
      <c r="M639" s="883"/>
      <c r="N639" s="124"/>
      <c r="O639" s="124"/>
      <c r="P639" s="882"/>
      <c r="Q639" s="890"/>
      <c r="R639" s="124"/>
      <c r="S639" s="124"/>
      <c r="T639" s="676"/>
      <c r="U639" s="232"/>
    </row>
    <row r="640" spans="1:21" customFormat="1" x14ac:dyDescent="0.25">
      <c r="A640" s="124"/>
      <c r="B640" s="39"/>
      <c r="C640" s="165"/>
      <c r="D640" s="533"/>
      <c r="E640" s="145"/>
      <c r="F640" s="144"/>
      <c r="G640" s="143"/>
      <c r="H640" s="145"/>
      <c r="I640" s="172"/>
      <c r="J640" s="172"/>
      <c r="K640" s="882"/>
      <c r="L640" s="883"/>
      <c r="M640" s="883"/>
      <c r="N640" s="124"/>
      <c r="O640" s="124"/>
      <c r="P640" s="882"/>
      <c r="Q640" s="890"/>
      <c r="R640" s="124"/>
      <c r="S640" s="124"/>
      <c r="T640" s="676"/>
      <c r="U640" s="232"/>
    </row>
    <row r="641" spans="1:21" customFormat="1" x14ac:dyDescent="0.25">
      <c r="A641" s="124"/>
      <c r="B641" s="39"/>
      <c r="C641" s="165"/>
      <c r="D641" s="533"/>
      <c r="E641" s="145"/>
      <c r="F641" s="144"/>
      <c r="G641" s="143"/>
      <c r="H641" s="145"/>
      <c r="I641" s="172"/>
      <c r="J641" s="172"/>
      <c r="K641" s="882"/>
      <c r="L641" s="883"/>
      <c r="M641" s="883"/>
      <c r="N641" s="124"/>
      <c r="O641" s="124"/>
      <c r="P641" s="882"/>
      <c r="Q641" s="890"/>
      <c r="R641" s="124"/>
      <c r="S641" s="124"/>
      <c r="T641" s="676"/>
      <c r="U641" s="232"/>
    </row>
    <row r="642" spans="1:21" customFormat="1" x14ac:dyDescent="0.25">
      <c r="A642" s="124"/>
      <c r="B642" s="39"/>
      <c r="C642" s="165"/>
      <c r="D642" s="533"/>
      <c r="E642" s="145"/>
      <c r="F642" s="144"/>
      <c r="G642" s="143"/>
      <c r="H642" s="145"/>
      <c r="I642" s="172"/>
      <c r="J642" s="172"/>
      <c r="K642" s="882"/>
      <c r="L642" s="883"/>
      <c r="M642" s="883"/>
      <c r="N642" s="124"/>
      <c r="O642" s="124"/>
      <c r="P642" s="882"/>
      <c r="Q642" s="890"/>
      <c r="R642" s="124"/>
      <c r="S642" s="124"/>
      <c r="T642" s="676"/>
      <c r="U642" s="232"/>
    </row>
    <row r="643" spans="1:21" customFormat="1" x14ac:dyDescent="0.25">
      <c r="A643" s="124"/>
      <c r="B643" s="39"/>
      <c r="C643" s="165"/>
      <c r="D643" s="533"/>
      <c r="E643" s="145"/>
      <c r="F643" s="144"/>
      <c r="G643" s="143"/>
      <c r="H643" s="145"/>
      <c r="I643" s="172"/>
      <c r="J643" s="172"/>
      <c r="K643" s="882"/>
      <c r="L643" s="883"/>
      <c r="M643" s="883"/>
      <c r="N643" s="124"/>
      <c r="O643" s="124"/>
      <c r="P643" s="882"/>
      <c r="Q643" s="890"/>
      <c r="R643" s="124"/>
      <c r="S643" s="124"/>
      <c r="T643" s="676"/>
      <c r="U643" s="232"/>
    </row>
    <row r="644" spans="1:21" customFormat="1" x14ac:dyDescent="0.25">
      <c r="A644" s="124"/>
      <c r="B644" s="39"/>
      <c r="C644" s="165"/>
      <c r="D644" s="533"/>
      <c r="E644" s="145"/>
      <c r="F644" s="144"/>
      <c r="G644" s="143"/>
      <c r="H644" s="145"/>
      <c r="I644" s="172"/>
      <c r="J644" s="172"/>
      <c r="K644" s="882"/>
      <c r="L644" s="883"/>
      <c r="M644" s="883"/>
      <c r="N644" s="124"/>
      <c r="O644" s="124"/>
      <c r="P644" s="882"/>
      <c r="Q644" s="890"/>
      <c r="R644" s="124"/>
      <c r="S644" s="124"/>
      <c r="T644" s="676"/>
      <c r="U644" s="232"/>
    </row>
    <row r="645" spans="1:21" customFormat="1" x14ac:dyDescent="0.25">
      <c r="A645" s="124"/>
      <c r="B645" s="39"/>
      <c r="C645" s="165"/>
      <c r="D645" s="533"/>
      <c r="E645" s="145"/>
      <c r="F645" s="144"/>
      <c r="G645" s="143"/>
      <c r="H645" s="145"/>
      <c r="I645" s="172"/>
      <c r="J645" s="172"/>
      <c r="K645" s="882"/>
      <c r="L645" s="883"/>
      <c r="M645" s="883"/>
      <c r="N645" s="124"/>
      <c r="O645" s="124"/>
      <c r="P645" s="882"/>
      <c r="Q645" s="890"/>
      <c r="R645" s="124"/>
      <c r="S645" s="124"/>
      <c r="T645" s="676"/>
      <c r="U645" s="232"/>
    </row>
    <row r="646" spans="1:21" customFormat="1" x14ac:dyDescent="0.25">
      <c r="A646" s="124"/>
      <c r="B646" s="39"/>
      <c r="C646" s="165"/>
      <c r="D646" s="533"/>
      <c r="E646" s="145"/>
      <c r="F646" s="144"/>
      <c r="G646" s="143"/>
      <c r="H646" s="145"/>
      <c r="I646" s="172"/>
      <c r="J646" s="172"/>
      <c r="K646" s="882"/>
      <c r="L646" s="883"/>
      <c r="M646" s="883"/>
      <c r="N646" s="124"/>
      <c r="O646" s="124"/>
      <c r="P646" s="882"/>
      <c r="Q646" s="890"/>
      <c r="R646" s="124"/>
      <c r="S646" s="124"/>
      <c r="T646" s="676"/>
      <c r="U646" s="232"/>
    </row>
    <row r="647" spans="1:21" customFormat="1" x14ac:dyDescent="0.25">
      <c r="A647" s="124"/>
      <c r="B647" s="39"/>
      <c r="C647" s="165"/>
      <c r="D647" s="533"/>
      <c r="E647" s="145"/>
      <c r="F647" s="144"/>
      <c r="G647" s="143"/>
      <c r="H647" s="145"/>
      <c r="I647" s="172"/>
      <c r="J647" s="172"/>
      <c r="K647" s="882"/>
      <c r="L647" s="883"/>
      <c r="M647" s="883"/>
      <c r="N647" s="124"/>
      <c r="O647" s="124"/>
      <c r="P647" s="882"/>
      <c r="Q647" s="890"/>
      <c r="R647" s="124"/>
      <c r="S647" s="124"/>
      <c r="T647" s="676"/>
      <c r="U647" s="232"/>
    </row>
    <row r="648" spans="1:21" customFormat="1" x14ac:dyDescent="0.25">
      <c r="A648" s="124"/>
      <c r="B648" s="39"/>
      <c r="C648" s="165"/>
      <c r="D648" s="533"/>
      <c r="E648" s="145"/>
      <c r="F648" s="144"/>
      <c r="G648" s="143"/>
      <c r="H648" s="145"/>
      <c r="I648" s="172"/>
      <c r="J648" s="172"/>
      <c r="K648" s="882"/>
      <c r="L648" s="883"/>
      <c r="M648" s="883"/>
      <c r="N648" s="124"/>
      <c r="O648" s="124"/>
      <c r="P648" s="882"/>
      <c r="Q648" s="890"/>
      <c r="R648" s="124"/>
      <c r="S648" s="124"/>
      <c r="T648" s="676"/>
      <c r="U648" s="232"/>
    </row>
    <row r="649" spans="1:21" customFormat="1" x14ac:dyDescent="0.25">
      <c r="A649" s="124"/>
      <c r="B649" s="39"/>
      <c r="C649" s="165"/>
      <c r="D649" s="533"/>
      <c r="E649" s="145"/>
      <c r="F649" s="144"/>
      <c r="G649" s="143"/>
      <c r="H649" s="145"/>
      <c r="I649" s="172"/>
      <c r="J649" s="172"/>
      <c r="K649" s="882"/>
      <c r="L649" s="883"/>
      <c r="M649" s="883"/>
      <c r="N649" s="124"/>
      <c r="O649" s="124"/>
      <c r="P649" s="882"/>
      <c r="Q649" s="890"/>
      <c r="R649" s="124"/>
      <c r="S649" s="124"/>
      <c r="T649" s="676"/>
      <c r="U649" s="232"/>
    </row>
    <row r="650" spans="1:21" customFormat="1" x14ac:dyDescent="0.25">
      <c r="A650" s="124"/>
      <c r="B650" s="39"/>
      <c r="C650" s="165"/>
      <c r="D650" s="533"/>
      <c r="E650" s="145"/>
      <c r="F650" s="144"/>
      <c r="G650" s="143"/>
      <c r="H650" s="145"/>
      <c r="I650" s="172"/>
      <c r="J650" s="172"/>
      <c r="K650" s="882"/>
      <c r="L650" s="883"/>
      <c r="M650" s="883"/>
      <c r="N650" s="124"/>
      <c r="O650" s="124"/>
      <c r="P650" s="882"/>
      <c r="Q650" s="890"/>
      <c r="R650" s="124"/>
      <c r="S650" s="124"/>
      <c r="T650" s="676"/>
      <c r="U650" s="232"/>
    </row>
    <row r="651" spans="1:21" customFormat="1" x14ac:dyDescent="0.25">
      <c r="A651" s="124"/>
      <c r="B651" s="39"/>
      <c r="C651" s="165"/>
      <c r="D651" s="533"/>
      <c r="E651" s="145"/>
      <c r="F651" s="144"/>
      <c r="G651" s="143"/>
      <c r="H651" s="145"/>
      <c r="I651" s="172"/>
      <c r="J651" s="172"/>
      <c r="K651" s="882"/>
      <c r="L651" s="883"/>
      <c r="M651" s="883"/>
      <c r="N651" s="124"/>
      <c r="O651" s="124"/>
      <c r="P651" s="882"/>
      <c r="Q651" s="890"/>
      <c r="R651" s="124"/>
      <c r="S651" s="124"/>
      <c r="T651" s="676"/>
      <c r="U651" s="232"/>
    </row>
    <row r="652" spans="1:21" customFormat="1" x14ac:dyDescent="0.25">
      <c r="A652" s="124"/>
      <c r="B652" s="39"/>
      <c r="C652" s="165"/>
      <c r="D652" s="533"/>
      <c r="E652" s="145"/>
      <c r="F652" s="144"/>
      <c r="G652" s="143"/>
      <c r="H652" s="145"/>
      <c r="I652" s="172"/>
      <c r="J652" s="172"/>
      <c r="K652" s="882"/>
      <c r="L652" s="883"/>
      <c r="M652" s="883"/>
      <c r="N652" s="124"/>
      <c r="O652" s="124"/>
      <c r="P652" s="882"/>
      <c r="Q652" s="890"/>
      <c r="R652" s="124"/>
      <c r="S652" s="124"/>
      <c r="T652" s="676"/>
      <c r="U652" s="232"/>
    </row>
    <row r="653" spans="1:21" customFormat="1" x14ac:dyDescent="0.25">
      <c r="A653" s="124"/>
      <c r="B653" s="39"/>
      <c r="C653" s="165"/>
      <c r="D653" s="533"/>
      <c r="E653" s="145"/>
      <c r="F653" s="144"/>
      <c r="G653" s="143"/>
      <c r="H653" s="145"/>
      <c r="I653" s="172"/>
      <c r="J653" s="172"/>
      <c r="K653" s="882"/>
      <c r="L653" s="883"/>
      <c r="M653" s="883"/>
      <c r="N653" s="124"/>
      <c r="O653" s="124"/>
      <c r="P653" s="882"/>
      <c r="Q653" s="890"/>
      <c r="R653" s="124"/>
      <c r="S653" s="124"/>
      <c r="T653" s="676"/>
      <c r="U653" s="232"/>
    </row>
    <row r="654" spans="1:21" customFormat="1" x14ac:dyDescent="0.25">
      <c r="A654" s="124"/>
      <c r="B654" s="39"/>
      <c r="C654" s="165"/>
      <c r="D654" s="533"/>
      <c r="E654" s="145"/>
      <c r="F654" s="144"/>
      <c r="G654" s="143"/>
      <c r="H654" s="145"/>
      <c r="I654" s="172"/>
      <c r="J654" s="172"/>
      <c r="K654" s="882"/>
      <c r="L654" s="883"/>
      <c r="M654" s="883"/>
      <c r="N654" s="124"/>
      <c r="O654" s="124"/>
      <c r="P654" s="882"/>
      <c r="Q654" s="890"/>
      <c r="R654" s="124"/>
      <c r="S654" s="124"/>
      <c r="T654" s="676"/>
      <c r="U654" s="232"/>
    </row>
    <row r="655" spans="1:21" customFormat="1" x14ac:dyDescent="0.25">
      <c r="A655" s="124"/>
      <c r="B655" s="39"/>
      <c r="C655" s="165"/>
      <c r="D655" s="533"/>
      <c r="E655" s="145"/>
      <c r="F655" s="144"/>
      <c r="G655" s="143"/>
      <c r="H655" s="145"/>
      <c r="I655" s="172"/>
      <c r="J655" s="172"/>
      <c r="K655" s="882"/>
      <c r="L655" s="883"/>
      <c r="M655" s="883"/>
      <c r="N655" s="124"/>
      <c r="O655" s="124"/>
      <c r="P655" s="882"/>
      <c r="Q655" s="890"/>
      <c r="R655" s="124"/>
      <c r="S655" s="124"/>
      <c r="T655" s="676"/>
      <c r="U655" s="232"/>
    </row>
    <row r="656" spans="1:21" customFormat="1" x14ac:dyDescent="0.25">
      <c r="A656" s="124"/>
      <c r="B656" s="39"/>
      <c r="C656" s="165"/>
      <c r="D656" s="533"/>
      <c r="E656" s="145"/>
      <c r="F656" s="144"/>
      <c r="G656" s="143"/>
      <c r="H656" s="145"/>
      <c r="I656" s="172"/>
      <c r="J656" s="172"/>
      <c r="K656" s="882"/>
      <c r="L656" s="883"/>
      <c r="M656" s="883"/>
      <c r="N656" s="124"/>
      <c r="O656" s="124"/>
      <c r="P656" s="882"/>
      <c r="Q656" s="890"/>
      <c r="R656" s="124"/>
      <c r="S656" s="124"/>
      <c r="T656" s="676"/>
      <c r="U656" s="232"/>
    </row>
    <row r="657" spans="1:21" customFormat="1" x14ac:dyDescent="0.25">
      <c r="A657" s="124"/>
      <c r="B657" s="39"/>
      <c r="C657" s="165"/>
      <c r="D657" s="533"/>
      <c r="E657" s="145"/>
      <c r="F657" s="144"/>
      <c r="G657" s="143"/>
      <c r="H657" s="145"/>
      <c r="I657" s="172"/>
      <c r="J657" s="172"/>
      <c r="K657" s="882"/>
      <c r="L657" s="883"/>
      <c r="M657" s="883"/>
      <c r="N657" s="124"/>
      <c r="O657" s="124"/>
      <c r="P657" s="882"/>
      <c r="Q657" s="890"/>
      <c r="R657" s="124"/>
      <c r="S657" s="124"/>
      <c r="T657" s="676"/>
      <c r="U657" s="232"/>
    </row>
    <row r="658" spans="1:21" customFormat="1" x14ac:dyDescent="0.25">
      <c r="A658" s="124"/>
      <c r="B658" s="39"/>
      <c r="C658" s="165"/>
      <c r="D658" s="533"/>
      <c r="E658" s="145"/>
      <c r="F658" s="144"/>
      <c r="G658" s="143"/>
      <c r="H658" s="145"/>
      <c r="I658" s="172"/>
      <c r="J658" s="172"/>
      <c r="K658" s="882"/>
      <c r="L658" s="883"/>
      <c r="M658" s="883"/>
      <c r="N658" s="124"/>
      <c r="O658" s="124"/>
      <c r="P658" s="882"/>
      <c r="Q658" s="890"/>
      <c r="R658" s="124"/>
      <c r="S658" s="124"/>
      <c r="T658" s="676"/>
      <c r="U658" s="232"/>
    </row>
    <row r="659" spans="1:21" customFormat="1" x14ac:dyDescent="0.25">
      <c r="A659" s="124"/>
      <c r="B659" s="39"/>
      <c r="C659" s="165"/>
      <c r="D659" s="533"/>
      <c r="E659" s="145"/>
      <c r="F659" s="144"/>
      <c r="G659" s="143"/>
      <c r="H659" s="145"/>
      <c r="I659" s="172"/>
      <c r="J659" s="172"/>
      <c r="K659" s="882"/>
      <c r="L659" s="883"/>
      <c r="M659" s="883"/>
      <c r="N659" s="124"/>
      <c r="O659" s="124"/>
      <c r="P659" s="882"/>
      <c r="Q659" s="890"/>
      <c r="R659" s="124"/>
      <c r="S659" s="124"/>
      <c r="T659" s="676"/>
      <c r="U659" s="232"/>
    </row>
    <row r="660" spans="1:21" customFormat="1" x14ac:dyDescent="0.25">
      <c r="A660" s="124"/>
      <c r="B660" s="39"/>
      <c r="C660" s="165"/>
      <c r="D660" s="533"/>
      <c r="E660" s="145"/>
      <c r="F660" s="144"/>
      <c r="G660" s="143"/>
      <c r="H660" s="145"/>
      <c r="I660" s="172"/>
      <c r="J660" s="172"/>
      <c r="K660" s="882"/>
      <c r="L660" s="883"/>
      <c r="M660" s="883"/>
      <c r="N660" s="124"/>
      <c r="O660" s="124"/>
      <c r="P660" s="882"/>
      <c r="Q660" s="890"/>
      <c r="R660" s="124"/>
      <c r="S660" s="124"/>
      <c r="T660" s="676"/>
      <c r="U660" s="232"/>
    </row>
    <row r="661" spans="1:21" customFormat="1" x14ac:dyDescent="0.25">
      <c r="A661" s="124"/>
      <c r="B661" s="39"/>
      <c r="C661" s="165"/>
      <c r="D661" s="533"/>
      <c r="E661" s="145"/>
      <c r="F661" s="144"/>
      <c r="G661" s="143"/>
      <c r="H661" s="145"/>
      <c r="I661" s="172"/>
      <c r="J661" s="172"/>
      <c r="K661" s="882"/>
      <c r="L661" s="883"/>
      <c r="M661" s="883"/>
      <c r="N661" s="124"/>
      <c r="O661" s="124"/>
      <c r="P661" s="882"/>
      <c r="Q661" s="890"/>
      <c r="R661" s="124"/>
      <c r="S661" s="124"/>
      <c r="T661" s="676"/>
      <c r="U661" s="232"/>
    </row>
    <row r="662" spans="1:21" customFormat="1" x14ac:dyDescent="0.25">
      <c r="A662" s="124"/>
      <c r="B662" s="39"/>
      <c r="C662" s="165"/>
      <c r="D662" s="533"/>
      <c r="E662" s="145"/>
      <c r="F662" s="144"/>
      <c r="G662" s="143"/>
      <c r="H662" s="145"/>
      <c r="I662" s="172"/>
      <c r="J662" s="172"/>
      <c r="K662" s="882"/>
      <c r="L662" s="883"/>
      <c r="M662" s="883"/>
      <c r="N662" s="124"/>
      <c r="O662" s="124"/>
      <c r="P662" s="882"/>
      <c r="Q662" s="890"/>
      <c r="R662" s="124"/>
      <c r="S662" s="124"/>
      <c r="T662" s="676"/>
      <c r="U662" s="232"/>
    </row>
    <row r="663" spans="1:21" customFormat="1" x14ac:dyDescent="0.25">
      <c r="A663" s="124"/>
      <c r="B663" s="39"/>
      <c r="C663" s="165"/>
      <c r="D663" s="533"/>
      <c r="E663" s="145"/>
      <c r="F663" s="144"/>
      <c r="G663" s="143"/>
      <c r="H663" s="145"/>
      <c r="I663" s="172"/>
      <c r="J663" s="172"/>
      <c r="K663" s="882"/>
      <c r="L663" s="883"/>
      <c r="M663" s="883"/>
      <c r="N663" s="124"/>
      <c r="O663" s="124"/>
      <c r="P663" s="882"/>
      <c r="Q663" s="890"/>
      <c r="R663" s="124"/>
      <c r="S663" s="124"/>
      <c r="T663" s="676"/>
      <c r="U663" s="232"/>
    </row>
    <row r="664" spans="1:21" customFormat="1" x14ac:dyDescent="0.25">
      <c r="A664" s="124"/>
      <c r="B664" s="39"/>
      <c r="C664" s="165"/>
      <c r="D664" s="533"/>
      <c r="E664" s="145"/>
      <c r="F664" s="144"/>
      <c r="G664" s="143"/>
      <c r="H664" s="145"/>
      <c r="I664" s="172"/>
      <c r="J664" s="172"/>
      <c r="K664" s="882"/>
      <c r="L664" s="883"/>
      <c r="M664" s="883"/>
      <c r="N664" s="124"/>
      <c r="O664" s="124"/>
      <c r="P664" s="882"/>
      <c r="Q664" s="890"/>
      <c r="R664" s="124"/>
      <c r="S664" s="124"/>
      <c r="T664" s="676"/>
      <c r="U664" s="232"/>
    </row>
    <row r="665" spans="1:21" customFormat="1" x14ac:dyDescent="0.25">
      <c r="A665" s="124"/>
      <c r="B665" s="39"/>
      <c r="C665" s="165"/>
      <c r="D665" s="533"/>
      <c r="E665" s="145"/>
      <c r="F665" s="144"/>
      <c r="G665" s="143"/>
      <c r="H665" s="145"/>
      <c r="I665" s="172"/>
      <c r="J665" s="172"/>
      <c r="K665" s="882"/>
      <c r="L665" s="883"/>
      <c r="M665" s="883"/>
      <c r="N665" s="124"/>
      <c r="O665" s="124"/>
      <c r="P665" s="882"/>
      <c r="Q665" s="890"/>
      <c r="R665" s="124"/>
      <c r="S665" s="124"/>
      <c r="T665" s="676"/>
      <c r="U665" s="232"/>
    </row>
    <row r="666" spans="1:21" customFormat="1" x14ac:dyDescent="0.25">
      <c r="A666" s="124"/>
      <c r="B666" s="39"/>
      <c r="C666" s="165"/>
      <c r="D666" s="533"/>
      <c r="E666" s="145"/>
      <c r="F666" s="144"/>
      <c r="G666" s="143"/>
      <c r="H666" s="145"/>
      <c r="I666" s="172"/>
      <c r="J666" s="172"/>
      <c r="K666" s="882"/>
      <c r="L666" s="883"/>
      <c r="M666" s="883"/>
      <c r="N666" s="124"/>
      <c r="O666" s="124"/>
      <c r="P666" s="882"/>
      <c r="Q666" s="890"/>
      <c r="R666" s="124"/>
      <c r="S666" s="124"/>
      <c r="T666" s="676"/>
      <c r="U666" s="232"/>
    </row>
    <row r="667" spans="1:21" customFormat="1" x14ac:dyDescent="0.25">
      <c r="A667" s="124"/>
      <c r="B667" s="39"/>
      <c r="C667" s="165"/>
      <c r="D667" s="533"/>
      <c r="E667" s="145"/>
      <c r="F667" s="144"/>
      <c r="G667" s="143"/>
      <c r="H667" s="145"/>
      <c r="I667" s="172"/>
      <c r="J667" s="172"/>
      <c r="K667" s="882"/>
      <c r="L667" s="883"/>
      <c r="M667" s="883"/>
      <c r="N667" s="124"/>
      <c r="O667" s="124"/>
      <c r="P667" s="882"/>
      <c r="Q667" s="890"/>
      <c r="R667" s="124"/>
      <c r="S667" s="124"/>
      <c r="T667" s="676"/>
      <c r="U667" s="232"/>
    </row>
    <row r="668" spans="1:21" customFormat="1" x14ac:dyDescent="0.25">
      <c r="A668" s="124"/>
      <c r="B668" s="39"/>
      <c r="C668" s="165"/>
      <c r="D668" s="533"/>
      <c r="E668" s="145"/>
      <c r="F668" s="144"/>
      <c r="G668" s="143"/>
      <c r="H668" s="145"/>
      <c r="I668" s="172"/>
      <c r="J668" s="172"/>
      <c r="K668" s="882"/>
      <c r="L668" s="883"/>
      <c r="M668" s="883"/>
      <c r="N668" s="124"/>
      <c r="O668" s="124"/>
      <c r="P668" s="882"/>
      <c r="Q668" s="890"/>
      <c r="R668" s="124"/>
      <c r="S668" s="124"/>
      <c r="T668" s="676"/>
      <c r="U668" s="232"/>
    </row>
    <row r="669" spans="1:21" customFormat="1" x14ac:dyDescent="0.25">
      <c r="A669" s="124"/>
      <c r="B669" s="39"/>
      <c r="C669" s="165"/>
      <c r="D669" s="533"/>
      <c r="E669" s="145"/>
      <c r="F669" s="144"/>
      <c r="G669" s="143"/>
      <c r="H669" s="145"/>
      <c r="I669" s="172"/>
      <c r="J669" s="172"/>
      <c r="K669" s="882"/>
      <c r="L669" s="883"/>
      <c r="M669" s="883"/>
      <c r="N669" s="124"/>
      <c r="O669" s="124"/>
      <c r="P669" s="882"/>
      <c r="Q669" s="890"/>
      <c r="R669" s="124"/>
      <c r="S669" s="124"/>
      <c r="T669" s="676"/>
      <c r="U669" s="232"/>
    </row>
    <row r="670" spans="1:21" customFormat="1" x14ac:dyDescent="0.25">
      <c r="A670" s="124"/>
      <c r="B670" s="39"/>
      <c r="C670" s="165"/>
      <c r="D670" s="533"/>
      <c r="E670" s="145"/>
      <c r="F670" s="144"/>
      <c r="G670" s="143"/>
      <c r="H670" s="145"/>
      <c r="I670" s="172"/>
      <c r="J670" s="172"/>
      <c r="K670" s="882"/>
      <c r="L670" s="883"/>
      <c r="M670" s="883"/>
      <c r="N670" s="124"/>
      <c r="O670" s="124"/>
      <c r="P670" s="882"/>
      <c r="Q670" s="890"/>
      <c r="R670" s="124"/>
      <c r="S670" s="124"/>
      <c r="T670" s="676"/>
      <c r="U670" s="232"/>
    </row>
    <row r="671" spans="1:21" customFormat="1" x14ac:dyDescent="0.25">
      <c r="A671" s="124"/>
      <c r="B671" s="39"/>
      <c r="C671" s="165"/>
      <c r="D671" s="533"/>
      <c r="E671" s="145"/>
      <c r="F671" s="144"/>
      <c r="G671" s="143"/>
      <c r="H671" s="145"/>
      <c r="I671" s="172"/>
      <c r="J671" s="172"/>
      <c r="K671" s="882"/>
      <c r="L671" s="883"/>
      <c r="M671" s="883"/>
      <c r="N671" s="124"/>
      <c r="O671" s="124"/>
      <c r="P671" s="882"/>
      <c r="Q671" s="890"/>
      <c r="R671" s="124"/>
      <c r="S671" s="124"/>
      <c r="T671" s="676"/>
      <c r="U671" s="232"/>
    </row>
    <row r="672" spans="1:21" customFormat="1" x14ac:dyDescent="0.25">
      <c r="A672" s="124"/>
      <c r="B672" s="39"/>
      <c r="C672" s="165"/>
      <c r="D672" s="533"/>
      <c r="E672" s="145"/>
      <c r="F672" s="144"/>
      <c r="G672" s="143"/>
      <c r="H672" s="145"/>
      <c r="I672" s="172"/>
      <c r="J672" s="172"/>
      <c r="K672" s="882"/>
      <c r="L672" s="883"/>
      <c r="M672" s="883"/>
      <c r="N672" s="124"/>
      <c r="O672" s="124"/>
      <c r="P672" s="882"/>
      <c r="Q672" s="890"/>
      <c r="R672" s="124"/>
      <c r="S672" s="124"/>
      <c r="T672" s="676"/>
      <c r="U672" s="232"/>
    </row>
    <row r="673" spans="1:21" customFormat="1" x14ac:dyDescent="0.25">
      <c r="A673" s="124"/>
      <c r="B673" s="39"/>
      <c r="C673" s="165"/>
      <c r="D673" s="533"/>
      <c r="E673" s="145"/>
      <c r="F673" s="144"/>
      <c r="G673" s="143"/>
      <c r="H673" s="145"/>
      <c r="I673" s="172"/>
      <c r="J673" s="172"/>
      <c r="K673" s="882"/>
      <c r="L673" s="883"/>
      <c r="M673" s="883"/>
      <c r="N673" s="124"/>
      <c r="O673" s="124"/>
      <c r="P673" s="882"/>
      <c r="Q673" s="890"/>
      <c r="R673" s="124"/>
      <c r="S673" s="124"/>
      <c r="T673" s="676"/>
      <c r="U673" s="232"/>
    </row>
    <row r="674" spans="1:21" customFormat="1" x14ac:dyDescent="0.25">
      <c r="A674" s="124"/>
      <c r="B674" s="39"/>
      <c r="C674" s="165"/>
      <c r="D674" s="533"/>
      <c r="E674" s="145"/>
      <c r="F674" s="144"/>
      <c r="G674" s="143"/>
      <c r="H674" s="145"/>
      <c r="I674" s="172"/>
      <c r="J674" s="172"/>
      <c r="K674" s="882"/>
      <c r="L674" s="883"/>
      <c r="M674" s="883"/>
      <c r="N674" s="124"/>
      <c r="O674" s="124"/>
      <c r="P674" s="882"/>
      <c r="Q674" s="890"/>
      <c r="R674" s="124"/>
      <c r="S674" s="124"/>
      <c r="T674" s="676"/>
      <c r="U674" s="232"/>
    </row>
    <row r="675" spans="1:21" customFormat="1" x14ac:dyDescent="0.25">
      <c r="A675" s="124"/>
      <c r="B675" s="39"/>
      <c r="C675" s="165"/>
      <c r="D675" s="533"/>
      <c r="E675" s="145"/>
      <c r="F675" s="144"/>
      <c r="G675" s="143"/>
      <c r="H675" s="145"/>
      <c r="I675" s="172"/>
      <c r="J675" s="172"/>
      <c r="K675" s="882"/>
      <c r="L675" s="883"/>
      <c r="M675" s="883"/>
      <c r="N675" s="124"/>
      <c r="O675" s="124"/>
      <c r="P675" s="882"/>
      <c r="Q675" s="890"/>
      <c r="R675" s="124"/>
      <c r="S675" s="124"/>
      <c r="T675" s="676"/>
      <c r="U675" s="232"/>
    </row>
    <row r="676" spans="1:21" customFormat="1" x14ac:dyDescent="0.25">
      <c r="A676" s="124"/>
      <c r="B676" s="39"/>
      <c r="C676" s="165"/>
      <c r="D676" s="533"/>
      <c r="E676" s="145"/>
      <c r="F676" s="144"/>
      <c r="G676" s="143"/>
      <c r="H676" s="145"/>
      <c r="I676" s="172"/>
      <c r="J676" s="172"/>
      <c r="K676" s="882"/>
      <c r="L676" s="883"/>
      <c r="M676" s="883"/>
      <c r="N676" s="124"/>
      <c r="O676" s="124"/>
      <c r="P676" s="882"/>
      <c r="Q676" s="890"/>
      <c r="R676" s="124"/>
      <c r="S676" s="124"/>
      <c r="T676" s="676"/>
      <c r="U676" s="232"/>
    </row>
    <row r="677" spans="1:21" customFormat="1" x14ac:dyDescent="0.25">
      <c r="A677" s="124"/>
      <c r="B677" s="39"/>
      <c r="C677" s="165"/>
      <c r="D677" s="533"/>
      <c r="E677" s="145"/>
      <c r="F677" s="144"/>
      <c r="G677" s="143"/>
      <c r="H677" s="145"/>
      <c r="I677" s="172"/>
      <c r="J677" s="172"/>
      <c r="K677" s="882"/>
      <c r="L677" s="883"/>
      <c r="M677" s="883"/>
      <c r="N677" s="124"/>
      <c r="O677" s="124"/>
      <c r="P677" s="882"/>
      <c r="Q677" s="890"/>
      <c r="R677" s="124"/>
      <c r="S677" s="124"/>
      <c r="T677" s="676"/>
      <c r="U677" s="232"/>
    </row>
    <row r="678" spans="1:21" customFormat="1" x14ac:dyDescent="0.25">
      <c r="A678" s="124"/>
      <c r="B678" s="39"/>
      <c r="C678" s="165"/>
      <c r="D678" s="533"/>
      <c r="E678" s="145"/>
      <c r="F678" s="144"/>
      <c r="G678" s="143"/>
      <c r="H678" s="145"/>
      <c r="I678" s="172"/>
      <c r="J678" s="172"/>
      <c r="K678" s="882"/>
      <c r="L678" s="883"/>
      <c r="M678" s="883"/>
      <c r="N678" s="124"/>
      <c r="O678" s="124"/>
      <c r="P678" s="882"/>
      <c r="Q678" s="890"/>
      <c r="R678" s="124"/>
      <c r="S678" s="124"/>
      <c r="T678" s="676"/>
      <c r="U678" s="232"/>
    </row>
    <row r="679" spans="1:21" customFormat="1" x14ac:dyDescent="0.25">
      <c r="A679" s="124"/>
      <c r="B679" s="39"/>
      <c r="C679" s="165"/>
      <c r="D679" s="533"/>
      <c r="E679" s="145"/>
      <c r="F679" s="144"/>
      <c r="G679" s="143"/>
      <c r="H679" s="145"/>
      <c r="I679" s="172"/>
      <c r="J679" s="172"/>
      <c r="K679" s="882"/>
      <c r="L679" s="883"/>
      <c r="M679" s="883"/>
      <c r="N679" s="124"/>
      <c r="O679" s="124"/>
      <c r="P679" s="882"/>
      <c r="Q679" s="890"/>
      <c r="R679" s="124"/>
      <c r="S679" s="124"/>
      <c r="T679" s="676"/>
      <c r="U679" s="232"/>
    </row>
    <row r="680" spans="1:21" customFormat="1" x14ac:dyDescent="0.25">
      <c r="A680" s="124"/>
      <c r="B680" s="39"/>
      <c r="C680" s="165"/>
      <c r="D680" s="533"/>
      <c r="E680" s="145"/>
      <c r="F680" s="144"/>
      <c r="G680" s="143"/>
      <c r="H680" s="145"/>
      <c r="I680" s="172"/>
      <c r="J680" s="172"/>
      <c r="K680" s="882"/>
      <c r="L680" s="883"/>
      <c r="M680" s="883"/>
      <c r="N680" s="124"/>
      <c r="O680" s="124"/>
      <c r="P680" s="882"/>
      <c r="Q680" s="890"/>
      <c r="R680" s="124"/>
      <c r="S680" s="124"/>
      <c r="T680" s="676"/>
      <c r="U680" s="232"/>
    </row>
    <row r="681" spans="1:21" customFormat="1" x14ac:dyDescent="0.25">
      <c r="A681" s="124"/>
      <c r="B681" s="39"/>
      <c r="C681" s="165"/>
      <c r="D681" s="533"/>
      <c r="E681" s="145"/>
      <c r="F681" s="144"/>
      <c r="G681" s="143"/>
      <c r="H681" s="145"/>
      <c r="I681" s="172"/>
      <c r="J681" s="172"/>
      <c r="K681" s="882"/>
      <c r="L681" s="883"/>
      <c r="M681" s="883"/>
      <c r="N681" s="124"/>
      <c r="O681" s="124"/>
      <c r="P681" s="882"/>
      <c r="Q681" s="890"/>
      <c r="R681" s="124"/>
      <c r="S681" s="124"/>
      <c r="T681" s="676"/>
      <c r="U681" s="232"/>
    </row>
    <row r="682" spans="1:21" customFormat="1" x14ac:dyDescent="0.25">
      <c r="A682" s="124"/>
      <c r="B682" s="39"/>
      <c r="C682" s="165"/>
      <c r="D682" s="533"/>
      <c r="E682" s="145"/>
      <c r="F682" s="144"/>
      <c r="G682" s="143"/>
      <c r="H682" s="145"/>
      <c r="I682" s="172"/>
      <c r="J682" s="172"/>
      <c r="K682" s="882"/>
      <c r="L682" s="883"/>
      <c r="M682" s="883"/>
      <c r="N682" s="124"/>
      <c r="O682" s="124"/>
      <c r="P682" s="882"/>
      <c r="Q682" s="890"/>
      <c r="R682" s="124"/>
      <c r="S682" s="124"/>
      <c r="T682" s="676"/>
      <c r="U682" s="232"/>
    </row>
    <row r="683" spans="1:21" customFormat="1" x14ac:dyDescent="0.25">
      <c r="A683" s="124"/>
      <c r="B683" s="39"/>
      <c r="C683" s="165"/>
      <c r="D683" s="533"/>
      <c r="E683" s="145"/>
      <c r="F683" s="144"/>
      <c r="G683" s="143"/>
      <c r="H683" s="145"/>
      <c r="I683" s="172"/>
      <c r="J683" s="172"/>
      <c r="K683" s="882"/>
      <c r="L683" s="883"/>
      <c r="M683" s="883"/>
      <c r="N683" s="124"/>
      <c r="O683" s="124"/>
      <c r="P683" s="882"/>
      <c r="Q683" s="890"/>
      <c r="R683" s="124"/>
      <c r="S683" s="124"/>
      <c r="T683" s="676"/>
      <c r="U683" s="232"/>
    </row>
    <row r="684" spans="1:21" customFormat="1" x14ac:dyDescent="0.25">
      <c r="A684" s="124"/>
      <c r="B684" s="39"/>
      <c r="C684" s="165"/>
      <c r="D684" s="533"/>
      <c r="E684" s="145"/>
      <c r="F684" s="144"/>
      <c r="G684" s="143"/>
      <c r="H684" s="145"/>
      <c r="I684" s="172"/>
      <c r="J684" s="172"/>
      <c r="K684" s="882"/>
      <c r="L684" s="883"/>
      <c r="M684" s="883"/>
      <c r="N684" s="124"/>
      <c r="O684" s="124"/>
      <c r="P684" s="882"/>
      <c r="Q684" s="890"/>
      <c r="R684" s="124"/>
      <c r="S684" s="124"/>
      <c r="T684" s="676"/>
      <c r="U684" s="232"/>
    </row>
    <row r="685" spans="1:21" customFormat="1" x14ac:dyDescent="0.25">
      <c r="A685" s="124"/>
      <c r="B685" s="39"/>
      <c r="C685" s="165"/>
      <c r="D685" s="533"/>
      <c r="E685" s="145"/>
      <c r="F685" s="144"/>
      <c r="G685" s="143"/>
      <c r="H685" s="145"/>
      <c r="I685" s="172"/>
      <c r="J685" s="172"/>
      <c r="K685" s="882"/>
      <c r="L685" s="883"/>
      <c r="M685" s="883"/>
      <c r="N685" s="124"/>
      <c r="O685" s="124"/>
      <c r="P685" s="882"/>
      <c r="Q685" s="890"/>
      <c r="R685" s="124"/>
      <c r="S685" s="124"/>
      <c r="T685" s="676"/>
      <c r="U685" s="232"/>
    </row>
    <row r="686" spans="1:21" customFormat="1" x14ac:dyDescent="0.25">
      <c r="A686" s="124"/>
      <c r="B686" s="39"/>
      <c r="C686" s="165"/>
      <c r="D686" s="533"/>
      <c r="E686" s="145"/>
      <c r="F686" s="144"/>
      <c r="G686" s="143"/>
      <c r="H686" s="145"/>
      <c r="I686" s="172"/>
      <c r="J686" s="172"/>
      <c r="K686" s="882"/>
      <c r="L686" s="883"/>
      <c r="M686" s="883"/>
      <c r="N686" s="124"/>
      <c r="O686" s="124"/>
      <c r="P686" s="882"/>
      <c r="Q686" s="890"/>
      <c r="R686" s="124"/>
      <c r="S686" s="124"/>
      <c r="T686" s="676"/>
      <c r="U686" s="232"/>
    </row>
    <row r="687" spans="1:21" customFormat="1" x14ac:dyDescent="0.25">
      <c r="A687" s="124"/>
      <c r="B687" s="39"/>
      <c r="C687" s="165"/>
      <c r="D687" s="533"/>
      <c r="E687" s="145"/>
      <c r="F687" s="144"/>
      <c r="G687" s="143"/>
      <c r="H687" s="145"/>
      <c r="I687" s="172"/>
      <c r="J687" s="172"/>
      <c r="K687" s="882"/>
      <c r="L687" s="883"/>
      <c r="M687" s="883"/>
      <c r="N687" s="124"/>
      <c r="O687" s="124"/>
      <c r="P687" s="882"/>
      <c r="Q687" s="890"/>
      <c r="R687" s="124"/>
      <c r="S687" s="124"/>
      <c r="T687" s="676"/>
      <c r="U687" s="232"/>
    </row>
    <row r="688" spans="1:21" customFormat="1" x14ac:dyDescent="0.25">
      <c r="A688" s="124"/>
      <c r="B688" s="39"/>
      <c r="C688" s="165"/>
      <c r="D688" s="533"/>
      <c r="E688" s="145"/>
      <c r="F688" s="144"/>
      <c r="G688" s="143"/>
      <c r="H688" s="145"/>
      <c r="I688" s="172"/>
      <c r="J688" s="172"/>
      <c r="K688" s="882"/>
      <c r="L688" s="883"/>
      <c r="M688" s="883"/>
      <c r="N688" s="124"/>
      <c r="O688" s="124"/>
      <c r="P688" s="882"/>
      <c r="Q688" s="890"/>
      <c r="R688" s="124"/>
      <c r="S688" s="124"/>
      <c r="T688" s="676"/>
      <c r="U688" s="232"/>
    </row>
    <row r="689" spans="1:21" customFormat="1" x14ac:dyDescent="0.25">
      <c r="A689" s="124"/>
      <c r="B689" s="39"/>
      <c r="C689" s="165"/>
      <c r="D689" s="533"/>
      <c r="E689" s="145"/>
      <c r="F689" s="144"/>
      <c r="G689" s="143"/>
      <c r="H689" s="145"/>
      <c r="I689" s="172"/>
      <c r="J689" s="172"/>
      <c r="K689" s="882"/>
      <c r="L689" s="883"/>
      <c r="M689" s="883"/>
      <c r="N689" s="124"/>
      <c r="O689" s="124"/>
      <c r="P689" s="882"/>
      <c r="Q689" s="890"/>
      <c r="R689" s="124"/>
      <c r="S689" s="124"/>
      <c r="T689" s="676"/>
      <c r="U689" s="232"/>
    </row>
    <row r="690" spans="1:21" customFormat="1" x14ac:dyDescent="0.25">
      <c r="A690" s="124"/>
      <c r="B690" s="39"/>
      <c r="C690" s="165"/>
      <c r="D690" s="533"/>
      <c r="E690" s="145"/>
      <c r="F690" s="144"/>
      <c r="G690" s="143"/>
      <c r="H690" s="145"/>
      <c r="I690" s="172"/>
      <c r="J690" s="172"/>
      <c r="K690" s="882"/>
      <c r="L690" s="883"/>
      <c r="M690" s="883"/>
      <c r="N690" s="124"/>
      <c r="O690" s="124"/>
      <c r="P690" s="882"/>
      <c r="Q690" s="890"/>
      <c r="R690" s="124"/>
      <c r="S690" s="124"/>
      <c r="T690" s="676"/>
      <c r="U690" s="232"/>
    </row>
    <row r="691" spans="1:21" customFormat="1" x14ac:dyDescent="0.25">
      <c r="A691" s="124"/>
      <c r="B691" s="39"/>
      <c r="C691" s="165"/>
      <c r="D691" s="533"/>
      <c r="E691" s="145"/>
      <c r="F691" s="144"/>
      <c r="G691" s="143"/>
      <c r="H691" s="145"/>
      <c r="I691" s="172"/>
      <c r="J691" s="172"/>
      <c r="K691" s="882"/>
      <c r="L691" s="883"/>
      <c r="M691" s="883"/>
      <c r="N691" s="124"/>
      <c r="O691" s="124"/>
      <c r="P691" s="882"/>
      <c r="Q691" s="890"/>
      <c r="R691" s="124"/>
      <c r="S691" s="124"/>
      <c r="T691" s="676"/>
      <c r="U691" s="232"/>
    </row>
    <row r="692" spans="1:21" customFormat="1" x14ac:dyDescent="0.25">
      <c r="A692" s="124"/>
      <c r="B692" s="39"/>
      <c r="C692" s="165"/>
      <c r="D692" s="533"/>
      <c r="E692" s="145"/>
      <c r="F692" s="144"/>
      <c r="G692" s="143"/>
      <c r="H692" s="145"/>
      <c r="I692" s="172"/>
      <c r="J692" s="172"/>
      <c r="K692" s="882"/>
      <c r="L692" s="883"/>
      <c r="M692" s="883"/>
      <c r="N692" s="124"/>
      <c r="O692" s="124"/>
      <c r="P692" s="882"/>
      <c r="Q692" s="890"/>
      <c r="R692" s="124"/>
      <c r="S692" s="124"/>
      <c r="T692" s="676"/>
      <c r="U692" s="232"/>
    </row>
    <row r="693" spans="1:21" customFormat="1" x14ac:dyDescent="0.25">
      <c r="A693" s="124"/>
      <c r="B693" s="39"/>
      <c r="C693" s="165"/>
      <c r="D693" s="533"/>
      <c r="E693" s="145"/>
      <c r="F693" s="144"/>
      <c r="G693" s="143"/>
      <c r="H693" s="145"/>
      <c r="I693" s="172"/>
      <c r="J693" s="172"/>
      <c r="K693" s="882"/>
      <c r="L693" s="883"/>
      <c r="M693" s="883"/>
      <c r="N693" s="124"/>
      <c r="O693" s="124"/>
      <c r="P693" s="882"/>
      <c r="Q693" s="890"/>
      <c r="R693" s="124"/>
      <c r="S693" s="124"/>
      <c r="T693" s="676"/>
      <c r="U693" s="232"/>
    </row>
    <row r="694" spans="1:21" customFormat="1" x14ac:dyDescent="0.25">
      <c r="A694" s="124"/>
      <c r="B694" s="39"/>
      <c r="C694" s="165"/>
      <c r="D694" s="533"/>
      <c r="E694" s="145"/>
      <c r="F694" s="144"/>
      <c r="G694" s="143"/>
      <c r="H694" s="145"/>
      <c r="I694" s="172"/>
      <c r="J694" s="172"/>
      <c r="K694" s="882"/>
      <c r="L694" s="883"/>
      <c r="M694" s="883"/>
      <c r="N694" s="124"/>
      <c r="O694" s="124"/>
      <c r="P694" s="882"/>
      <c r="Q694" s="890"/>
      <c r="R694" s="124"/>
      <c r="S694" s="124"/>
      <c r="T694" s="676"/>
      <c r="U694" s="232"/>
    </row>
    <row r="695" spans="1:21" customFormat="1" x14ac:dyDescent="0.25">
      <c r="A695" s="124"/>
      <c r="B695" s="39"/>
      <c r="C695" s="165"/>
      <c r="D695" s="533"/>
      <c r="E695" s="145"/>
      <c r="F695" s="144"/>
      <c r="G695" s="143"/>
      <c r="H695" s="145"/>
      <c r="I695" s="172"/>
      <c r="J695" s="172"/>
      <c r="K695" s="882"/>
      <c r="L695" s="883"/>
      <c r="M695" s="883"/>
      <c r="N695" s="124"/>
      <c r="O695" s="124"/>
      <c r="P695" s="882"/>
      <c r="Q695" s="890"/>
      <c r="R695" s="124"/>
      <c r="S695" s="124"/>
      <c r="T695" s="676"/>
      <c r="U695" s="232"/>
    </row>
    <row r="696" spans="1:21" customFormat="1" x14ac:dyDescent="0.25">
      <c r="A696" s="124"/>
      <c r="B696" s="39"/>
      <c r="C696" s="165"/>
      <c r="D696" s="533"/>
      <c r="E696" s="145"/>
      <c r="F696" s="144"/>
      <c r="G696" s="143"/>
      <c r="H696" s="145"/>
      <c r="I696" s="172"/>
      <c r="J696" s="172"/>
      <c r="K696" s="882"/>
      <c r="L696" s="883"/>
      <c r="M696" s="883"/>
      <c r="N696" s="124"/>
      <c r="O696" s="124"/>
      <c r="P696" s="882"/>
      <c r="Q696" s="890"/>
      <c r="R696" s="124"/>
      <c r="S696" s="124"/>
      <c r="T696" s="676"/>
      <c r="U696" s="232"/>
    </row>
    <row r="697" spans="1:21" customFormat="1" x14ac:dyDescent="0.25">
      <c r="A697" s="124"/>
      <c r="B697" s="39"/>
      <c r="C697" s="165"/>
      <c r="D697" s="533"/>
      <c r="E697" s="145"/>
      <c r="F697" s="144"/>
      <c r="G697" s="143"/>
      <c r="H697" s="145"/>
      <c r="I697" s="172"/>
      <c r="J697" s="172"/>
      <c r="K697" s="882"/>
      <c r="L697" s="883"/>
      <c r="M697" s="883"/>
      <c r="N697" s="124"/>
      <c r="O697" s="124"/>
      <c r="P697" s="882"/>
      <c r="Q697" s="890"/>
      <c r="R697" s="124"/>
      <c r="S697" s="124"/>
      <c r="T697" s="676"/>
      <c r="U697" s="232"/>
    </row>
    <row r="698" spans="1:21" customFormat="1" x14ac:dyDescent="0.25">
      <c r="A698" s="124"/>
      <c r="B698" s="39"/>
      <c r="C698" s="165"/>
      <c r="D698" s="533"/>
      <c r="E698" s="145"/>
      <c r="F698" s="144"/>
      <c r="G698" s="143"/>
      <c r="H698" s="145"/>
      <c r="I698" s="172"/>
      <c r="J698" s="172"/>
      <c r="K698" s="882"/>
      <c r="L698" s="883"/>
      <c r="M698" s="883"/>
      <c r="N698" s="124"/>
      <c r="O698" s="124"/>
      <c r="P698" s="882"/>
      <c r="Q698" s="890"/>
      <c r="R698" s="124"/>
      <c r="S698" s="124"/>
      <c r="T698" s="676"/>
      <c r="U698" s="232"/>
    </row>
    <row r="699" spans="1:21" customFormat="1" x14ac:dyDescent="0.25">
      <c r="A699" s="124"/>
      <c r="B699" s="39"/>
      <c r="C699" s="165"/>
      <c r="D699" s="533"/>
      <c r="E699" s="145"/>
      <c r="F699" s="144"/>
      <c r="G699" s="143"/>
      <c r="H699" s="145"/>
      <c r="I699" s="172"/>
      <c r="J699" s="172"/>
      <c r="K699" s="882"/>
      <c r="L699" s="883"/>
      <c r="M699" s="883"/>
      <c r="N699" s="124"/>
      <c r="O699" s="124"/>
      <c r="P699" s="882"/>
      <c r="Q699" s="890"/>
      <c r="R699" s="124"/>
      <c r="S699" s="124"/>
      <c r="T699" s="676"/>
      <c r="U699" s="232"/>
    </row>
    <row r="700" spans="1:21" customFormat="1" x14ac:dyDescent="0.25">
      <c r="A700" s="124"/>
      <c r="B700" s="39"/>
      <c r="C700" s="165"/>
      <c r="D700" s="533"/>
      <c r="E700" s="145"/>
      <c r="F700" s="144"/>
      <c r="G700" s="143"/>
      <c r="H700" s="145"/>
      <c r="I700" s="172"/>
      <c r="J700" s="172"/>
      <c r="K700" s="882"/>
      <c r="L700" s="883"/>
      <c r="M700" s="883"/>
      <c r="N700" s="124"/>
      <c r="O700" s="124"/>
      <c r="P700" s="882"/>
      <c r="Q700" s="890"/>
      <c r="R700" s="124"/>
      <c r="S700" s="124"/>
      <c r="T700" s="676"/>
      <c r="U700" s="232"/>
    </row>
    <row r="701" spans="1:21" customFormat="1" x14ac:dyDescent="0.25">
      <c r="A701" s="124"/>
      <c r="B701" s="39"/>
      <c r="C701" s="165"/>
      <c r="D701" s="533"/>
      <c r="E701" s="145"/>
      <c r="F701" s="144"/>
      <c r="G701" s="143"/>
      <c r="H701" s="145"/>
      <c r="I701" s="172"/>
      <c r="J701" s="172"/>
      <c r="K701" s="882"/>
      <c r="L701" s="883"/>
      <c r="M701" s="883"/>
      <c r="N701" s="124"/>
      <c r="O701" s="124"/>
      <c r="P701" s="882"/>
      <c r="Q701" s="890"/>
      <c r="R701" s="124"/>
      <c r="S701" s="124"/>
      <c r="T701" s="676"/>
      <c r="U701" s="232"/>
    </row>
    <row r="702" spans="1:21" customFormat="1" x14ac:dyDescent="0.25">
      <c r="A702" s="124"/>
      <c r="B702" s="39"/>
      <c r="C702" s="165"/>
      <c r="D702" s="533"/>
      <c r="E702" s="145"/>
      <c r="F702" s="144"/>
      <c r="G702" s="143"/>
      <c r="H702" s="145"/>
      <c r="I702" s="172"/>
      <c r="J702" s="172"/>
      <c r="K702" s="882"/>
      <c r="L702" s="883"/>
      <c r="M702" s="883"/>
      <c r="N702" s="124"/>
      <c r="O702" s="124"/>
      <c r="P702" s="882"/>
      <c r="Q702" s="890"/>
      <c r="R702" s="124"/>
      <c r="S702" s="124"/>
      <c r="T702" s="676"/>
      <c r="U702" s="232"/>
    </row>
    <row r="703" spans="1:21" customFormat="1" x14ac:dyDescent="0.25">
      <c r="A703" s="124"/>
      <c r="B703" s="39"/>
      <c r="C703" s="165"/>
      <c r="D703" s="533"/>
      <c r="E703" s="145"/>
      <c r="F703" s="144"/>
      <c r="G703" s="143"/>
      <c r="H703" s="145"/>
      <c r="I703" s="172"/>
      <c r="J703" s="172"/>
      <c r="K703" s="882"/>
      <c r="L703" s="883"/>
      <c r="M703" s="883"/>
      <c r="N703" s="124"/>
      <c r="O703" s="124"/>
      <c r="P703" s="882"/>
      <c r="Q703" s="890"/>
      <c r="R703" s="124"/>
      <c r="S703" s="124"/>
      <c r="T703" s="676"/>
      <c r="U703" s="232"/>
    </row>
    <row r="704" spans="1:21" customFormat="1" x14ac:dyDescent="0.25">
      <c r="A704" s="124"/>
      <c r="B704" s="39"/>
      <c r="C704" s="165"/>
      <c r="D704" s="533"/>
      <c r="E704" s="145"/>
      <c r="F704" s="144"/>
      <c r="G704" s="143"/>
      <c r="H704" s="145"/>
      <c r="I704" s="172"/>
      <c r="J704" s="172"/>
      <c r="K704" s="882"/>
      <c r="L704" s="883"/>
      <c r="M704" s="883"/>
      <c r="N704" s="124"/>
      <c r="O704" s="124"/>
      <c r="P704" s="882"/>
      <c r="Q704" s="890"/>
      <c r="R704" s="124"/>
      <c r="S704" s="124"/>
      <c r="T704" s="676"/>
      <c r="U704" s="232"/>
    </row>
    <row r="705" spans="1:21" customFormat="1" x14ac:dyDescent="0.25">
      <c r="A705" s="124"/>
      <c r="B705" s="39"/>
      <c r="C705" s="165"/>
      <c r="D705" s="533"/>
      <c r="E705" s="145"/>
      <c r="F705" s="144"/>
      <c r="G705" s="143"/>
      <c r="H705" s="145"/>
      <c r="I705" s="172"/>
      <c r="J705" s="172"/>
      <c r="K705" s="882"/>
      <c r="L705" s="883"/>
      <c r="M705" s="883"/>
      <c r="N705" s="124"/>
      <c r="O705" s="124"/>
      <c r="P705" s="882"/>
      <c r="Q705" s="890"/>
      <c r="R705" s="124"/>
      <c r="S705" s="124"/>
      <c r="T705" s="676"/>
      <c r="U705" s="232"/>
    </row>
    <row r="706" spans="1:21" customFormat="1" x14ac:dyDescent="0.25">
      <c r="A706" s="124"/>
      <c r="B706" s="39"/>
      <c r="C706" s="165"/>
      <c r="D706" s="533"/>
      <c r="E706" s="145"/>
      <c r="F706" s="144"/>
      <c r="G706" s="143"/>
      <c r="H706" s="145"/>
      <c r="I706" s="172"/>
      <c r="J706" s="172"/>
      <c r="K706" s="882"/>
      <c r="L706" s="883"/>
      <c r="M706" s="883"/>
      <c r="N706" s="124"/>
      <c r="O706" s="124"/>
      <c r="P706" s="882"/>
      <c r="Q706" s="890"/>
      <c r="R706" s="124"/>
      <c r="S706" s="124"/>
      <c r="T706" s="676"/>
      <c r="U706" s="232"/>
    </row>
    <row r="707" spans="1:21" customFormat="1" x14ac:dyDescent="0.25">
      <c r="A707" s="124"/>
      <c r="B707" s="39"/>
      <c r="C707" s="165"/>
      <c r="D707" s="533"/>
      <c r="E707" s="145"/>
      <c r="F707" s="144"/>
      <c r="G707" s="143"/>
      <c r="H707" s="145"/>
      <c r="I707" s="172"/>
      <c r="J707" s="172"/>
      <c r="K707" s="882"/>
      <c r="L707" s="883"/>
      <c r="M707" s="883"/>
      <c r="N707" s="124"/>
      <c r="O707" s="124"/>
      <c r="P707" s="882"/>
      <c r="Q707" s="890"/>
      <c r="R707" s="124"/>
      <c r="S707" s="124"/>
      <c r="T707" s="676"/>
      <c r="U707" s="232"/>
    </row>
    <row r="708" spans="1:21" customFormat="1" x14ac:dyDescent="0.25">
      <c r="A708" s="124"/>
      <c r="B708" s="39"/>
      <c r="C708" s="165"/>
      <c r="D708" s="533"/>
      <c r="E708" s="145"/>
      <c r="F708" s="144"/>
      <c r="G708" s="143"/>
      <c r="H708" s="145"/>
      <c r="I708" s="172"/>
      <c r="J708" s="172"/>
      <c r="K708" s="882"/>
      <c r="L708" s="883"/>
      <c r="M708" s="883"/>
      <c r="N708" s="124"/>
      <c r="O708" s="124"/>
      <c r="P708" s="882"/>
      <c r="Q708" s="890"/>
      <c r="R708" s="124"/>
      <c r="S708" s="124"/>
      <c r="T708" s="676"/>
      <c r="U708" s="232"/>
    </row>
    <row r="709" spans="1:21" customFormat="1" x14ac:dyDescent="0.25">
      <c r="A709" s="124"/>
      <c r="B709" s="39"/>
      <c r="C709" s="165"/>
      <c r="D709" s="533"/>
      <c r="E709" s="145"/>
      <c r="F709" s="144"/>
      <c r="G709" s="143"/>
      <c r="H709" s="145"/>
      <c r="I709" s="172"/>
      <c r="J709" s="172"/>
      <c r="K709" s="882"/>
      <c r="L709" s="883"/>
      <c r="M709" s="883"/>
      <c r="N709" s="124"/>
      <c r="O709" s="124"/>
      <c r="P709" s="882"/>
      <c r="Q709" s="890"/>
      <c r="R709" s="124"/>
      <c r="S709" s="124"/>
      <c r="T709" s="676"/>
      <c r="U709" s="232"/>
    </row>
    <row r="710" spans="1:21" customFormat="1" x14ac:dyDescent="0.25">
      <c r="A710" s="124"/>
      <c r="B710" s="39"/>
      <c r="C710" s="165"/>
      <c r="D710" s="533"/>
      <c r="E710" s="145"/>
      <c r="F710" s="144"/>
      <c r="G710" s="143"/>
      <c r="H710" s="145"/>
      <c r="I710" s="172"/>
      <c r="J710" s="172"/>
      <c r="K710" s="882"/>
      <c r="L710" s="883"/>
      <c r="M710" s="883"/>
      <c r="N710" s="124"/>
      <c r="O710" s="124"/>
      <c r="P710" s="882"/>
      <c r="Q710" s="890"/>
      <c r="R710" s="124"/>
      <c r="S710" s="124"/>
      <c r="T710" s="676"/>
      <c r="U710" s="232"/>
    </row>
    <row r="711" spans="1:21" customFormat="1" x14ac:dyDescent="0.25">
      <c r="A711" s="124"/>
      <c r="B711" s="39"/>
      <c r="C711" s="165"/>
      <c r="D711" s="533"/>
      <c r="E711" s="145"/>
      <c r="F711" s="144"/>
      <c r="G711" s="143"/>
      <c r="H711" s="145"/>
      <c r="I711" s="172"/>
      <c r="J711" s="172"/>
      <c r="K711" s="882"/>
      <c r="L711" s="883"/>
      <c r="M711" s="883"/>
      <c r="N711" s="124"/>
      <c r="O711" s="124"/>
      <c r="P711" s="882"/>
      <c r="Q711" s="890"/>
      <c r="R711" s="124"/>
      <c r="S711" s="124"/>
      <c r="T711" s="676"/>
      <c r="U711" s="232"/>
    </row>
    <row r="712" spans="1:21" customFormat="1" x14ac:dyDescent="0.25">
      <c r="A712" s="124"/>
      <c r="B712" s="39"/>
      <c r="C712" s="165"/>
      <c r="D712" s="533"/>
      <c r="E712" s="145"/>
      <c r="F712" s="144"/>
      <c r="G712" s="143"/>
      <c r="H712" s="145"/>
      <c r="I712" s="172"/>
      <c r="J712" s="172"/>
      <c r="K712" s="882"/>
      <c r="L712" s="883"/>
      <c r="M712" s="883"/>
      <c r="N712" s="124"/>
      <c r="O712" s="124"/>
      <c r="P712" s="882"/>
      <c r="Q712" s="890"/>
      <c r="R712" s="124"/>
      <c r="S712" s="124"/>
      <c r="T712" s="676"/>
      <c r="U712" s="232"/>
    </row>
    <row r="713" spans="1:21" customFormat="1" x14ac:dyDescent="0.25">
      <c r="A713" s="124"/>
      <c r="B713" s="39"/>
      <c r="C713" s="165"/>
      <c r="D713" s="533"/>
      <c r="E713" s="145"/>
      <c r="F713" s="144"/>
      <c r="G713" s="143"/>
      <c r="H713" s="145"/>
      <c r="I713" s="172"/>
      <c r="J713" s="172"/>
      <c r="K713" s="882"/>
      <c r="L713" s="883"/>
      <c r="M713" s="883"/>
      <c r="N713" s="124"/>
      <c r="O713" s="124"/>
      <c r="P713" s="882"/>
      <c r="Q713" s="890"/>
      <c r="R713" s="124"/>
      <c r="S713" s="124"/>
      <c r="T713" s="676"/>
      <c r="U713" s="232"/>
    </row>
    <row r="714" spans="1:21" customFormat="1" x14ac:dyDescent="0.25">
      <c r="A714" s="124"/>
      <c r="B714" s="39"/>
      <c r="C714" s="165"/>
      <c r="D714" s="533"/>
      <c r="E714" s="145"/>
      <c r="F714" s="144"/>
      <c r="G714" s="143"/>
      <c r="H714" s="145"/>
      <c r="I714" s="172"/>
      <c r="J714" s="172"/>
      <c r="K714" s="882"/>
      <c r="L714" s="883"/>
      <c r="M714" s="883"/>
      <c r="N714" s="124"/>
      <c r="O714" s="124"/>
      <c r="P714" s="882"/>
      <c r="Q714" s="890"/>
      <c r="R714" s="124"/>
      <c r="S714" s="124"/>
      <c r="T714" s="676"/>
      <c r="U714" s="232"/>
    </row>
    <row r="715" spans="1:21" customFormat="1" x14ac:dyDescent="0.25">
      <c r="A715" s="124"/>
      <c r="B715" s="39"/>
      <c r="C715" s="165"/>
      <c r="D715" s="533"/>
      <c r="E715" s="145"/>
      <c r="F715" s="144"/>
      <c r="G715" s="143"/>
      <c r="H715" s="145"/>
      <c r="I715" s="172"/>
      <c r="J715" s="172"/>
      <c r="K715" s="882"/>
      <c r="L715" s="883"/>
      <c r="M715" s="883"/>
      <c r="N715" s="124"/>
      <c r="O715" s="124"/>
      <c r="P715" s="882"/>
      <c r="Q715" s="890"/>
      <c r="R715" s="124"/>
      <c r="S715" s="124"/>
      <c r="T715" s="676"/>
      <c r="U715" s="232"/>
    </row>
    <row r="716" spans="1:21" customFormat="1" x14ac:dyDescent="0.25">
      <c r="A716" s="124"/>
      <c r="B716" s="39"/>
      <c r="C716" s="165"/>
      <c r="D716" s="533"/>
      <c r="E716" s="145"/>
      <c r="F716" s="144"/>
      <c r="G716" s="143"/>
      <c r="H716" s="145"/>
      <c r="I716" s="172"/>
      <c r="J716" s="172"/>
      <c r="K716" s="882"/>
      <c r="L716" s="883"/>
      <c r="M716" s="883"/>
      <c r="N716" s="124"/>
      <c r="O716" s="124"/>
      <c r="P716" s="882"/>
      <c r="Q716" s="890"/>
      <c r="R716" s="124"/>
      <c r="S716" s="124"/>
      <c r="T716" s="676"/>
      <c r="U716" s="232"/>
    </row>
    <row r="717" spans="1:21" customFormat="1" x14ac:dyDescent="0.25">
      <c r="A717" s="124"/>
      <c r="B717" s="39"/>
      <c r="C717" s="165"/>
      <c r="D717" s="533"/>
      <c r="E717" s="145"/>
      <c r="F717" s="144"/>
      <c r="G717" s="143"/>
      <c r="H717" s="145"/>
      <c r="I717" s="172"/>
      <c r="J717" s="172"/>
      <c r="K717" s="882"/>
      <c r="L717" s="883"/>
      <c r="M717" s="883"/>
      <c r="N717" s="124"/>
      <c r="O717" s="124"/>
      <c r="P717" s="882"/>
      <c r="Q717" s="890"/>
      <c r="R717" s="124"/>
      <c r="S717" s="124"/>
      <c r="T717" s="676"/>
      <c r="U717" s="232"/>
    </row>
    <row r="718" spans="1:21" customFormat="1" x14ac:dyDescent="0.25">
      <c r="A718" s="124"/>
      <c r="B718" s="39"/>
      <c r="C718" s="165"/>
      <c r="D718" s="533"/>
      <c r="E718" s="145"/>
      <c r="F718" s="144"/>
      <c r="G718" s="143"/>
      <c r="H718" s="145"/>
      <c r="I718" s="172"/>
      <c r="J718" s="172"/>
      <c r="K718" s="882"/>
      <c r="L718" s="883"/>
      <c r="M718" s="883"/>
      <c r="N718" s="124"/>
      <c r="O718" s="124"/>
      <c r="P718" s="882"/>
      <c r="Q718" s="890"/>
      <c r="R718" s="124"/>
      <c r="S718" s="124"/>
      <c r="T718" s="676"/>
      <c r="U718" s="232"/>
    </row>
    <row r="719" spans="1:21" customFormat="1" x14ac:dyDescent="0.25">
      <c r="A719" s="124"/>
      <c r="B719" s="39"/>
      <c r="C719" s="165"/>
      <c r="D719" s="533"/>
      <c r="E719" s="145"/>
      <c r="F719" s="144"/>
      <c r="G719" s="143"/>
      <c r="H719" s="145"/>
      <c r="I719" s="172"/>
      <c r="J719" s="172"/>
      <c r="K719" s="882"/>
      <c r="L719" s="883"/>
      <c r="M719" s="883"/>
      <c r="N719" s="124"/>
      <c r="O719" s="124"/>
      <c r="P719" s="882"/>
      <c r="Q719" s="890"/>
      <c r="R719" s="124"/>
      <c r="S719" s="124"/>
      <c r="T719" s="676"/>
      <c r="U719" s="232"/>
    </row>
    <row r="720" spans="1:21" customFormat="1" x14ac:dyDescent="0.25">
      <c r="A720" s="124"/>
      <c r="B720" s="39"/>
      <c r="C720" s="165"/>
      <c r="D720" s="533"/>
      <c r="E720" s="145"/>
      <c r="F720" s="144"/>
      <c r="G720" s="143"/>
      <c r="H720" s="145"/>
      <c r="I720" s="172"/>
      <c r="J720" s="172"/>
      <c r="K720" s="882"/>
      <c r="L720" s="883"/>
      <c r="M720" s="883"/>
      <c r="N720" s="124"/>
      <c r="O720" s="124"/>
      <c r="P720" s="882"/>
      <c r="Q720" s="890"/>
      <c r="R720" s="124"/>
      <c r="S720" s="124"/>
      <c r="T720" s="676"/>
      <c r="U720" s="232"/>
    </row>
    <row r="721" spans="1:21" customFormat="1" x14ac:dyDescent="0.25">
      <c r="A721" s="124"/>
      <c r="B721" s="39"/>
      <c r="C721" s="165"/>
      <c r="D721" s="533"/>
      <c r="E721" s="145"/>
      <c r="F721" s="144"/>
      <c r="G721" s="143"/>
      <c r="H721" s="145"/>
      <c r="I721" s="172"/>
      <c r="J721" s="172"/>
      <c r="K721" s="882"/>
      <c r="L721" s="883"/>
      <c r="M721" s="883"/>
      <c r="N721" s="124"/>
      <c r="O721" s="124"/>
      <c r="P721" s="882"/>
      <c r="Q721" s="890"/>
      <c r="R721" s="124"/>
      <c r="S721" s="124"/>
      <c r="T721" s="676"/>
      <c r="U721" s="232"/>
    </row>
    <row r="722" spans="1:21" customFormat="1" x14ac:dyDescent="0.25">
      <c r="A722" s="124"/>
      <c r="B722" s="39"/>
      <c r="C722" s="165"/>
      <c r="D722" s="533"/>
      <c r="E722" s="145"/>
      <c r="F722" s="144"/>
      <c r="G722" s="143"/>
      <c r="H722" s="145"/>
      <c r="I722" s="172"/>
      <c r="J722" s="172"/>
      <c r="K722" s="882"/>
      <c r="L722" s="883"/>
      <c r="M722" s="883"/>
      <c r="N722" s="124"/>
      <c r="O722" s="124"/>
      <c r="P722" s="882"/>
      <c r="Q722" s="890"/>
      <c r="R722" s="124"/>
      <c r="S722" s="124"/>
      <c r="T722" s="676"/>
      <c r="U722" s="232"/>
    </row>
    <row r="723" spans="1:21" customFormat="1" x14ac:dyDescent="0.25">
      <c r="A723" s="124"/>
      <c r="B723" s="39"/>
      <c r="C723" s="165"/>
      <c r="D723" s="533"/>
      <c r="E723" s="145"/>
      <c r="F723" s="144"/>
      <c r="G723" s="143"/>
      <c r="H723" s="145"/>
      <c r="I723" s="172"/>
      <c r="J723" s="172"/>
      <c r="K723" s="882"/>
      <c r="L723" s="883"/>
      <c r="M723" s="883"/>
      <c r="N723" s="124"/>
      <c r="O723" s="124"/>
      <c r="P723" s="882"/>
      <c r="Q723" s="890"/>
      <c r="R723" s="124"/>
      <c r="S723" s="124"/>
      <c r="T723" s="676"/>
      <c r="U723" s="232"/>
    </row>
    <row r="724" spans="1:21" customFormat="1" x14ac:dyDescent="0.25">
      <c r="A724" s="124"/>
      <c r="B724" s="39"/>
      <c r="C724" s="165"/>
      <c r="D724" s="533"/>
      <c r="E724" s="145"/>
      <c r="F724" s="144"/>
      <c r="G724" s="143"/>
      <c r="H724" s="145"/>
      <c r="I724" s="172"/>
      <c r="J724" s="172"/>
      <c r="K724" s="882"/>
      <c r="L724" s="883"/>
      <c r="M724" s="883"/>
      <c r="N724" s="124"/>
      <c r="O724" s="124"/>
      <c r="P724" s="882"/>
      <c r="Q724" s="890"/>
      <c r="R724" s="124"/>
      <c r="S724" s="124"/>
      <c r="T724" s="676"/>
      <c r="U724" s="232"/>
    </row>
    <row r="725" spans="1:21" customFormat="1" x14ac:dyDescent="0.25">
      <c r="A725" s="124"/>
      <c r="B725" s="39"/>
      <c r="C725" s="165"/>
      <c r="D725" s="533"/>
      <c r="E725" s="145"/>
      <c r="F725" s="144"/>
      <c r="G725" s="143"/>
      <c r="H725" s="145"/>
      <c r="I725" s="172"/>
      <c r="J725" s="172"/>
      <c r="K725" s="882"/>
      <c r="L725" s="883"/>
      <c r="M725" s="883"/>
      <c r="N725" s="124"/>
      <c r="O725" s="124"/>
      <c r="P725" s="882"/>
      <c r="Q725" s="890"/>
      <c r="R725" s="124"/>
      <c r="S725" s="124"/>
      <c r="T725" s="676"/>
      <c r="U725" s="232"/>
    </row>
    <row r="726" spans="1:21" customFormat="1" x14ac:dyDescent="0.25">
      <c r="A726" s="124"/>
      <c r="B726" s="39"/>
      <c r="C726" s="165"/>
      <c r="D726" s="533"/>
      <c r="E726" s="145"/>
      <c r="F726" s="144"/>
      <c r="G726" s="143"/>
      <c r="H726" s="145"/>
      <c r="I726" s="172"/>
      <c r="J726" s="172"/>
      <c r="K726" s="882"/>
      <c r="L726" s="883"/>
      <c r="M726" s="883"/>
      <c r="N726" s="124"/>
      <c r="O726" s="124"/>
      <c r="P726" s="882"/>
      <c r="Q726" s="890"/>
      <c r="R726" s="124"/>
      <c r="S726" s="124"/>
      <c r="T726" s="676"/>
      <c r="U726" s="232"/>
    </row>
    <row r="727" spans="1:21" customFormat="1" x14ac:dyDescent="0.25">
      <c r="A727" s="124"/>
      <c r="B727" s="39"/>
      <c r="C727" s="165"/>
      <c r="D727" s="533"/>
      <c r="E727" s="145"/>
      <c r="F727" s="144"/>
      <c r="G727" s="143"/>
      <c r="H727" s="145"/>
      <c r="I727" s="172"/>
      <c r="J727" s="172"/>
      <c r="K727" s="882"/>
      <c r="L727" s="883"/>
      <c r="M727" s="883"/>
      <c r="N727" s="124"/>
      <c r="O727" s="124"/>
      <c r="P727" s="882"/>
      <c r="Q727" s="890"/>
      <c r="R727" s="124"/>
      <c r="S727" s="124"/>
      <c r="T727" s="676"/>
      <c r="U727" s="232"/>
    </row>
    <row r="728" spans="1:21" customFormat="1" x14ac:dyDescent="0.25">
      <c r="A728" s="124"/>
      <c r="B728" s="39"/>
      <c r="C728" s="165"/>
      <c r="D728" s="533"/>
      <c r="E728" s="145"/>
      <c r="F728" s="144"/>
      <c r="G728" s="143"/>
      <c r="H728" s="145"/>
      <c r="I728" s="172"/>
      <c r="J728" s="172"/>
      <c r="K728" s="882"/>
      <c r="L728" s="883"/>
      <c r="M728" s="883"/>
      <c r="N728" s="124"/>
      <c r="O728" s="124"/>
      <c r="P728" s="882"/>
      <c r="Q728" s="890"/>
      <c r="R728" s="124"/>
      <c r="S728" s="124"/>
      <c r="T728" s="676"/>
      <c r="U728" s="232"/>
    </row>
    <row r="729" spans="1:21" customFormat="1" x14ac:dyDescent="0.25">
      <c r="A729" s="124"/>
      <c r="B729" s="39"/>
      <c r="C729" s="165"/>
      <c r="D729" s="533"/>
      <c r="E729" s="145"/>
      <c r="F729" s="144"/>
      <c r="G729" s="143"/>
      <c r="H729" s="145"/>
      <c r="I729" s="172"/>
      <c r="J729" s="172"/>
      <c r="K729" s="882"/>
      <c r="L729" s="883"/>
      <c r="M729" s="883"/>
      <c r="N729" s="124"/>
      <c r="O729" s="124"/>
      <c r="P729" s="882"/>
      <c r="Q729" s="890"/>
      <c r="R729" s="124"/>
      <c r="S729" s="124"/>
      <c r="T729" s="676"/>
      <c r="U729" s="232"/>
    </row>
    <row r="730" spans="1:21" customFormat="1" x14ac:dyDescent="0.25">
      <c r="A730" s="124"/>
      <c r="B730" s="39"/>
      <c r="C730" s="165"/>
      <c r="D730" s="533"/>
      <c r="E730" s="145"/>
      <c r="F730" s="144"/>
      <c r="G730" s="143"/>
      <c r="H730" s="145"/>
      <c r="I730" s="172"/>
      <c r="J730" s="172"/>
      <c r="K730" s="882"/>
      <c r="L730" s="883"/>
      <c r="M730" s="883"/>
      <c r="N730" s="124"/>
      <c r="O730" s="124"/>
      <c r="P730" s="882"/>
      <c r="Q730" s="890"/>
      <c r="R730" s="124"/>
      <c r="S730" s="124"/>
      <c r="T730" s="676"/>
      <c r="U730" s="232"/>
    </row>
    <row r="731" spans="1:21" customFormat="1" x14ac:dyDescent="0.25">
      <c r="A731" s="124"/>
      <c r="B731" s="39"/>
      <c r="C731" s="165"/>
      <c r="D731" s="533"/>
      <c r="E731" s="145"/>
      <c r="F731" s="144"/>
      <c r="G731" s="143"/>
      <c r="H731" s="145"/>
      <c r="I731" s="172"/>
      <c r="J731" s="172"/>
      <c r="K731" s="882"/>
      <c r="L731" s="883"/>
      <c r="M731" s="883"/>
      <c r="N731" s="124"/>
      <c r="O731" s="124"/>
      <c r="P731" s="882"/>
      <c r="Q731" s="890"/>
      <c r="R731" s="124"/>
      <c r="S731" s="124"/>
      <c r="T731" s="676"/>
      <c r="U731" s="232"/>
    </row>
    <row r="732" spans="1:21" customFormat="1" x14ac:dyDescent="0.25">
      <c r="A732" s="124"/>
      <c r="B732" s="39"/>
      <c r="C732" s="165"/>
      <c r="D732" s="533"/>
      <c r="E732" s="145"/>
      <c r="F732" s="144"/>
      <c r="G732" s="143"/>
      <c r="H732" s="145"/>
      <c r="I732" s="172"/>
      <c r="J732" s="172"/>
      <c r="K732" s="882"/>
      <c r="L732" s="883"/>
      <c r="M732" s="883"/>
      <c r="N732" s="124"/>
      <c r="O732" s="124"/>
      <c r="P732" s="882"/>
      <c r="Q732" s="890"/>
      <c r="R732" s="124"/>
      <c r="S732" s="124"/>
      <c r="T732" s="676"/>
      <c r="U732" s="232"/>
    </row>
    <row r="733" spans="1:21" customFormat="1" x14ac:dyDescent="0.25">
      <c r="A733" s="124"/>
      <c r="B733" s="39"/>
      <c r="C733" s="165"/>
      <c r="D733" s="533"/>
      <c r="E733" s="145"/>
      <c r="F733" s="144"/>
      <c r="G733" s="143"/>
      <c r="H733" s="145"/>
      <c r="I733" s="172"/>
      <c r="J733" s="172"/>
      <c r="K733" s="882"/>
      <c r="L733" s="883"/>
      <c r="M733" s="883"/>
      <c r="N733" s="124"/>
      <c r="O733" s="124"/>
      <c r="P733" s="882"/>
      <c r="Q733" s="890"/>
      <c r="R733" s="124"/>
      <c r="S733" s="124"/>
      <c r="T733" s="676"/>
      <c r="U733" s="232"/>
    </row>
    <row r="734" spans="1:21" customFormat="1" x14ac:dyDescent="0.25">
      <c r="A734" s="124"/>
      <c r="B734" s="39"/>
      <c r="C734" s="165"/>
      <c r="D734" s="533"/>
      <c r="E734" s="145"/>
      <c r="F734" s="144"/>
      <c r="G734" s="143"/>
      <c r="H734" s="145"/>
      <c r="I734" s="172"/>
      <c r="J734" s="172"/>
      <c r="K734" s="882"/>
      <c r="L734" s="883"/>
      <c r="M734" s="883"/>
      <c r="N734" s="124"/>
      <c r="O734" s="124"/>
      <c r="P734" s="882"/>
      <c r="Q734" s="890"/>
      <c r="R734" s="124"/>
      <c r="S734" s="124"/>
      <c r="T734" s="676"/>
      <c r="U734" s="232"/>
    </row>
    <row r="735" spans="1:21" customFormat="1" x14ac:dyDescent="0.25">
      <c r="A735" s="124"/>
      <c r="B735" s="39"/>
      <c r="C735" s="165"/>
      <c r="D735" s="533"/>
      <c r="E735" s="145"/>
      <c r="F735" s="144"/>
      <c r="G735" s="143"/>
      <c r="H735" s="145"/>
      <c r="I735" s="172"/>
      <c r="J735" s="172"/>
      <c r="K735" s="882"/>
      <c r="L735" s="883"/>
      <c r="M735" s="883"/>
      <c r="N735" s="124"/>
      <c r="O735" s="124"/>
      <c r="P735" s="882"/>
      <c r="Q735" s="890"/>
      <c r="R735" s="124"/>
      <c r="S735" s="124"/>
      <c r="T735" s="676"/>
      <c r="U735" s="232"/>
    </row>
    <row r="736" spans="1:21" customFormat="1" x14ac:dyDescent="0.25">
      <c r="A736" s="124"/>
      <c r="B736" s="39"/>
      <c r="C736" s="165"/>
      <c r="D736" s="533"/>
      <c r="E736" s="145"/>
      <c r="F736" s="144"/>
      <c r="G736" s="143"/>
      <c r="H736" s="145"/>
      <c r="I736" s="172"/>
      <c r="J736" s="172"/>
      <c r="K736" s="882"/>
      <c r="L736" s="883"/>
      <c r="M736" s="883"/>
      <c r="N736" s="124"/>
      <c r="O736" s="124"/>
      <c r="P736" s="882"/>
      <c r="Q736" s="890"/>
      <c r="R736" s="124"/>
      <c r="S736" s="124"/>
      <c r="T736" s="676"/>
      <c r="U736" s="232"/>
    </row>
    <row r="737" spans="1:21" customFormat="1" x14ac:dyDescent="0.25">
      <c r="A737" s="124"/>
      <c r="B737" s="39"/>
      <c r="C737" s="165"/>
      <c r="D737" s="533"/>
      <c r="E737" s="145"/>
      <c r="F737" s="144"/>
      <c r="G737" s="143"/>
      <c r="H737" s="145"/>
      <c r="I737" s="172"/>
      <c r="J737" s="172"/>
      <c r="K737" s="882"/>
      <c r="L737" s="883"/>
      <c r="M737" s="883"/>
      <c r="N737" s="124"/>
      <c r="O737" s="124"/>
      <c r="P737" s="882"/>
      <c r="Q737" s="890"/>
      <c r="R737" s="124"/>
      <c r="S737" s="124"/>
      <c r="T737" s="676"/>
      <c r="U737" s="232"/>
    </row>
    <row r="738" spans="1:21" customFormat="1" x14ac:dyDescent="0.25">
      <c r="A738" s="124"/>
      <c r="B738" s="39"/>
      <c r="C738" s="165"/>
      <c r="D738" s="533"/>
      <c r="E738" s="145"/>
      <c r="F738" s="144"/>
      <c r="G738" s="143"/>
      <c r="H738" s="145"/>
      <c r="I738" s="172"/>
      <c r="J738" s="172"/>
      <c r="K738" s="882"/>
      <c r="L738" s="883"/>
      <c r="M738" s="883"/>
      <c r="N738" s="124"/>
      <c r="O738" s="124"/>
      <c r="P738" s="882"/>
      <c r="Q738" s="890"/>
      <c r="R738" s="124"/>
      <c r="S738" s="124"/>
      <c r="T738" s="676"/>
      <c r="U738" s="232"/>
    </row>
    <row r="739" spans="1:21" customFormat="1" x14ac:dyDescent="0.25">
      <c r="A739" s="124"/>
      <c r="B739" s="39"/>
      <c r="C739" s="165"/>
      <c r="D739" s="533"/>
      <c r="E739" s="145"/>
      <c r="F739" s="144"/>
      <c r="G739" s="143"/>
      <c r="H739" s="145"/>
      <c r="I739" s="172"/>
      <c r="J739" s="172"/>
      <c r="K739" s="882"/>
      <c r="L739" s="883"/>
      <c r="M739" s="883"/>
      <c r="N739" s="124"/>
      <c r="O739" s="124"/>
      <c r="P739" s="882"/>
      <c r="Q739" s="890"/>
      <c r="R739" s="124"/>
      <c r="S739" s="124"/>
      <c r="T739" s="676"/>
      <c r="U739" s="232"/>
    </row>
    <row r="740" spans="1:21" customFormat="1" x14ac:dyDescent="0.25">
      <c r="A740" s="124"/>
      <c r="B740" s="39"/>
      <c r="C740" s="165"/>
      <c r="D740" s="533"/>
      <c r="E740" s="145"/>
      <c r="F740" s="144"/>
      <c r="G740" s="143"/>
      <c r="H740" s="145"/>
      <c r="I740" s="172"/>
      <c r="J740" s="172"/>
      <c r="K740" s="882"/>
      <c r="L740" s="883"/>
      <c r="M740" s="883"/>
      <c r="N740" s="124"/>
      <c r="O740" s="124"/>
      <c r="P740" s="882"/>
      <c r="Q740" s="890"/>
      <c r="R740" s="124"/>
      <c r="S740" s="124"/>
      <c r="T740" s="676"/>
      <c r="U740" s="232"/>
    </row>
    <row r="741" spans="1:21" customFormat="1" x14ac:dyDescent="0.25">
      <c r="A741" s="124"/>
      <c r="B741" s="39"/>
      <c r="C741" s="165"/>
      <c r="D741" s="533"/>
      <c r="E741" s="145"/>
      <c r="F741" s="144"/>
      <c r="G741" s="143"/>
      <c r="H741" s="145"/>
      <c r="I741" s="172"/>
      <c r="J741" s="172"/>
      <c r="K741" s="882"/>
      <c r="L741" s="883"/>
      <c r="M741" s="883"/>
      <c r="N741" s="124"/>
      <c r="O741" s="124"/>
      <c r="P741" s="882"/>
      <c r="Q741" s="890"/>
      <c r="R741" s="124"/>
      <c r="S741" s="124"/>
      <c r="T741" s="676"/>
      <c r="U741" s="232"/>
    </row>
    <row r="742" spans="1:21" customFormat="1" x14ac:dyDescent="0.25">
      <c r="A742" s="124"/>
      <c r="B742" s="39"/>
      <c r="C742" s="165"/>
      <c r="D742" s="533"/>
      <c r="E742" s="145"/>
      <c r="F742" s="144"/>
      <c r="G742" s="143"/>
      <c r="H742" s="145"/>
      <c r="I742" s="172"/>
      <c r="J742" s="172"/>
      <c r="K742" s="882"/>
      <c r="L742" s="883"/>
      <c r="M742" s="883"/>
      <c r="N742" s="124"/>
      <c r="O742" s="124"/>
      <c r="P742" s="882"/>
      <c r="Q742" s="890"/>
      <c r="R742" s="124"/>
      <c r="S742" s="124"/>
      <c r="T742" s="676"/>
      <c r="U742" s="232"/>
    </row>
    <row r="743" spans="1:21" customFormat="1" x14ac:dyDescent="0.25">
      <c r="A743" s="124"/>
      <c r="B743" s="39"/>
      <c r="C743" s="165"/>
      <c r="D743" s="533"/>
      <c r="E743" s="145"/>
      <c r="F743" s="144"/>
      <c r="G743" s="143"/>
      <c r="H743" s="145"/>
      <c r="I743" s="172"/>
      <c r="J743" s="172"/>
      <c r="K743" s="882"/>
      <c r="L743" s="883"/>
      <c r="M743" s="883"/>
      <c r="N743" s="124"/>
      <c r="O743" s="124"/>
      <c r="P743" s="882"/>
      <c r="Q743" s="890"/>
      <c r="R743" s="124"/>
      <c r="S743" s="124"/>
      <c r="T743" s="676"/>
      <c r="U743" s="232"/>
    </row>
    <row r="744" spans="1:21" customFormat="1" x14ac:dyDescent="0.25">
      <c r="A744" s="124"/>
      <c r="B744" s="39"/>
      <c r="C744" s="165"/>
      <c r="D744" s="533"/>
      <c r="E744" s="145"/>
      <c r="F744" s="144"/>
      <c r="G744" s="143"/>
      <c r="H744" s="145"/>
      <c r="I744" s="172"/>
      <c r="J744" s="172"/>
      <c r="K744" s="882"/>
      <c r="L744" s="883"/>
      <c r="M744" s="883"/>
      <c r="N744" s="124"/>
      <c r="O744" s="124"/>
      <c r="P744" s="882"/>
      <c r="Q744" s="890"/>
      <c r="R744" s="124"/>
      <c r="S744" s="124"/>
      <c r="T744" s="676"/>
      <c r="U744" s="232"/>
    </row>
    <row r="745" spans="1:21" customFormat="1" x14ac:dyDescent="0.25">
      <c r="A745" s="124"/>
      <c r="B745" s="39"/>
      <c r="C745" s="165"/>
      <c r="D745" s="533"/>
      <c r="E745" s="145"/>
      <c r="F745" s="144"/>
      <c r="G745" s="143"/>
      <c r="H745" s="145"/>
      <c r="I745" s="172"/>
      <c r="J745" s="172"/>
      <c r="K745" s="882"/>
      <c r="L745" s="883"/>
      <c r="M745" s="883"/>
      <c r="N745" s="124"/>
      <c r="O745" s="124"/>
      <c r="P745" s="882"/>
      <c r="Q745" s="890"/>
      <c r="R745" s="124"/>
      <c r="S745" s="124"/>
      <c r="T745" s="676"/>
      <c r="U745" s="232"/>
    </row>
    <row r="746" spans="1:21" customFormat="1" x14ac:dyDescent="0.25">
      <c r="A746" s="124"/>
      <c r="B746" s="39"/>
      <c r="C746" s="165"/>
      <c r="D746" s="533"/>
      <c r="E746" s="145"/>
      <c r="F746" s="144"/>
      <c r="G746" s="143"/>
      <c r="H746" s="145"/>
      <c r="I746" s="172"/>
      <c r="J746" s="172"/>
      <c r="K746" s="882"/>
      <c r="L746" s="883"/>
      <c r="M746" s="883"/>
      <c r="N746" s="124"/>
      <c r="O746" s="124"/>
      <c r="P746" s="882"/>
      <c r="Q746" s="890"/>
      <c r="R746" s="124"/>
      <c r="S746" s="124"/>
      <c r="T746" s="676"/>
      <c r="U746" s="232"/>
    </row>
    <row r="747" spans="1:21" customFormat="1" x14ac:dyDescent="0.25">
      <c r="A747" s="124"/>
      <c r="B747" s="39"/>
      <c r="C747" s="165"/>
      <c r="D747" s="533"/>
      <c r="E747" s="145"/>
      <c r="F747" s="144"/>
      <c r="G747" s="143"/>
      <c r="H747" s="145"/>
      <c r="I747" s="172"/>
      <c r="J747" s="172"/>
      <c r="K747" s="882"/>
      <c r="L747" s="883"/>
      <c r="M747" s="883"/>
      <c r="N747" s="124"/>
      <c r="O747" s="124"/>
      <c r="P747" s="882"/>
      <c r="Q747" s="890"/>
      <c r="R747" s="124"/>
      <c r="S747" s="124"/>
      <c r="T747" s="676"/>
      <c r="U747" s="232"/>
    </row>
    <row r="748" spans="1:21" customFormat="1" x14ac:dyDescent="0.25">
      <c r="A748" s="124"/>
      <c r="B748" s="39"/>
      <c r="C748" s="165"/>
      <c r="D748" s="533"/>
      <c r="E748" s="145"/>
      <c r="F748" s="144"/>
      <c r="G748" s="143"/>
      <c r="H748" s="145"/>
      <c r="I748" s="172"/>
      <c r="J748" s="172"/>
      <c r="K748" s="882"/>
      <c r="L748" s="883"/>
      <c r="M748" s="883"/>
      <c r="N748" s="124"/>
      <c r="O748" s="124"/>
      <c r="P748" s="882"/>
      <c r="Q748" s="890"/>
      <c r="R748" s="124"/>
      <c r="S748" s="124"/>
      <c r="T748" s="676"/>
      <c r="U748" s="232"/>
    </row>
    <row r="749" spans="1:21" customFormat="1" x14ac:dyDescent="0.25">
      <c r="A749" s="124"/>
      <c r="B749" s="39"/>
      <c r="C749" s="165"/>
      <c r="D749" s="533"/>
      <c r="E749" s="145"/>
      <c r="F749" s="144"/>
      <c r="G749" s="143"/>
      <c r="H749" s="145"/>
      <c r="I749" s="172"/>
      <c r="J749" s="172"/>
      <c r="K749" s="882"/>
      <c r="L749" s="883"/>
      <c r="M749" s="883"/>
      <c r="N749" s="124"/>
      <c r="O749" s="124"/>
      <c r="P749" s="882"/>
      <c r="Q749" s="890"/>
      <c r="R749" s="124"/>
      <c r="S749" s="124"/>
      <c r="T749" s="676"/>
      <c r="U749" s="232"/>
    </row>
    <row r="750" spans="1:21" customFormat="1" x14ac:dyDescent="0.25">
      <c r="A750" s="124"/>
      <c r="B750" s="39"/>
      <c r="C750" s="165"/>
      <c r="D750" s="533"/>
      <c r="E750" s="145"/>
      <c r="F750" s="144"/>
      <c r="G750" s="143"/>
      <c r="H750" s="145"/>
      <c r="I750" s="172"/>
      <c r="J750" s="172"/>
      <c r="K750" s="882"/>
      <c r="L750" s="883"/>
      <c r="M750" s="883"/>
      <c r="N750" s="124"/>
      <c r="O750" s="124"/>
      <c r="P750" s="882"/>
      <c r="Q750" s="890"/>
      <c r="R750" s="124"/>
      <c r="S750" s="124"/>
      <c r="T750" s="676"/>
      <c r="U750" s="232"/>
    </row>
    <row r="751" spans="1:21" customFormat="1" x14ac:dyDescent="0.25">
      <c r="A751" s="124"/>
      <c r="B751" s="39"/>
      <c r="C751" s="165"/>
      <c r="D751" s="533"/>
      <c r="E751" s="145"/>
      <c r="F751" s="144"/>
      <c r="G751" s="143"/>
      <c r="H751" s="145"/>
      <c r="I751" s="172"/>
      <c r="J751" s="172"/>
      <c r="K751" s="882"/>
      <c r="L751" s="883"/>
      <c r="M751" s="883"/>
      <c r="N751" s="124"/>
      <c r="O751" s="124"/>
      <c r="P751" s="882"/>
      <c r="Q751" s="890"/>
      <c r="R751" s="124"/>
      <c r="S751" s="124"/>
      <c r="T751" s="676"/>
      <c r="U751" s="232"/>
    </row>
    <row r="752" spans="1:21" customFormat="1" x14ac:dyDescent="0.25">
      <c r="A752" s="124"/>
      <c r="B752" s="39"/>
      <c r="C752" s="165"/>
      <c r="D752" s="533"/>
      <c r="E752" s="145"/>
      <c r="F752" s="144"/>
      <c r="G752" s="143"/>
      <c r="H752" s="145"/>
      <c r="I752" s="172"/>
      <c r="J752" s="172"/>
      <c r="K752" s="882"/>
      <c r="L752" s="883"/>
      <c r="M752" s="883"/>
      <c r="N752" s="124"/>
      <c r="O752" s="124"/>
      <c r="P752" s="882"/>
      <c r="Q752" s="890"/>
      <c r="R752" s="124"/>
      <c r="S752" s="124"/>
      <c r="T752" s="676"/>
      <c r="U752" s="232"/>
    </row>
    <row r="753" spans="1:21" customFormat="1" x14ac:dyDescent="0.25">
      <c r="A753" s="124"/>
      <c r="B753" s="39"/>
      <c r="C753" s="165"/>
      <c r="D753" s="533"/>
      <c r="E753" s="145"/>
      <c r="F753" s="144"/>
      <c r="G753" s="143"/>
      <c r="H753" s="145"/>
      <c r="I753" s="172"/>
      <c r="J753" s="172"/>
      <c r="K753" s="882"/>
      <c r="L753" s="883"/>
      <c r="M753" s="883"/>
      <c r="N753" s="124"/>
      <c r="O753" s="124"/>
      <c r="P753" s="882"/>
      <c r="Q753" s="890"/>
      <c r="R753" s="124"/>
      <c r="S753" s="124"/>
      <c r="T753" s="676"/>
      <c r="U753" s="232"/>
    </row>
    <row r="754" spans="1:21" customFormat="1" x14ac:dyDescent="0.25">
      <c r="A754" s="124"/>
      <c r="B754" s="39"/>
      <c r="C754" s="165"/>
      <c r="D754" s="533"/>
      <c r="E754" s="145"/>
      <c r="F754" s="144"/>
      <c r="G754" s="143"/>
      <c r="H754" s="145"/>
      <c r="I754" s="172"/>
      <c r="J754" s="172"/>
      <c r="K754" s="882"/>
      <c r="L754" s="883"/>
      <c r="M754" s="883"/>
      <c r="N754" s="124"/>
      <c r="O754" s="124"/>
      <c r="P754" s="882"/>
      <c r="Q754" s="890"/>
      <c r="R754" s="124"/>
      <c r="S754" s="124"/>
      <c r="T754" s="676"/>
      <c r="U754" s="232"/>
    </row>
    <row r="755" spans="1:21" customFormat="1" x14ac:dyDescent="0.25">
      <c r="A755" s="124"/>
      <c r="B755" s="39"/>
      <c r="C755" s="165"/>
      <c r="D755" s="533"/>
      <c r="E755" s="145"/>
      <c r="F755" s="144"/>
      <c r="G755" s="143"/>
      <c r="H755" s="145"/>
      <c r="I755" s="172"/>
      <c r="J755" s="172"/>
      <c r="K755" s="882"/>
      <c r="L755" s="883"/>
      <c r="M755" s="883"/>
      <c r="N755" s="124"/>
      <c r="O755" s="124"/>
      <c r="P755" s="882"/>
      <c r="Q755" s="890"/>
      <c r="R755" s="124"/>
      <c r="S755" s="124"/>
      <c r="T755" s="676"/>
      <c r="U755" s="232"/>
    </row>
    <row r="756" spans="1:21" customFormat="1" x14ac:dyDescent="0.25">
      <c r="A756" s="124"/>
      <c r="B756" s="39"/>
      <c r="C756" s="165"/>
      <c r="D756" s="533"/>
      <c r="E756" s="145"/>
      <c r="F756" s="144"/>
      <c r="G756" s="143"/>
      <c r="H756" s="145"/>
      <c r="I756" s="172"/>
      <c r="J756" s="172"/>
      <c r="K756" s="882"/>
      <c r="L756" s="883"/>
      <c r="M756" s="883"/>
      <c r="N756" s="124"/>
      <c r="O756" s="124"/>
      <c r="P756" s="882"/>
      <c r="Q756" s="890"/>
      <c r="R756" s="124"/>
      <c r="S756" s="124"/>
      <c r="T756" s="676"/>
      <c r="U756" s="232"/>
    </row>
    <row r="757" spans="1:21" customFormat="1" x14ac:dyDescent="0.25">
      <c r="A757" s="124"/>
      <c r="B757" s="39"/>
      <c r="C757" s="165"/>
      <c r="D757" s="533"/>
      <c r="E757" s="145"/>
      <c r="F757" s="144"/>
      <c r="G757" s="143"/>
      <c r="H757" s="145"/>
      <c r="I757" s="172"/>
      <c r="J757" s="172"/>
      <c r="K757" s="882"/>
      <c r="L757" s="883"/>
      <c r="M757" s="883"/>
      <c r="N757" s="124"/>
      <c r="O757" s="124"/>
      <c r="P757" s="882"/>
      <c r="Q757" s="890"/>
      <c r="R757" s="124"/>
      <c r="S757" s="124"/>
      <c r="T757" s="676"/>
      <c r="U757" s="232"/>
    </row>
    <row r="758" spans="1:21" customFormat="1" x14ac:dyDescent="0.25">
      <c r="A758" s="124"/>
      <c r="B758" s="39"/>
      <c r="C758" s="165"/>
      <c r="D758" s="533"/>
      <c r="E758" s="145"/>
      <c r="F758" s="144"/>
      <c r="G758" s="143"/>
      <c r="H758" s="145"/>
      <c r="I758" s="172"/>
      <c r="J758" s="172"/>
      <c r="K758" s="882"/>
      <c r="L758" s="883"/>
      <c r="M758" s="883"/>
      <c r="N758" s="124"/>
      <c r="O758" s="124"/>
      <c r="P758" s="882"/>
      <c r="Q758" s="890"/>
      <c r="R758" s="124"/>
      <c r="S758" s="124"/>
      <c r="T758" s="676"/>
      <c r="U758" s="232"/>
    </row>
    <row r="759" spans="1:21" customFormat="1" x14ac:dyDescent="0.25">
      <c r="A759" s="124"/>
      <c r="B759" s="39"/>
      <c r="C759" s="165"/>
      <c r="D759" s="533"/>
      <c r="E759" s="145"/>
      <c r="F759" s="144"/>
      <c r="G759" s="143"/>
      <c r="H759" s="145"/>
      <c r="I759" s="172"/>
      <c r="J759" s="172"/>
      <c r="K759" s="882"/>
      <c r="L759" s="883"/>
      <c r="M759" s="883"/>
      <c r="N759" s="124"/>
      <c r="O759" s="124"/>
      <c r="P759" s="882"/>
      <c r="Q759" s="890"/>
      <c r="R759" s="124"/>
      <c r="S759" s="124"/>
      <c r="T759" s="676"/>
      <c r="U759" s="232"/>
    </row>
    <row r="760" spans="1:21" customFormat="1" x14ac:dyDescent="0.25">
      <c r="A760" s="124"/>
      <c r="B760" s="39"/>
      <c r="C760" s="165"/>
      <c r="D760" s="533"/>
      <c r="E760" s="145"/>
      <c r="F760" s="144"/>
      <c r="G760" s="143"/>
      <c r="H760" s="145"/>
      <c r="I760" s="172"/>
      <c r="J760" s="172"/>
      <c r="K760" s="882"/>
      <c r="L760" s="883"/>
      <c r="M760" s="883"/>
      <c r="N760" s="124"/>
      <c r="O760" s="124"/>
      <c r="P760" s="882"/>
      <c r="Q760" s="890"/>
      <c r="R760" s="124"/>
      <c r="S760" s="124"/>
      <c r="T760" s="676"/>
      <c r="U760" s="232"/>
    </row>
    <row r="761" spans="1:21" customFormat="1" x14ac:dyDescent="0.25">
      <c r="A761" s="124"/>
      <c r="B761" s="39"/>
      <c r="C761" s="165"/>
      <c r="D761" s="533"/>
      <c r="E761" s="145"/>
      <c r="F761" s="144"/>
      <c r="G761" s="143"/>
      <c r="H761" s="145"/>
      <c r="I761" s="172"/>
      <c r="J761" s="172"/>
      <c r="K761" s="882"/>
      <c r="L761" s="883"/>
      <c r="M761" s="883"/>
      <c r="N761" s="124"/>
      <c r="O761" s="124"/>
      <c r="P761" s="882"/>
      <c r="Q761" s="890"/>
      <c r="R761" s="124"/>
      <c r="S761" s="124"/>
      <c r="T761" s="676"/>
      <c r="U761" s="232"/>
    </row>
    <row r="762" spans="1:21" customFormat="1" x14ac:dyDescent="0.25">
      <c r="A762" s="265"/>
      <c r="B762" s="37"/>
      <c r="C762" s="164"/>
      <c r="D762" s="532"/>
      <c r="E762" s="164"/>
      <c r="F762" s="147"/>
      <c r="G762" s="148"/>
      <c r="H762" s="149"/>
      <c r="I762" s="173"/>
      <c r="J762" s="173"/>
      <c r="K762" s="882"/>
      <c r="L762" s="883"/>
      <c r="M762" s="883"/>
      <c r="N762" s="150"/>
      <c r="O762" s="150"/>
      <c r="P762" s="882"/>
      <c r="Q762" s="890"/>
      <c r="R762" s="150"/>
      <c r="S762" s="150"/>
      <c r="T762" s="1385"/>
      <c r="U762" s="232"/>
    </row>
    <row r="763" spans="1:21" customFormat="1" x14ac:dyDescent="0.25">
      <c r="A763" s="265"/>
      <c r="B763" s="37"/>
      <c r="C763" s="165"/>
      <c r="D763" s="533"/>
      <c r="E763" s="165"/>
      <c r="F763" s="152"/>
      <c r="G763" s="143"/>
      <c r="H763" s="145"/>
      <c r="I763" s="172"/>
      <c r="J763" s="172"/>
      <c r="K763" s="882"/>
      <c r="L763" s="883"/>
      <c r="M763" s="883"/>
      <c r="N763" s="124"/>
      <c r="O763" s="124"/>
      <c r="P763" s="882"/>
      <c r="Q763" s="890"/>
      <c r="R763" s="124"/>
      <c r="S763" s="124"/>
      <c r="T763" s="676"/>
      <c r="U763" s="232"/>
    </row>
    <row r="764" spans="1:21" customFormat="1" x14ac:dyDescent="0.25">
      <c r="A764" s="265"/>
      <c r="B764" s="37"/>
      <c r="C764" s="165"/>
      <c r="D764" s="533"/>
      <c r="E764" s="165"/>
      <c r="F764" s="152"/>
      <c r="G764" s="143"/>
      <c r="H764" s="145"/>
      <c r="I764" s="172"/>
      <c r="J764" s="172"/>
      <c r="K764" s="882"/>
      <c r="L764" s="883"/>
      <c r="M764" s="883"/>
      <c r="N764" s="124"/>
      <c r="O764" s="124"/>
      <c r="P764" s="882"/>
      <c r="Q764" s="890"/>
      <c r="R764" s="124"/>
      <c r="S764" s="124"/>
      <c r="T764" s="676"/>
      <c r="U764" s="232"/>
    </row>
    <row r="765" spans="1:21" customFormat="1" x14ac:dyDescent="0.25">
      <c r="A765" s="265"/>
      <c r="B765" s="37"/>
      <c r="C765" s="165"/>
      <c r="D765" s="533"/>
      <c r="E765" s="165"/>
      <c r="F765" s="152"/>
      <c r="G765" s="143"/>
      <c r="H765" s="145"/>
      <c r="I765" s="172"/>
      <c r="J765" s="172"/>
      <c r="K765" s="882"/>
      <c r="L765" s="883"/>
      <c r="M765" s="883"/>
      <c r="N765" s="124"/>
      <c r="O765" s="124"/>
      <c r="P765" s="882"/>
      <c r="Q765" s="890"/>
      <c r="R765" s="124"/>
      <c r="S765" s="124"/>
      <c r="T765" s="676"/>
      <c r="U765" s="232"/>
    </row>
    <row r="766" spans="1:21" customFormat="1" x14ac:dyDescent="0.25">
      <c r="A766" s="265"/>
      <c r="B766" s="37"/>
      <c r="C766" s="165"/>
      <c r="D766" s="533"/>
      <c r="E766" s="165"/>
      <c r="F766" s="152"/>
      <c r="G766" s="143"/>
      <c r="H766" s="145"/>
      <c r="I766" s="172"/>
      <c r="J766" s="172"/>
      <c r="K766" s="882"/>
      <c r="L766" s="883"/>
      <c r="M766" s="883"/>
      <c r="N766" s="124"/>
      <c r="O766" s="124"/>
      <c r="P766" s="882"/>
      <c r="Q766" s="890"/>
      <c r="R766" s="124"/>
      <c r="S766" s="124"/>
      <c r="T766" s="676"/>
      <c r="U766" s="232"/>
    </row>
    <row r="767" spans="1:21" customFormat="1" x14ac:dyDescent="0.25">
      <c r="A767" s="265"/>
      <c r="B767" s="37"/>
      <c r="C767" s="165"/>
      <c r="D767" s="533"/>
      <c r="E767" s="165"/>
      <c r="F767" s="152"/>
      <c r="G767" s="143"/>
      <c r="H767" s="145"/>
      <c r="I767" s="172"/>
      <c r="J767" s="172"/>
      <c r="K767" s="882"/>
      <c r="L767" s="883"/>
      <c r="M767" s="883"/>
      <c r="N767" s="124"/>
      <c r="O767" s="124"/>
      <c r="P767" s="882"/>
      <c r="Q767" s="890"/>
      <c r="R767" s="124"/>
      <c r="S767" s="124"/>
      <c r="T767" s="676"/>
      <c r="U767" s="232"/>
    </row>
    <row r="768" spans="1:21" customFormat="1" x14ac:dyDescent="0.25">
      <c r="A768" s="265"/>
      <c r="B768" s="37"/>
      <c r="C768" s="165"/>
      <c r="D768" s="533"/>
      <c r="E768" s="165"/>
      <c r="F768" s="152"/>
      <c r="G768" s="143"/>
      <c r="H768" s="145"/>
      <c r="I768" s="172"/>
      <c r="J768" s="172"/>
      <c r="K768" s="882"/>
      <c r="L768" s="883"/>
      <c r="M768" s="883"/>
      <c r="N768" s="124"/>
      <c r="O768" s="124"/>
      <c r="P768" s="882"/>
      <c r="Q768" s="890"/>
      <c r="R768" s="124"/>
      <c r="S768" s="124"/>
      <c r="T768" s="676"/>
      <c r="U768" s="232"/>
    </row>
    <row r="769" spans="1:21" customFormat="1" x14ac:dyDescent="0.25">
      <c r="A769" s="265"/>
      <c r="B769" s="37"/>
      <c r="C769" s="165"/>
      <c r="D769" s="533"/>
      <c r="E769" s="165"/>
      <c r="F769" s="152"/>
      <c r="G769" s="143"/>
      <c r="H769" s="145"/>
      <c r="I769" s="172"/>
      <c r="J769" s="172"/>
      <c r="K769" s="882"/>
      <c r="L769" s="883"/>
      <c r="M769" s="883"/>
      <c r="N769" s="124"/>
      <c r="O769" s="124"/>
      <c r="P769" s="882"/>
      <c r="Q769" s="890"/>
      <c r="R769" s="124"/>
      <c r="S769" s="124"/>
      <c r="T769" s="676"/>
      <c r="U769" s="232"/>
    </row>
    <row r="770" spans="1:21" customFormat="1" x14ac:dyDescent="0.25">
      <c r="A770" s="265"/>
      <c r="B770" s="37"/>
      <c r="C770" s="165"/>
      <c r="D770" s="533"/>
      <c r="E770" s="165"/>
      <c r="F770" s="152"/>
      <c r="G770" s="143"/>
      <c r="H770" s="145"/>
      <c r="I770" s="172"/>
      <c r="J770" s="172"/>
      <c r="K770" s="882"/>
      <c r="L770" s="883"/>
      <c r="M770" s="883"/>
      <c r="N770" s="124"/>
      <c r="O770" s="124"/>
      <c r="P770" s="882"/>
      <c r="Q770" s="890"/>
      <c r="R770" s="124"/>
      <c r="S770" s="124"/>
      <c r="T770" s="676"/>
      <c r="U770" s="232"/>
    </row>
    <row r="771" spans="1:21" customFormat="1" x14ac:dyDescent="0.25">
      <c r="A771" s="265"/>
      <c r="B771" s="37"/>
      <c r="C771" s="165"/>
      <c r="D771" s="533"/>
      <c r="E771" s="165"/>
      <c r="F771" s="152"/>
      <c r="G771" s="143"/>
      <c r="H771" s="145"/>
      <c r="I771" s="172"/>
      <c r="J771" s="172"/>
      <c r="K771" s="882"/>
      <c r="L771" s="883"/>
      <c r="M771" s="883"/>
      <c r="N771" s="124"/>
      <c r="O771" s="124"/>
      <c r="P771" s="882"/>
      <c r="Q771" s="890"/>
      <c r="R771" s="124"/>
      <c r="S771" s="124"/>
      <c r="T771" s="676"/>
      <c r="U771" s="232"/>
    </row>
    <row r="772" spans="1:21" customFormat="1" x14ac:dyDescent="0.25">
      <c r="A772" s="265"/>
      <c r="B772" s="37"/>
      <c r="C772" s="165"/>
      <c r="D772" s="533"/>
      <c r="E772" s="165"/>
      <c r="F772" s="152"/>
      <c r="G772" s="143"/>
      <c r="H772" s="145"/>
      <c r="I772" s="172"/>
      <c r="J772" s="172"/>
      <c r="K772" s="882"/>
      <c r="L772" s="883"/>
      <c r="M772" s="883"/>
      <c r="N772" s="124"/>
      <c r="O772" s="124"/>
      <c r="P772" s="882"/>
      <c r="Q772" s="890"/>
      <c r="R772" s="124"/>
      <c r="S772" s="124"/>
      <c r="T772" s="676"/>
      <c r="U772" s="232"/>
    </row>
    <row r="773" spans="1:21" customFormat="1" x14ac:dyDescent="0.25">
      <c r="A773" s="265"/>
      <c r="B773" s="37"/>
      <c r="C773" s="165"/>
      <c r="D773" s="533"/>
      <c r="E773" s="165"/>
      <c r="F773" s="152"/>
      <c r="G773" s="143"/>
      <c r="H773" s="145"/>
      <c r="I773" s="172"/>
      <c r="J773" s="172"/>
      <c r="K773" s="882"/>
      <c r="L773" s="883"/>
      <c r="M773" s="883"/>
      <c r="N773" s="124"/>
      <c r="O773" s="124"/>
      <c r="P773" s="882"/>
      <c r="Q773" s="890"/>
      <c r="R773" s="124"/>
      <c r="S773" s="124"/>
      <c r="T773" s="676"/>
      <c r="U773" s="232"/>
    </row>
    <row r="774" spans="1:21" customFormat="1" x14ac:dyDescent="0.25">
      <c r="A774" s="265"/>
      <c r="B774" s="37"/>
      <c r="C774" s="165"/>
      <c r="D774" s="533"/>
      <c r="E774" s="165"/>
      <c r="F774" s="152"/>
      <c r="G774" s="143"/>
      <c r="H774" s="145"/>
      <c r="I774" s="172"/>
      <c r="J774" s="172"/>
      <c r="K774" s="882"/>
      <c r="L774" s="883"/>
      <c r="M774" s="883"/>
      <c r="N774" s="124"/>
      <c r="O774" s="124"/>
      <c r="P774" s="882"/>
      <c r="Q774" s="890"/>
      <c r="R774" s="124"/>
      <c r="S774" s="124"/>
      <c r="T774" s="676"/>
      <c r="U774" s="232"/>
    </row>
    <row r="775" spans="1:21" customFormat="1" x14ac:dyDescent="0.25">
      <c r="A775" s="265"/>
      <c r="B775" s="37"/>
      <c r="C775" s="165"/>
      <c r="D775" s="533"/>
      <c r="E775" s="165"/>
      <c r="F775" s="152"/>
      <c r="G775" s="143"/>
      <c r="H775" s="145"/>
      <c r="I775" s="172"/>
      <c r="J775" s="172"/>
      <c r="K775" s="882"/>
      <c r="L775" s="883"/>
      <c r="M775" s="883"/>
      <c r="N775" s="124"/>
      <c r="O775" s="124"/>
      <c r="P775" s="882"/>
      <c r="Q775" s="890"/>
      <c r="R775" s="124"/>
      <c r="S775" s="124"/>
      <c r="T775" s="676"/>
      <c r="U775" s="232"/>
    </row>
    <row r="776" spans="1:21" customFormat="1" x14ac:dyDescent="0.25">
      <c r="A776" s="265"/>
      <c r="B776" s="37"/>
      <c r="C776" s="165"/>
      <c r="D776" s="533"/>
      <c r="E776" s="165"/>
      <c r="F776" s="152"/>
      <c r="G776" s="143"/>
      <c r="H776" s="145"/>
      <c r="I776" s="172"/>
      <c r="J776" s="172"/>
      <c r="K776" s="882"/>
      <c r="L776" s="883"/>
      <c r="M776" s="883"/>
      <c r="N776" s="124"/>
      <c r="O776" s="124"/>
      <c r="P776" s="882"/>
      <c r="Q776" s="890"/>
      <c r="R776" s="124"/>
      <c r="S776" s="124"/>
      <c r="T776" s="676"/>
      <c r="U776" s="232"/>
    </row>
    <row r="777" spans="1:21" customFormat="1" x14ac:dyDescent="0.25">
      <c r="A777" s="265"/>
      <c r="B777" s="37"/>
      <c r="C777" s="165"/>
      <c r="D777" s="533"/>
      <c r="E777" s="165"/>
      <c r="F777" s="152"/>
      <c r="G777" s="143"/>
      <c r="H777" s="145"/>
      <c r="I777" s="172"/>
      <c r="J777" s="172"/>
      <c r="K777" s="882"/>
      <c r="L777" s="883"/>
      <c r="M777" s="883"/>
      <c r="N777" s="124"/>
      <c r="O777" s="124"/>
      <c r="P777" s="882"/>
      <c r="Q777" s="890"/>
      <c r="R777" s="124"/>
      <c r="S777" s="124"/>
      <c r="T777" s="676"/>
      <c r="U777" s="232"/>
    </row>
    <row r="778" spans="1:21" customFormat="1" x14ac:dyDescent="0.25">
      <c r="A778" s="265"/>
      <c r="B778" s="37"/>
      <c r="C778" s="165"/>
      <c r="D778" s="533"/>
      <c r="E778" s="165"/>
      <c r="F778" s="152"/>
      <c r="G778" s="143"/>
      <c r="H778" s="145"/>
      <c r="I778" s="172"/>
      <c r="J778" s="172"/>
      <c r="K778" s="882"/>
      <c r="L778" s="883"/>
      <c r="M778" s="883"/>
      <c r="N778" s="124"/>
      <c r="O778" s="124"/>
      <c r="P778" s="882"/>
      <c r="Q778" s="890"/>
      <c r="R778" s="124"/>
      <c r="S778" s="124"/>
      <c r="T778" s="676"/>
      <c r="U778" s="232"/>
    </row>
    <row r="779" spans="1:21" customFormat="1" x14ac:dyDescent="0.25">
      <c r="A779" s="265"/>
      <c r="B779" s="37"/>
      <c r="C779" s="165"/>
      <c r="D779" s="533"/>
      <c r="E779" s="165"/>
      <c r="F779" s="152"/>
      <c r="G779" s="143"/>
      <c r="H779" s="145"/>
      <c r="I779" s="172"/>
      <c r="J779" s="172"/>
      <c r="K779" s="882"/>
      <c r="L779" s="883"/>
      <c r="M779" s="883"/>
      <c r="N779" s="124"/>
      <c r="O779" s="124"/>
      <c r="P779" s="882"/>
      <c r="Q779" s="890"/>
      <c r="R779" s="124"/>
      <c r="S779" s="124"/>
      <c r="T779" s="676"/>
      <c r="U779" s="232"/>
    </row>
    <row r="780" spans="1:21" customFormat="1" x14ac:dyDescent="0.25">
      <c r="A780" s="265"/>
      <c r="B780" s="37"/>
      <c r="C780" s="165"/>
      <c r="D780" s="533"/>
      <c r="E780" s="165"/>
      <c r="F780" s="152"/>
      <c r="G780" s="143"/>
      <c r="H780" s="145"/>
      <c r="I780" s="172"/>
      <c r="J780" s="172"/>
      <c r="K780" s="882"/>
      <c r="L780" s="883"/>
      <c r="M780" s="883"/>
      <c r="N780" s="124"/>
      <c r="O780" s="124"/>
      <c r="P780" s="882"/>
      <c r="Q780" s="890"/>
      <c r="R780" s="124"/>
      <c r="S780" s="124"/>
      <c r="T780" s="676"/>
      <c r="U780" s="232"/>
    </row>
    <row r="781" spans="1:21" customFormat="1" x14ac:dyDescent="0.25">
      <c r="A781" s="265"/>
      <c r="B781" s="37"/>
      <c r="C781" s="165"/>
      <c r="D781" s="533"/>
      <c r="E781" s="165"/>
      <c r="F781" s="152"/>
      <c r="G781" s="143"/>
      <c r="H781" s="145"/>
      <c r="I781" s="172"/>
      <c r="J781" s="172"/>
      <c r="K781" s="882"/>
      <c r="L781" s="883"/>
      <c r="M781" s="883"/>
      <c r="N781" s="124"/>
      <c r="O781" s="124"/>
      <c r="P781" s="882"/>
      <c r="Q781" s="890"/>
      <c r="R781" s="124"/>
      <c r="S781" s="124"/>
      <c r="T781" s="676"/>
      <c r="U781" s="232"/>
    </row>
    <row r="782" spans="1:21" customFormat="1" x14ac:dyDescent="0.25">
      <c r="A782" s="265"/>
      <c r="B782" s="37"/>
      <c r="C782" s="165"/>
      <c r="D782" s="533"/>
      <c r="E782" s="165"/>
      <c r="F782" s="152"/>
      <c r="G782" s="143"/>
      <c r="H782" s="145"/>
      <c r="I782" s="172"/>
      <c r="J782" s="172"/>
      <c r="K782" s="882"/>
      <c r="L782" s="883"/>
      <c r="M782" s="883"/>
      <c r="N782" s="124"/>
      <c r="O782" s="124"/>
      <c r="P782" s="882"/>
      <c r="Q782" s="890"/>
      <c r="R782" s="124"/>
      <c r="S782" s="124"/>
      <c r="T782" s="676"/>
      <c r="U782" s="232"/>
    </row>
    <row r="783" spans="1:21" customFormat="1" x14ac:dyDescent="0.25">
      <c r="A783" s="265"/>
      <c r="B783" s="37"/>
      <c r="C783" s="165"/>
      <c r="D783" s="533"/>
      <c r="E783" s="165"/>
      <c r="F783" s="152"/>
      <c r="G783" s="143"/>
      <c r="H783" s="145"/>
      <c r="I783" s="172"/>
      <c r="J783" s="172"/>
      <c r="K783" s="882"/>
      <c r="L783" s="883"/>
      <c r="M783" s="883"/>
      <c r="N783" s="124"/>
      <c r="O783" s="124"/>
      <c r="P783" s="882"/>
      <c r="Q783" s="890"/>
      <c r="R783" s="124"/>
      <c r="S783" s="124"/>
      <c r="T783" s="676"/>
      <c r="U783" s="232"/>
    </row>
    <row r="784" spans="1:21" customFormat="1" x14ac:dyDescent="0.25">
      <c r="A784" s="265"/>
      <c r="B784" s="37"/>
      <c r="C784" s="165"/>
      <c r="D784" s="533"/>
      <c r="E784" s="165"/>
      <c r="F784" s="152"/>
      <c r="G784" s="143"/>
      <c r="H784" s="145"/>
      <c r="I784" s="172"/>
      <c r="J784" s="172"/>
      <c r="K784" s="882"/>
      <c r="L784" s="883"/>
      <c r="M784" s="883"/>
      <c r="N784" s="124"/>
      <c r="O784" s="124"/>
      <c r="P784" s="882"/>
      <c r="Q784" s="890"/>
      <c r="R784" s="124"/>
      <c r="S784" s="124"/>
      <c r="T784" s="676"/>
      <c r="U784" s="232"/>
    </row>
    <row r="785" spans="1:21" customFormat="1" x14ac:dyDescent="0.25">
      <c r="A785" s="265"/>
      <c r="B785" s="37"/>
      <c r="C785" s="165"/>
      <c r="D785" s="533"/>
      <c r="E785" s="165"/>
      <c r="F785" s="152"/>
      <c r="G785" s="143"/>
      <c r="H785" s="145"/>
      <c r="I785" s="172"/>
      <c r="J785" s="172"/>
      <c r="K785" s="882"/>
      <c r="L785" s="883"/>
      <c r="M785" s="883"/>
      <c r="N785" s="124"/>
      <c r="O785" s="124"/>
      <c r="P785" s="882"/>
      <c r="Q785" s="890"/>
      <c r="R785" s="124"/>
      <c r="S785" s="124"/>
      <c r="T785" s="676"/>
      <c r="U785" s="232"/>
    </row>
    <row r="786" spans="1:21" customFormat="1" x14ac:dyDescent="0.25">
      <c r="A786" s="265"/>
      <c r="B786" s="37"/>
      <c r="C786" s="165"/>
      <c r="D786" s="533"/>
      <c r="E786" s="165"/>
      <c r="F786" s="152"/>
      <c r="G786" s="143"/>
      <c r="H786" s="145"/>
      <c r="I786" s="172"/>
      <c r="J786" s="172"/>
      <c r="K786" s="882"/>
      <c r="L786" s="883"/>
      <c r="M786" s="883"/>
      <c r="N786" s="124"/>
      <c r="O786" s="124"/>
      <c r="P786" s="882"/>
      <c r="Q786" s="890"/>
      <c r="R786" s="124"/>
      <c r="S786" s="124"/>
      <c r="T786" s="676"/>
      <c r="U786" s="232"/>
    </row>
    <row r="787" spans="1:21" customFormat="1" x14ac:dyDescent="0.25">
      <c r="A787" s="265"/>
      <c r="B787" s="37"/>
      <c r="C787" s="165"/>
      <c r="D787" s="533"/>
      <c r="E787" s="165"/>
      <c r="F787" s="152"/>
      <c r="G787" s="143"/>
      <c r="H787" s="145"/>
      <c r="I787" s="172"/>
      <c r="J787" s="172"/>
      <c r="K787" s="882"/>
      <c r="L787" s="883"/>
      <c r="M787" s="883"/>
      <c r="N787" s="124"/>
      <c r="O787" s="124"/>
      <c r="P787" s="882"/>
      <c r="Q787" s="890"/>
      <c r="R787" s="124"/>
      <c r="S787" s="124"/>
      <c r="T787" s="676"/>
      <c r="U787" s="232"/>
    </row>
    <row r="788" spans="1:21" customFormat="1" x14ac:dyDescent="0.25">
      <c r="A788" s="265"/>
      <c r="B788" s="37"/>
      <c r="C788" s="165"/>
      <c r="D788" s="533"/>
      <c r="E788" s="165"/>
      <c r="F788" s="152"/>
      <c r="G788" s="143"/>
      <c r="H788" s="145"/>
      <c r="I788" s="172"/>
      <c r="J788" s="172"/>
      <c r="K788" s="882"/>
      <c r="L788" s="883"/>
      <c r="M788" s="883"/>
      <c r="N788" s="124"/>
      <c r="O788" s="124"/>
      <c r="P788" s="882"/>
      <c r="Q788" s="890"/>
      <c r="R788" s="124"/>
      <c r="S788" s="124"/>
      <c r="T788" s="676"/>
      <c r="U788" s="232"/>
    </row>
    <row r="789" spans="1:21" customFormat="1" x14ac:dyDescent="0.25">
      <c r="A789" s="265"/>
      <c r="B789" s="37"/>
      <c r="C789" s="165"/>
      <c r="D789" s="533"/>
      <c r="E789" s="165"/>
      <c r="F789" s="152"/>
      <c r="G789" s="143"/>
      <c r="H789" s="145"/>
      <c r="I789" s="172"/>
      <c r="J789" s="172"/>
      <c r="K789" s="882"/>
      <c r="L789" s="883"/>
      <c r="M789" s="883"/>
      <c r="N789" s="124"/>
      <c r="O789" s="124"/>
      <c r="P789" s="882"/>
      <c r="Q789" s="890"/>
      <c r="R789" s="124"/>
      <c r="S789" s="124"/>
      <c r="T789" s="676"/>
      <c r="U789" s="232"/>
    </row>
    <row r="790" spans="1:21" customFormat="1" x14ac:dyDescent="0.25">
      <c r="A790" s="265"/>
      <c r="B790" s="37"/>
      <c r="C790" s="165"/>
      <c r="D790" s="533"/>
      <c r="E790" s="165"/>
      <c r="F790" s="152"/>
      <c r="G790" s="143"/>
      <c r="H790" s="145"/>
      <c r="I790" s="172"/>
      <c r="J790" s="172"/>
      <c r="K790" s="882"/>
      <c r="L790" s="883"/>
      <c r="M790" s="883"/>
      <c r="N790" s="124"/>
      <c r="O790" s="124"/>
      <c r="P790" s="882"/>
      <c r="Q790" s="890"/>
      <c r="R790" s="124"/>
      <c r="S790" s="124"/>
      <c r="T790" s="676"/>
      <c r="U790" s="232"/>
    </row>
    <row r="791" spans="1:21" customFormat="1" x14ac:dyDescent="0.25">
      <c r="A791" s="265"/>
      <c r="B791" s="37"/>
      <c r="C791" s="165"/>
      <c r="D791" s="533"/>
      <c r="E791" s="165"/>
      <c r="F791" s="152"/>
      <c r="G791" s="143"/>
      <c r="H791" s="145"/>
      <c r="I791" s="172"/>
      <c r="J791" s="172"/>
      <c r="K791" s="882"/>
      <c r="L791" s="883"/>
      <c r="M791" s="883"/>
      <c r="N791" s="124"/>
      <c r="O791" s="124"/>
      <c r="P791" s="882"/>
      <c r="Q791" s="890"/>
      <c r="R791" s="124"/>
      <c r="S791" s="124"/>
      <c r="T791" s="676"/>
      <c r="U791" s="232"/>
    </row>
    <row r="792" spans="1:21" customFormat="1" x14ac:dyDescent="0.25">
      <c r="A792" s="265"/>
      <c r="B792" s="37"/>
      <c r="C792" s="165"/>
      <c r="D792" s="533"/>
      <c r="E792" s="165"/>
      <c r="F792" s="152"/>
      <c r="G792" s="143"/>
      <c r="H792" s="145"/>
      <c r="I792" s="172"/>
      <c r="J792" s="172"/>
      <c r="K792" s="882"/>
      <c r="L792" s="883"/>
      <c r="M792" s="883"/>
      <c r="N792" s="124"/>
      <c r="O792" s="124"/>
      <c r="P792" s="882"/>
      <c r="Q792" s="890"/>
      <c r="R792" s="124"/>
      <c r="S792" s="124"/>
      <c r="T792" s="676"/>
      <c r="U792" s="232"/>
    </row>
    <row r="793" spans="1:21" customFormat="1" x14ac:dyDescent="0.25">
      <c r="A793" s="265"/>
      <c r="B793" s="37"/>
      <c r="C793" s="165"/>
      <c r="D793" s="533"/>
      <c r="E793" s="165"/>
      <c r="F793" s="152"/>
      <c r="G793" s="143"/>
      <c r="H793" s="145"/>
      <c r="I793" s="172"/>
      <c r="J793" s="172"/>
      <c r="K793" s="882"/>
      <c r="L793" s="883"/>
      <c r="M793" s="883"/>
      <c r="N793" s="124"/>
      <c r="O793" s="124"/>
      <c r="P793" s="882"/>
      <c r="Q793" s="890"/>
      <c r="R793" s="124"/>
      <c r="S793" s="124"/>
      <c r="T793" s="676"/>
      <c r="U793" s="232"/>
    </row>
    <row r="794" spans="1:21" customFormat="1" x14ac:dyDescent="0.25">
      <c r="A794" s="265"/>
      <c r="B794" s="37"/>
      <c r="C794" s="165"/>
      <c r="D794" s="533"/>
      <c r="E794" s="165"/>
      <c r="F794" s="152"/>
      <c r="G794" s="143"/>
      <c r="H794" s="145"/>
      <c r="I794" s="172"/>
      <c r="J794" s="172"/>
      <c r="K794" s="882"/>
      <c r="L794" s="883"/>
      <c r="M794" s="883"/>
      <c r="N794" s="124"/>
      <c r="O794" s="124"/>
      <c r="P794" s="882"/>
      <c r="Q794" s="890"/>
      <c r="R794" s="124"/>
      <c r="S794" s="124"/>
      <c r="T794" s="676"/>
      <c r="U794" s="232"/>
    </row>
    <row r="795" spans="1:21" customFormat="1" x14ac:dyDescent="0.25">
      <c r="A795" s="265"/>
      <c r="B795" s="37"/>
      <c r="C795" s="165"/>
      <c r="D795" s="533"/>
      <c r="E795" s="165"/>
      <c r="F795" s="152"/>
      <c r="G795" s="143"/>
      <c r="H795" s="145"/>
      <c r="I795" s="172"/>
      <c r="J795" s="172"/>
      <c r="K795" s="882"/>
      <c r="L795" s="883"/>
      <c r="M795" s="883"/>
      <c r="N795" s="124"/>
      <c r="O795" s="124"/>
      <c r="P795" s="882"/>
      <c r="Q795" s="890"/>
      <c r="R795" s="124"/>
      <c r="S795" s="124"/>
      <c r="T795" s="676"/>
      <c r="U795" s="232"/>
    </row>
    <row r="796" spans="1:21" customFormat="1" x14ac:dyDescent="0.25">
      <c r="A796" s="265"/>
      <c r="B796" s="37"/>
      <c r="C796" s="165"/>
      <c r="D796" s="533"/>
      <c r="E796" s="165"/>
      <c r="F796" s="152"/>
      <c r="G796" s="143"/>
      <c r="H796" s="145"/>
      <c r="I796" s="172"/>
      <c r="J796" s="172"/>
      <c r="K796" s="882"/>
      <c r="L796" s="883"/>
      <c r="M796" s="883"/>
      <c r="N796" s="124"/>
      <c r="O796" s="124"/>
      <c r="P796" s="882"/>
      <c r="Q796" s="890"/>
      <c r="R796" s="124"/>
      <c r="S796" s="124"/>
      <c r="T796" s="676"/>
      <c r="U796" s="232"/>
    </row>
    <row r="797" spans="1:21" customFormat="1" x14ac:dyDescent="0.25">
      <c r="A797" s="265"/>
      <c r="B797" s="37"/>
      <c r="C797" s="165"/>
      <c r="D797" s="533"/>
      <c r="E797" s="165"/>
      <c r="F797" s="152"/>
      <c r="G797" s="143"/>
      <c r="H797" s="145"/>
      <c r="I797" s="172"/>
      <c r="J797" s="172"/>
      <c r="K797" s="882"/>
      <c r="L797" s="883"/>
      <c r="M797" s="883"/>
      <c r="N797" s="124"/>
      <c r="O797" s="124"/>
      <c r="P797" s="882"/>
      <c r="Q797" s="890"/>
      <c r="R797" s="124"/>
      <c r="S797" s="124"/>
      <c r="T797" s="676"/>
      <c r="U797" s="232"/>
    </row>
    <row r="798" spans="1:21" customFormat="1" x14ac:dyDescent="0.25">
      <c r="A798" s="265"/>
      <c r="B798" s="37"/>
      <c r="C798" s="165"/>
      <c r="D798" s="533"/>
      <c r="E798" s="165"/>
      <c r="F798" s="152"/>
      <c r="G798" s="143"/>
      <c r="H798" s="145"/>
      <c r="I798" s="172"/>
      <c r="J798" s="172"/>
      <c r="K798" s="882"/>
      <c r="L798" s="883"/>
      <c r="M798" s="883"/>
      <c r="N798" s="124"/>
      <c r="O798" s="124"/>
      <c r="P798" s="882"/>
      <c r="Q798" s="890"/>
      <c r="R798" s="124"/>
      <c r="S798" s="124"/>
      <c r="T798" s="676"/>
      <c r="U798" s="232"/>
    </row>
    <row r="799" spans="1:21" customFormat="1" x14ac:dyDescent="0.25">
      <c r="A799" s="265"/>
      <c r="B799" s="37"/>
      <c r="C799" s="165"/>
      <c r="D799" s="533"/>
      <c r="E799" s="165"/>
      <c r="F799" s="152"/>
      <c r="G799" s="143"/>
      <c r="H799" s="145"/>
      <c r="I799" s="172"/>
      <c r="J799" s="172"/>
      <c r="K799" s="882"/>
      <c r="L799" s="883"/>
      <c r="M799" s="883"/>
      <c r="N799" s="124"/>
      <c r="O799" s="124"/>
      <c r="P799" s="882"/>
      <c r="Q799" s="890"/>
      <c r="R799" s="124"/>
      <c r="S799" s="124"/>
      <c r="T799" s="676"/>
      <c r="U799" s="232"/>
    </row>
    <row r="800" spans="1:21" customFormat="1" x14ac:dyDescent="0.25">
      <c r="A800" s="265"/>
      <c r="B800" s="37"/>
      <c r="C800" s="165"/>
      <c r="D800" s="533"/>
      <c r="E800" s="165"/>
      <c r="F800" s="152"/>
      <c r="G800" s="143"/>
      <c r="H800" s="145"/>
      <c r="I800" s="172"/>
      <c r="J800" s="172"/>
      <c r="K800" s="882"/>
      <c r="L800" s="883"/>
      <c r="M800" s="883"/>
      <c r="N800" s="124"/>
      <c r="O800" s="124"/>
      <c r="P800" s="882"/>
      <c r="Q800" s="890"/>
      <c r="R800" s="124"/>
      <c r="S800" s="124"/>
      <c r="T800" s="676"/>
      <c r="U800" s="232"/>
    </row>
    <row r="801" spans="1:21" customFormat="1" x14ac:dyDescent="0.25">
      <c r="A801" s="265"/>
      <c r="B801" s="37"/>
      <c r="C801" s="165"/>
      <c r="D801" s="533"/>
      <c r="E801" s="165"/>
      <c r="F801" s="152"/>
      <c r="G801" s="143"/>
      <c r="H801" s="145"/>
      <c r="I801" s="172"/>
      <c r="J801" s="172"/>
      <c r="K801" s="882"/>
      <c r="L801" s="883"/>
      <c r="M801" s="883"/>
      <c r="N801" s="124"/>
      <c r="O801" s="124"/>
      <c r="P801" s="882"/>
      <c r="Q801" s="890"/>
      <c r="R801" s="124"/>
      <c r="S801" s="124"/>
      <c r="T801" s="676"/>
      <c r="U801" s="232"/>
    </row>
    <row r="802" spans="1:21" customFormat="1" x14ac:dyDescent="0.25">
      <c r="A802" s="265"/>
      <c r="B802" s="37"/>
      <c r="C802" s="165"/>
      <c r="D802" s="533"/>
      <c r="E802" s="165"/>
      <c r="F802" s="152"/>
      <c r="G802" s="143"/>
      <c r="H802" s="145"/>
      <c r="I802" s="172"/>
      <c r="J802" s="172"/>
      <c r="K802" s="882"/>
      <c r="L802" s="883"/>
      <c r="M802" s="883"/>
      <c r="N802" s="124"/>
      <c r="O802" s="124"/>
      <c r="P802" s="882"/>
      <c r="Q802" s="890"/>
      <c r="R802" s="124"/>
      <c r="S802" s="124"/>
      <c r="T802" s="676"/>
      <c r="U802" s="232"/>
    </row>
    <row r="803" spans="1:21" customFormat="1" x14ac:dyDescent="0.25">
      <c r="A803" s="265"/>
      <c r="B803" s="37"/>
      <c r="C803" s="165"/>
      <c r="D803" s="533"/>
      <c r="E803" s="165"/>
      <c r="F803" s="152"/>
      <c r="G803" s="143"/>
      <c r="H803" s="145"/>
      <c r="I803" s="172"/>
      <c r="J803" s="172"/>
      <c r="K803" s="882"/>
      <c r="L803" s="883"/>
      <c r="M803" s="883"/>
      <c r="N803" s="124"/>
      <c r="O803" s="124"/>
      <c r="P803" s="882"/>
      <c r="Q803" s="890"/>
      <c r="R803" s="124"/>
      <c r="S803" s="124"/>
      <c r="T803" s="676"/>
      <c r="U803" s="232"/>
    </row>
    <row r="804" spans="1:21" customFormat="1" x14ac:dyDescent="0.25">
      <c r="A804" s="265"/>
      <c r="B804" s="37"/>
      <c r="C804" s="165"/>
      <c r="D804" s="533"/>
      <c r="E804" s="165"/>
      <c r="F804" s="152"/>
      <c r="G804" s="143"/>
      <c r="H804" s="145"/>
      <c r="I804" s="172"/>
      <c r="J804" s="172"/>
      <c r="K804" s="882"/>
      <c r="L804" s="883"/>
      <c r="M804" s="883"/>
      <c r="N804" s="124"/>
      <c r="O804" s="124"/>
      <c r="P804" s="882"/>
      <c r="Q804" s="890"/>
      <c r="R804" s="124"/>
      <c r="S804" s="124"/>
      <c r="T804" s="676"/>
      <c r="U804" s="232"/>
    </row>
    <row r="805" spans="1:21" customFormat="1" x14ac:dyDescent="0.25">
      <c r="A805" s="265"/>
      <c r="B805" s="37"/>
      <c r="C805" s="165"/>
      <c r="D805" s="533"/>
      <c r="E805" s="165"/>
      <c r="F805" s="152"/>
      <c r="G805" s="143"/>
      <c r="H805" s="145"/>
      <c r="I805" s="172"/>
      <c r="J805" s="172"/>
      <c r="K805" s="882"/>
      <c r="L805" s="883"/>
      <c r="M805" s="883"/>
      <c r="N805" s="124"/>
      <c r="O805" s="124"/>
      <c r="P805" s="882"/>
      <c r="Q805" s="890"/>
      <c r="R805" s="124"/>
      <c r="S805" s="124"/>
      <c r="T805" s="676"/>
      <c r="U805" s="232"/>
    </row>
    <row r="806" spans="1:21" customFormat="1" x14ac:dyDescent="0.25">
      <c r="A806" s="265"/>
      <c r="B806" s="37"/>
      <c r="C806" s="165"/>
      <c r="D806" s="533"/>
      <c r="E806" s="165"/>
      <c r="F806" s="152"/>
      <c r="G806" s="143"/>
      <c r="H806" s="145"/>
      <c r="I806" s="172"/>
      <c r="J806" s="172"/>
      <c r="K806" s="882"/>
      <c r="L806" s="883"/>
      <c r="M806" s="883"/>
      <c r="N806" s="124"/>
      <c r="O806" s="124"/>
      <c r="P806" s="882"/>
      <c r="Q806" s="890"/>
      <c r="R806" s="124"/>
      <c r="S806" s="124"/>
      <c r="T806" s="676"/>
      <c r="U806" s="232"/>
    </row>
    <row r="807" spans="1:21" customFormat="1" x14ac:dyDescent="0.25">
      <c r="A807" s="265"/>
      <c r="B807" s="37"/>
      <c r="C807" s="165"/>
      <c r="D807" s="533"/>
      <c r="E807" s="165"/>
      <c r="F807" s="152"/>
      <c r="G807" s="143"/>
      <c r="H807" s="145"/>
      <c r="I807" s="172"/>
      <c r="J807" s="172"/>
      <c r="K807" s="882"/>
      <c r="L807" s="883"/>
      <c r="M807" s="883"/>
      <c r="N807" s="124"/>
      <c r="O807" s="124"/>
      <c r="P807" s="882"/>
      <c r="Q807" s="890"/>
      <c r="R807" s="124"/>
      <c r="S807" s="124"/>
      <c r="T807" s="676"/>
      <c r="U807" s="232"/>
    </row>
    <row r="808" spans="1:21" customFormat="1" x14ac:dyDescent="0.25">
      <c r="A808" s="265"/>
      <c r="B808" s="37"/>
      <c r="C808" s="165"/>
      <c r="D808" s="533"/>
      <c r="E808" s="165"/>
      <c r="F808" s="152"/>
      <c r="G808" s="143"/>
      <c r="H808" s="145"/>
      <c r="I808" s="172"/>
      <c r="J808" s="172"/>
      <c r="K808" s="882"/>
      <c r="L808" s="883"/>
      <c r="M808" s="883"/>
      <c r="N808" s="124"/>
      <c r="O808" s="124"/>
      <c r="P808" s="882"/>
      <c r="Q808" s="890"/>
      <c r="R808" s="124"/>
      <c r="S808" s="124"/>
      <c r="T808" s="676"/>
      <c r="U808" s="232"/>
    </row>
    <row r="809" spans="1:21" customFormat="1" x14ac:dyDescent="0.25">
      <c r="A809" s="265"/>
      <c r="B809" s="37"/>
      <c r="C809" s="165"/>
      <c r="D809" s="533"/>
      <c r="E809" s="165"/>
      <c r="F809" s="152"/>
      <c r="G809" s="143"/>
      <c r="H809" s="145"/>
      <c r="I809" s="172"/>
      <c r="J809" s="172"/>
      <c r="K809" s="882"/>
      <c r="L809" s="883"/>
      <c r="M809" s="883"/>
      <c r="N809" s="124"/>
      <c r="O809" s="124"/>
      <c r="P809" s="882"/>
      <c r="Q809" s="890"/>
      <c r="R809" s="124"/>
      <c r="S809" s="124"/>
      <c r="T809" s="676"/>
      <c r="U809" s="232"/>
    </row>
    <row r="810" spans="1:21" customFormat="1" x14ac:dyDescent="0.25">
      <c r="A810" s="265"/>
      <c r="B810" s="37"/>
      <c r="C810" s="165"/>
      <c r="D810" s="533"/>
      <c r="E810" s="165"/>
      <c r="F810" s="152"/>
      <c r="G810" s="143"/>
      <c r="H810" s="145"/>
      <c r="I810" s="172"/>
      <c r="J810" s="172"/>
      <c r="K810" s="882"/>
      <c r="L810" s="883"/>
      <c r="M810" s="883"/>
      <c r="N810" s="124"/>
      <c r="O810" s="124"/>
      <c r="P810" s="882"/>
      <c r="Q810" s="890"/>
      <c r="R810" s="124"/>
      <c r="S810" s="124"/>
      <c r="T810" s="676"/>
      <c r="U810" s="232"/>
    </row>
    <row r="811" spans="1:21" customFormat="1" x14ac:dyDescent="0.25">
      <c r="A811" s="265"/>
      <c r="B811" s="37"/>
      <c r="C811" s="165"/>
      <c r="D811" s="533"/>
      <c r="E811" s="165"/>
      <c r="F811" s="152"/>
      <c r="G811" s="143"/>
      <c r="H811" s="145"/>
      <c r="I811" s="172"/>
      <c r="J811" s="172"/>
      <c r="K811" s="882"/>
      <c r="L811" s="883"/>
      <c r="M811" s="883"/>
      <c r="N811" s="124"/>
      <c r="O811" s="124"/>
      <c r="P811" s="882"/>
      <c r="Q811" s="890"/>
      <c r="R811" s="124"/>
      <c r="S811" s="124"/>
      <c r="T811" s="676"/>
      <c r="U811" s="232"/>
    </row>
    <row r="812" spans="1:21" customFormat="1" x14ac:dyDescent="0.25">
      <c r="A812" s="265"/>
      <c r="B812" s="37"/>
      <c r="C812" s="165"/>
      <c r="D812" s="533"/>
      <c r="E812" s="165"/>
      <c r="F812" s="152"/>
      <c r="G812" s="143"/>
      <c r="H812" s="145"/>
      <c r="I812" s="172"/>
      <c r="J812" s="172"/>
      <c r="K812" s="882"/>
      <c r="L812" s="883"/>
      <c r="M812" s="883"/>
      <c r="N812" s="124"/>
      <c r="O812" s="124"/>
      <c r="P812" s="882"/>
      <c r="Q812" s="890"/>
      <c r="R812" s="124"/>
      <c r="S812" s="124"/>
      <c r="T812" s="676"/>
      <c r="U812" s="232"/>
    </row>
    <row r="813" spans="1:21" customFormat="1" x14ac:dyDescent="0.25">
      <c r="A813" s="265"/>
      <c r="B813" s="37"/>
      <c r="C813" s="165"/>
      <c r="D813" s="533"/>
      <c r="E813" s="165"/>
      <c r="F813" s="152"/>
      <c r="G813" s="143"/>
      <c r="H813" s="145"/>
      <c r="I813" s="172"/>
      <c r="J813" s="172"/>
      <c r="K813" s="882"/>
      <c r="L813" s="883"/>
      <c r="M813" s="883"/>
      <c r="N813" s="124"/>
      <c r="O813" s="124"/>
      <c r="P813" s="882"/>
      <c r="Q813" s="890"/>
      <c r="R813" s="124"/>
      <c r="S813" s="124"/>
      <c r="T813" s="676"/>
      <c r="U813" s="232"/>
    </row>
    <row r="814" spans="1:21" customFormat="1" x14ac:dyDescent="0.25">
      <c r="A814" s="265"/>
      <c r="B814" s="37"/>
      <c r="C814" s="165"/>
      <c r="D814" s="533"/>
      <c r="E814" s="165"/>
      <c r="F814" s="152"/>
      <c r="G814" s="143"/>
      <c r="H814" s="145"/>
      <c r="I814" s="172"/>
      <c r="J814" s="172"/>
      <c r="K814" s="882"/>
      <c r="L814" s="883"/>
      <c r="M814" s="883"/>
      <c r="N814" s="124"/>
      <c r="O814" s="124"/>
      <c r="P814" s="882"/>
      <c r="Q814" s="890"/>
      <c r="R814" s="124"/>
      <c r="S814" s="124"/>
      <c r="T814" s="676"/>
      <c r="U814" s="232"/>
    </row>
    <row r="815" spans="1:21" customFormat="1" x14ac:dyDescent="0.25">
      <c r="A815" s="265"/>
      <c r="B815" s="37"/>
      <c r="C815" s="165"/>
      <c r="D815" s="533"/>
      <c r="E815" s="165"/>
      <c r="F815" s="152"/>
      <c r="G815" s="143"/>
      <c r="H815" s="145"/>
      <c r="I815" s="172"/>
      <c r="J815" s="172"/>
      <c r="K815" s="882"/>
      <c r="L815" s="883"/>
      <c r="M815" s="883"/>
      <c r="N815" s="124"/>
      <c r="O815" s="124"/>
      <c r="P815" s="882"/>
      <c r="Q815" s="890"/>
      <c r="R815" s="124"/>
      <c r="S815" s="124"/>
      <c r="T815" s="676"/>
      <c r="U815" s="232"/>
    </row>
    <row r="816" spans="1:21" customFormat="1" x14ac:dyDescent="0.25">
      <c r="A816" s="265"/>
      <c r="B816" s="37"/>
      <c r="C816" s="165"/>
      <c r="D816" s="533"/>
      <c r="E816" s="165"/>
      <c r="F816" s="152"/>
      <c r="G816" s="143"/>
      <c r="H816" s="145"/>
      <c r="I816" s="172"/>
      <c r="J816" s="172"/>
      <c r="K816" s="882"/>
      <c r="L816" s="883"/>
      <c r="M816" s="883"/>
      <c r="N816" s="124"/>
      <c r="O816" s="124"/>
      <c r="P816" s="882"/>
      <c r="Q816" s="890"/>
      <c r="R816" s="124"/>
      <c r="S816" s="124"/>
      <c r="T816" s="676"/>
      <c r="U816" s="232"/>
    </row>
    <row r="817" spans="1:21" customFormat="1" x14ac:dyDescent="0.25">
      <c r="A817" s="265"/>
      <c r="B817" s="37"/>
      <c r="C817" s="165"/>
      <c r="D817" s="533"/>
      <c r="E817" s="165"/>
      <c r="F817" s="152"/>
      <c r="G817" s="143"/>
      <c r="H817" s="145"/>
      <c r="I817" s="172"/>
      <c r="J817" s="172"/>
      <c r="K817" s="882"/>
      <c r="L817" s="883"/>
      <c r="M817" s="883"/>
      <c r="N817" s="124"/>
      <c r="O817" s="124"/>
      <c r="P817" s="882"/>
      <c r="Q817" s="890"/>
      <c r="R817" s="124"/>
      <c r="S817" s="124"/>
      <c r="T817" s="676"/>
      <c r="U817" s="232"/>
    </row>
    <row r="818" spans="1:21" customFormat="1" x14ac:dyDescent="0.25">
      <c r="A818" s="265"/>
      <c r="B818" s="37"/>
      <c r="C818" s="165"/>
      <c r="D818" s="533"/>
      <c r="E818" s="165"/>
      <c r="F818" s="152"/>
      <c r="G818" s="143"/>
      <c r="H818" s="145"/>
      <c r="I818" s="172"/>
      <c r="J818" s="172"/>
      <c r="K818" s="882"/>
      <c r="L818" s="883"/>
      <c r="M818" s="883"/>
      <c r="N818" s="124"/>
      <c r="O818" s="124"/>
      <c r="P818" s="882"/>
      <c r="Q818" s="890"/>
      <c r="R818" s="124"/>
      <c r="S818" s="124"/>
      <c r="T818" s="676"/>
      <c r="U818" s="232"/>
    </row>
    <row r="819" spans="1:21" customFormat="1" x14ac:dyDescent="0.25">
      <c r="A819" s="265"/>
      <c r="B819" s="37"/>
      <c r="C819" s="165"/>
      <c r="D819" s="533"/>
      <c r="E819" s="165"/>
      <c r="F819" s="152"/>
      <c r="G819" s="143"/>
      <c r="H819" s="145"/>
      <c r="I819" s="172"/>
      <c r="J819" s="172"/>
      <c r="K819" s="882"/>
      <c r="L819" s="883"/>
      <c r="M819" s="883"/>
      <c r="N819" s="124"/>
      <c r="O819" s="124"/>
      <c r="P819" s="882"/>
      <c r="Q819" s="890"/>
      <c r="R819" s="124"/>
      <c r="S819" s="124"/>
      <c r="T819" s="676"/>
      <c r="U819" s="232"/>
    </row>
    <row r="820" spans="1:21" customFormat="1" x14ac:dyDescent="0.25">
      <c r="A820" s="265"/>
      <c r="B820" s="37"/>
      <c r="C820" s="165"/>
      <c r="D820" s="533"/>
      <c r="E820" s="165"/>
      <c r="F820" s="152"/>
      <c r="G820" s="143"/>
      <c r="H820" s="145"/>
      <c r="I820" s="172"/>
      <c r="J820" s="172"/>
      <c r="K820" s="882"/>
      <c r="L820" s="883"/>
      <c r="M820" s="883"/>
      <c r="N820" s="124"/>
      <c r="O820" s="124"/>
      <c r="P820" s="882"/>
      <c r="Q820" s="890"/>
      <c r="R820" s="124"/>
      <c r="S820" s="124"/>
      <c r="T820" s="676"/>
      <c r="U820" s="232"/>
    </row>
    <row r="821" spans="1:21" customFormat="1" x14ac:dyDescent="0.25">
      <c r="A821" s="265"/>
      <c r="B821" s="37"/>
      <c r="C821" s="165"/>
      <c r="D821" s="533"/>
      <c r="E821" s="165"/>
      <c r="F821" s="152"/>
      <c r="G821" s="143"/>
      <c r="H821" s="145"/>
      <c r="I821" s="172"/>
      <c r="J821" s="172"/>
      <c r="K821" s="882"/>
      <c r="L821" s="883"/>
      <c r="M821" s="883"/>
      <c r="N821" s="124"/>
      <c r="O821" s="124"/>
      <c r="P821" s="882"/>
      <c r="Q821" s="890"/>
      <c r="R821" s="124"/>
      <c r="S821" s="124"/>
      <c r="T821" s="676"/>
      <c r="U821" s="232"/>
    </row>
    <row r="822" spans="1:21" customFormat="1" x14ac:dyDescent="0.25">
      <c r="A822" s="265"/>
      <c r="B822" s="37"/>
      <c r="C822" s="165"/>
      <c r="D822" s="533"/>
      <c r="E822" s="165"/>
      <c r="F822" s="152"/>
      <c r="G822" s="143"/>
      <c r="H822" s="145"/>
      <c r="I822" s="172"/>
      <c r="J822" s="172"/>
      <c r="K822" s="882"/>
      <c r="L822" s="883"/>
      <c r="M822" s="883"/>
      <c r="N822" s="124"/>
      <c r="O822" s="124"/>
      <c r="P822" s="882"/>
      <c r="Q822" s="890"/>
      <c r="R822" s="124"/>
      <c r="S822" s="124"/>
      <c r="T822" s="676"/>
      <c r="U822" s="232"/>
    </row>
    <row r="823" spans="1:21" customFormat="1" x14ac:dyDescent="0.25">
      <c r="A823" s="265"/>
      <c r="B823" s="37"/>
      <c r="C823" s="165"/>
      <c r="D823" s="533"/>
      <c r="E823" s="165"/>
      <c r="F823" s="152"/>
      <c r="G823" s="143"/>
      <c r="H823" s="145"/>
      <c r="I823" s="172"/>
      <c r="J823" s="172"/>
      <c r="K823" s="882"/>
      <c r="L823" s="883"/>
      <c r="M823" s="883"/>
      <c r="N823" s="124"/>
      <c r="O823" s="124"/>
      <c r="P823" s="882"/>
      <c r="Q823" s="890"/>
      <c r="R823" s="124"/>
      <c r="S823" s="124"/>
      <c r="T823" s="676"/>
      <c r="U823" s="232"/>
    </row>
    <row r="824" spans="1:21" customFormat="1" x14ac:dyDescent="0.25">
      <c r="A824" s="265"/>
      <c r="B824" s="37"/>
      <c r="C824" s="165"/>
      <c r="D824" s="533"/>
      <c r="E824" s="165"/>
      <c r="F824" s="152"/>
      <c r="G824" s="143"/>
      <c r="H824" s="145"/>
      <c r="I824" s="172"/>
      <c r="J824" s="172"/>
      <c r="K824" s="882"/>
      <c r="L824" s="883"/>
      <c r="M824" s="883"/>
      <c r="N824" s="124"/>
      <c r="O824" s="124"/>
      <c r="P824" s="882"/>
      <c r="Q824" s="890"/>
      <c r="R824" s="124"/>
      <c r="S824" s="124"/>
      <c r="T824" s="676"/>
      <c r="U824" s="232"/>
    </row>
    <row r="825" spans="1:21" customFormat="1" x14ac:dyDescent="0.25">
      <c r="A825" s="265"/>
      <c r="B825" s="37"/>
      <c r="C825" s="165"/>
      <c r="D825" s="533"/>
      <c r="E825" s="165"/>
      <c r="F825" s="152"/>
      <c r="G825" s="143"/>
      <c r="H825" s="145"/>
      <c r="I825" s="172"/>
      <c r="J825" s="172"/>
      <c r="K825" s="882"/>
      <c r="L825" s="883"/>
      <c r="M825" s="883"/>
      <c r="N825" s="124"/>
      <c r="O825" s="124"/>
      <c r="P825" s="882"/>
      <c r="Q825" s="890"/>
      <c r="R825" s="124"/>
      <c r="S825" s="124"/>
      <c r="T825" s="676"/>
      <c r="U825" s="232"/>
    </row>
    <row r="826" spans="1:21" customFormat="1" x14ac:dyDescent="0.25">
      <c r="A826" s="265"/>
      <c r="B826" s="37"/>
      <c r="C826" s="165"/>
      <c r="D826" s="533"/>
      <c r="E826" s="165"/>
      <c r="F826" s="152"/>
      <c r="G826" s="143"/>
      <c r="H826" s="145"/>
      <c r="I826" s="172"/>
      <c r="J826" s="172"/>
      <c r="K826" s="882"/>
      <c r="L826" s="883"/>
      <c r="M826" s="883"/>
      <c r="N826" s="124"/>
      <c r="O826" s="124"/>
      <c r="P826" s="882"/>
      <c r="Q826" s="890"/>
      <c r="R826" s="124"/>
      <c r="S826" s="124"/>
      <c r="T826" s="676"/>
      <c r="U826" s="232"/>
    </row>
    <row r="827" spans="1:21" customFormat="1" x14ac:dyDescent="0.25">
      <c r="A827" s="265"/>
      <c r="B827" s="37"/>
      <c r="C827" s="165"/>
      <c r="D827" s="533"/>
      <c r="E827" s="165"/>
      <c r="F827" s="152"/>
      <c r="G827" s="143"/>
      <c r="H827" s="145"/>
      <c r="I827" s="172"/>
      <c r="J827" s="172"/>
      <c r="K827" s="882"/>
      <c r="L827" s="883"/>
      <c r="M827" s="883"/>
      <c r="N827" s="124"/>
      <c r="O827" s="124"/>
      <c r="P827" s="882"/>
      <c r="Q827" s="890"/>
      <c r="R827" s="124"/>
      <c r="S827" s="124"/>
      <c r="T827" s="676"/>
      <c r="U827" s="232"/>
    </row>
    <row r="828" spans="1:21" customFormat="1" x14ac:dyDescent="0.25">
      <c r="A828" s="265"/>
      <c r="B828" s="37"/>
      <c r="C828" s="165"/>
      <c r="D828" s="533"/>
      <c r="E828" s="165"/>
      <c r="F828" s="152"/>
      <c r="G828" s="143"/>
      <c r="H828" s="145"/>
      <c r="I828" s="172"/>
      <c r="J828" s="172"/>
      <c r="K828" s="882"/>
      <c r="L828" s="883"/>
      <c r="M828" s="883"/>
      <c r="N828" s="124"/>
      <c r="O828" s="124"/>
      <c r="P828" s="882"/>
      <c r="Q828" s="890"/>
      <c r="R828" s="124"/>
      <c r="S828" s="124"/>
      <c r="T828" s="676"/>
      <c r="U828" s="232"/>
    </row>
    <row r="829" spans="1:21" customFormat="1" x14ac:dyDescent="0.25">
      <c r="A829" s="265"/>
      <c r="B829" s="37"/>
      <c r="C829" s="165"/>
      <c r="D829" s="533"/>
      <c r="E829" s="165"/>
      <c r="F829" s="152"/>
      <c r="G829" s="143"/>
      <c r="H829" s="145"/>
      <c r="I829" s="172"/>
      <c r="J829" s="172"/>
      <c r="K829" s="882"/>
      <c r="L829" s="883"/>
      <c r="M829" s="883"/>
      <c r="N829" s="124"/>
      <c r="O829" s="124"/>
      <c r="P829" s="882"/>
      <c r="Q829" s="890"/>
      <c r="R829" s="124"/>
      <c r="S829" s="124"/>
      <c r="T829" s="676"/>
      <c r="U829" s="232"/>
    </row>
    <row r="830" spans="1:21" customFormat="1" x14ac:dyDescent="0.25">
      <c r="A830" s="265"/>
      <c r="B830" s="37"/>
      <c r="C830" s="165"/>
      <c r="D830" s="533"/>
      <c r="E830" s="165"/>
      <c r="F830" s="152"/>
      <c r="G830" s="143"/>
      <c r="H830" s="145"/>
      <c r="I830" s="172"/>
      <c r="J830" s="172"/>
      <c r="K830" s="882"/>
      <c r="L830" s="883"/>
      <c r="M830" s="883"/>
      <c r="N830" s="124"/>
      <c r="O830" s="124"/>
      <c r="P830" s="882"/>
      <c r="Q830" s="890"/>
      <c r="R830" s="124"/>
      <c r="S830" s="124"/>
      <c r="T830" s="676"/>
      <c r="U830" s="232"/>
    </row>
    <row r="831" spans="1:21" customFormat="1" x14ac:dyDescent="0.25">
      <c r="A831" s="265"/>
      <c r="B831" s="37"/>
      <c r="C831" s="165"/>
      <c r="D831" s="533"/>
      <c r="E831" s="165"/>
      <c r="F831" s="152"/>
      <c r="G831" s="143"/>
      <c r="H831" s="145"/>
      <c r="I831" s="172"/>
      <c r="J831" s="172"/>
      <c r="K831" s="882"/>
      <c r="L831" s="883"/>
      <c r="M831" s="883"/>
      <c r="N831" s="124"/>
      <c r="O831" s="124"/>
      <c r="P831" s="882"/>
      <c r="Q831" s="890"/>
      <c r="R831" s="124"/>
      <c r="S831" s="124"/>
      <c r="T831" s="676"/>
      <c r="U831" s="232"/>
    </row>
    <row r="832" spans="1:21" customFormat="1" x14ac:dyDescent="0.25">
      <c r="A832" s="265"/>
      <c r="B832" s="37"/>
      <c r="C832" s="165"/>
      <c r="D832" s="533"/>
      <c r="E832" s="165"/>
      <c r="F832" s="152"/>
      <c r="G832" s="143"/>
      <c r="H832" s="145"/>
      <c r="I832" s="172"/>
      <c r="J832" s="172"/>
      <c r="K832" s="882"/>
      <c r="L832" s="883"/>
      <c r="M832" s="883"/>
      <c r="N832" s="124"/>
      <c r="O832" s="124"/>
      <c r="P832" s="882"/>
      <c r="Q832" s="890"/>
      <c r="R832" s="124"/>
      <c r="S832" s="124"/>
      <c r="T832" s="676"/>
      <c r="U832" s="232"/>
    </row>
    <row r="833" spans="1:21" customFormat="1" x14ac:dyDescent="0.25">
      <c r="A833" s="265"/>
      <c r="B833" s="37"/>
      <c r="C833" s="165"/>
      <c r="D833" s="533"/>
      <c r="E833" s="165"/>
      <c r="F833" s="152"/>
      <c r="G833" s="143"/>
      <c r="H833" s="145"/>
      <c r="I833" s="172"/>
      <c r="J833" s="172"/>
      <c r="K833" s="882"/>
      <c r="L833" s="883"/>
      <c r="M833" s="883"/>
      <c r="N833" s="124"/>
      <c r="O833" s="124"/>
      <c r="P833" s="882"/>
      <c r="Q833" s="890"/>
      <c r="R833" s="124"/>
      <c r="S833" s="124"/>
      <c r="T833" s="676"/>
      <c r="U833" s="232"/>
    </row>
    <row r="834" spans="1:21" customFormat="1" x14ac:dyDescent="0.25">
      <c r="A834" s="265"/>
      <c r="B834" s="37"/>
      <c r="C834" s="165"/>
      <c r="D834" s="533"/>
      <c r="E834" s="165"/>
      <c r="F834" s="152"/>
      <c r="G834" s="143"/>
      <c r="H834" s="145"/>
      <c r="I834" s="172"/>
      <c r="J834" s="172"/>
      <c r="K834" s="882"/>
      <c r="L834" s="883"/>
      <c r="M834" s="883"/>
      <c r="N834" s="124"/>
      <c r="O834" s="124"/>
      <c r="P834" s="882"/>
      <c r="Q834" s="890"/>
      <c r="R834" s="124"/>
      <c r="S834" s="124"/>
      <c r="T834" s="676"/>
      <c r="U834" s="232"/>
    </row>
    <row r="835" spans="1:21" customFormat="1" x14ac:dyDescent="0.25">
      <c r="A835" s="265"/>
      <c r="B835" s="37"/>
      <c r="C835" s="165"/>
      <c r="D835" s="533"/>
      <c r="E835" s="165"/>
      <c r="F835" s="152"/>
      <c r="G835" s="143"/>
      <c r="H835" s="145"/>
      <c r="I835" s="172"/>
      <c r="J835" s="172"/>
      <c r="K835" s="882"/>
      <c r="L835" s="883"/>
      <c r="M835" s="883"/>
      <c r="N835" s="124"/>
      <c r="O835" s="124"/>
      <c r="P835" s="882"/>
      <c r="Q835" s="890"/>
      <c r="R835" s="124"/>
      <c r="S835" s="124"/>
      <c r="T835" s="676"/>
      <c r="U835" s="232"/>
    </row>
    <row r="836" spans="1:21" customFormat="1" x14ac:dyDescent="0.25">
      <c r="A836" s="265"/>
      <c r="B836" s="37"/>
      <c r="C836" s="165"/>
      <c r="D836" s="533"/>
      <c r="E836" s="165"/>
      <c r="F836" s="152"/>
      <c r="G836" s="143"/>
      <c r="H836" s="145"/>
      <c r="I836" s="172"/>
      <c r="J836" s="172"/>
      <c r="K836" s="882"/>
      <c r="L836" s="883"/>
      <c r="M836" s="883"/>
      <c r="N836" s="124"/>
      <c r="O836" s="124"/>
      <c r="P836" s="882"/>
      <c r="Q836" s="890"/>
      <c r="R836" s="124"/>
      <c r="S836" s="124"/>
      <c r="T836" s="676"/>
      <c r="U836" s="232"/>
    </row>
    <row r="837" spans="1:21" customFormat="1" x14ac:dyDescent="0.25">
      <c r="A837" s="265"/>
      <c r="B837" s="37"/>
      <c r="C837" s="165"/>
      <c r="D837" s="533"/>
      <c r="E837" s="165"/>
      <c r="F837" s="152"/>
      <c r="G837" s="143"/>
      <c r="H837" s="145"/>
      <c r="I837" s="172"/>
      <c r="J837" s="172"/>
      <c r="K837" s="882"/>
      <c r="L837" s="883"/>
      <c r="M837" s="883"/>
      <c r="N837" s="124"/>
      <c r="O837" s="124"/>
      <c r="P837" s="882"/>
      <c r="Q837" s="890"/>
      <c r="R837" s="124"/>
      <c r="S837" s="124"/>
      <c r="T837" s="676"/>
      <c r="U837" s="232"/>
    </row>
    <row r="838" spans="1:21" customFormat="1" x14ac:dyDescent="0.25">
      <c r="A838" s="265"/>
      <c r="B838" s="37"/>
      <c r="C838" s="165"/>
      <c r="D838" s="533"/>
      <c r="E838" s="165"/>
      <c r="F838" s="152"/>
      <c r="G838" s="143"/>
      <c r="H838" s="145"/>
      <c r="I838" s="172"/>
      <c r="J838" s="172"/>
      <c r="K838" s="882"/>
      <c r="L838" s="883"/>
      <c r="M838" s="883"/>
      <c r="N838" s="124"/>
      <c r="O838" s="124"/>
      <c r="P838" s="882"/>
      <c r="Q838" s="890"/>
      <c r="R838" s="124"/>
      <c r="S838" s="124"/>
      <c r="T838" s="676"/>
      <c r="U838" s="232"/>
    </row>
    <row r="839" spans="1:21" customFormat="1" x14ac:dyDescent="0.25">
      <c r="A839" s="265"/>
      <c r="B839" s="37"/>
      <c r="C839" s="165"/>
      <c r="D839" s="533"/>
      <c r="E839" s="165"/>
      <c r="F839" s="152"/>
      <c r="G839" s="143"/>
      <c r="H839" s="145"/>
      <c r="I839" s="172"/>
      <c r="J839" s="172"/>
      <c r="K839" s="882"/>
      <c r="L839" s="883"/>
      <c r="M839" s="883"/>
      <c r="N839" s="124"/>
      <c r="O839" s="124"/>
      <c r="P839" s="882"/>
      <c r="Q839" s="890"/>
      <c r="R839" s="124"/>
      <c r="S839" s="124"/>
      <c r="T839" s="676"/>
      <c r="U839" s="232"/>
    </row>
    <row r="840" spans="1:21" customFormat="1" x14ac:dyDescent="0.25">
      <c r="A840" s="265"/>
      <c r="B840" s="37"/>
      <c r="C840" s="165"/>
      <c r="D840" s="533"/>
      <c r="E840" s="165"/>
      <c r="F840" s="152"/>
      <c r="G840" s="143"/>
      <c r="H840" s="145"/>
      <c r="I840" s="172"/>
      <c r="J840" s="172"/>
      <c r="K840" s="882"/>
      <c r="L840" s="883"/>
      <c r="M840" s="883"/>
      <c r="N840" s="124"/>
      <c r="O840" s="124"/>
      <c r="P840" s="882"/>
      <c r="Q840" s="890"/>
      <c r="R840" s="124"/>
      <c r="S840" s="124"/>
      <c r="T840" s="676"/>
      <c r="U840" s="232"/>
    </row>
    <row r="841" spans="1:21" customFormat="1" x14ac:dyDescent="0.25">
      <c r="A841" s="265"/>
      <c r="B841" s="37"/>
      <c r="C841" s="165"/>
      <c r="D841" s="533"/>
      <c r="E841" s="165"/>
      <c r="F841" s="152"/>
      <c r="G841" s="143"/>
      <c r="H841" s="145"/>
      <c r="I841" s="172"/>
      <c r="J841" s="172"/>
      <c r="K841" s="882"/>
      <c r="L841" s="883"/>
      <c r="M841" s="883"/>
      <c r="N841" s="124"/>
      <c r="O841" s="124"/>
      <c r="P841" s="882"/>
      <c r="Q841" s="890"/>
      <c r="R841" s="124"/>
      <c r="S841" s="124"/>
      <c r="T841" s="676"/>
      <c r="U841" s="232"/>
    </row>
    <row r="842" spans="1:21" customFormat="1" x14ac:dyDescent="0.25">
      <c r="A842" s="265"/>
      <c r="B842" s="37"/>
      <c r="C842" s="165"/>
      <c r="D842" s="533"/>
      <c r="E842" s="165"/>
      <c r="F842" s="152"/>
      <c r="G842" s="143"/>
      <c r="H842" s="145"/>
      <c r="I842" s="172"/>
      <c r="J842" s="172"/>
      <c r="K842" s="882"/>
      <c r="L842" s="883"/>
      <c r="M842" s="883"/>
      <c r="N842" s="124"/>
      <c r="O842" s="124"/>
      <c r="P842" s="882"/>
      <c r="Q842" s="890"/>
      <c r="R842" s="124"/>
      <c r="S842" s="124"/>
      <c r="T842" s="676"/>
      <c r="U842" s="232"/>
    </row>
    <row r="843" spans="1:21" customFormat="1" x14ac:dyDescent="0.25">
      <c r="A843" s="265"/>
      <c r="B843" s="37"/>
      <c r="C843" s="165"/>
      <c r="D843" s="533"/>
      <c r="E843" s="165"/>
      <c r="F843" s="152"/>
      <c r="G843" s="143"/>
      <c r="H843" s="145"/>
      <c r="I843" s="172"/>
      <c r="J843" s="172"/>
      <c r="K843" s="882"/>
      <c r="L843" s="883"/>
      <c r="M843" s="883"/>
      <c r="N843" s="124"/>
      <c r="O843" s="124"/>
      <c r="P843" s="882"/>
      <c r="Q843" s="890"/>
      <c r="R843" s="124"/>
      <c r="S843" s="124"/>
      <c r="T843" s="676"/>
      <c r="U843" s="232"/>
    </row>
    <row r="844" spans="1:21" customFormat="1" x14ac:dyDescent="0.25">
      <c r="A844" s="265"/>
      <c r="B844" s="37"/>
      <c r="C844" s="165"/>
      <c r="D844" s="533"/>
      <c r="E844" s="165"/>
      <c r="F844" s="152"/>
      <c r="G844" s="143"/>
      <c r="H844" s="145"/>
      <c r="I844" s="172"/>
      <c r="J844" s="172"/>
      <c r="K844" s="882"/>
      <c r="L844" s="883"/>
      <c r="M844" s="883"/>
      <c r="N844" s="124"/>
      <c r="O844" s="124"/>
      <c r="P844" s="882"/>
      <c r="Q844" s="890"/>
      <c r="R844" s="124"/>
      <c r="S844" s="124"/>
      <c r="T844" s="676"/>
      <c r="U844" s="232"/>
    </row>
    <row r="845" spans="1:21" customFormat="1" x14ac:dyDescent="0.25">
      <c r="A845" s="265"/>
      <c r="B845" s="37"/>
      <c r="C845" s="165"/>
      <c r="D845" s="533"/>
      <c r="E845" s="165"/>
      <c r="F845" s="152"/>
      <c r="G845" s="143"/>
      <c r="H845" s="145"/>
      <c r="I845" s="172"/>
      <c r="J845" s="172"/>
      <c r="K845" s="882"/>
      <c r="L845" s="883"/>
      <c r="M845" s="883"/>
      <c r="N845" s="124"/>
      <c r="O845" s="124"/>
      <c r="P845" s="882"/>
      <c r="Q845" s="890"/>
      <c r="R845" s="124"/>
      <c r="S845" s="124"/>
      <c r="T845" s="676"/>
      <c r="U845" s="232"/>
    </row>
    <row r="846" spans="1:21" customFormat="1" x14ac:dyDescent="0.25">
      <c r="A846" s="265"/>
      <c r="B846" s="37"/>
      <c r="C846" s="165"/>
      <c r="D846" s="533"/>
      <c r="E846" s="165"/>
      <c r="F846" s="152"/>
      <c r="G846" s="143"/>
      <c r="H846" s="145"/>
      <c r="I846" s="172"/>
      <c r="J846" s="172"/>
      <c r="K846" s="882"/>
      <c r="L846" s="883"/>
      <c r="M846" s="883"/>
      <c r="N846" s="124"/>
      <c r="O846" s="124"/>
      <c r="P846" s="882"/>
      <c r="Q846" s="890"/>
      <c r="R846" s="124"/>
      <c r="S846" s="124"/>
      <c r="T846" s="676"/>
      <c r="U846" s="232"/>
    </row>
    <row r="847" spans="1:21" customFormat="1" x14ac:dyDescent="0.25">
      <c r="A847" s="265"/>
      <c r="B847" s="37"/>
      <c r="C847" s="165"/>
      <c r="D847" s="533"/>
      <c r="E847" s="165"/>
      <c r="F847" s="152"/>
      <c r="G847" s="143"/>
      <c r="H847" s="145"/>
      <c r="I847" s="172"/>
      <c r="J847" s="172"/>
      <c r="K847" s="882"/>
      <c r="L847" s="883"/>
      <c r="M847" s="883"/>
      <c r="N847" s="124"/>
      <c r="O847" s="124"/>
      <c r="P847" s="882"/>
      <c r="Q847" s="890"/>
      <c r="R847" s="124"/>
      <c r="S847" s="124"/>
      <c r="T847" s="676"/>
      <c r="U847" s="232"/>
    </row>
    <row r="848" spans="1:21" customFormat="1" x14ac:dyDescent="0.25">
      <c r="A848" s="265"/>
      <c r="B848" s="37"/>
      <c r="C848" s="165"/>
      <c r="D848" s="533"/>
      <c r="E848" s="165"/>
      <c r="F848" s="152"/>
      <c r="G848" s="143"/>
      <c r="H848" s="145"/>
      <c r="I848" s="172"/>
      <c r="J848" s="172"/>
      <c r="K848" s="882"/>
      <c r="L848" s="883"/>
      <c r="M848" s="883"/>
      <c r="N848" s="124"/>
      <c r="O848" s="124"/>
      <c r="P848" s="882"/>
      <c r="Q848" s="890"/>
      <c r="R848" s="124"/>
      <c r="S848" s="124"/>
      <c r="T848" s="676"/>
      <c r="U848" s="232"/>
    </row>
    <row r="849" spans="1:21" customFormat="1" x14ac:dyDescent="0.25">
      <c r="A849" s="265"/>
      <c r="B849" s="37"/>
      <c r="C849" s="165"/>
      <c r="D849" s="533"/>
      <c r="E849" s="165"/>
      <c r="F849" s="152"/>
      <c r="G849" s="143"/>
      <c r="H849" s="145"/>
      <c r="I849" s="172"/>
      <c r="J849" s="172"/>
      <c r="K849" s="882"/>
      <c r="L849" s="883"/>
      <c r="M849" s="883"/>
      <c r="N849" s="124"/>
      <c r="O849" s="124"/>
      <c r="P849" s="882"/>
      <c r="Q849" s="890"/>
      <c r="R849" s="124"/>
      <c r="S849" s="124"/>
      <c r="T849" s="676"/>
      <c r="U849" s="232"/>
    </row>
    <row r="850" spans="1:21" customFormat="1" x14ac:dyDescent="0.25">
      <c r="A850" s="265"/>
      <c r="B850" s="37"/>
      <c r="C850" s="165"/>
      <c r="D850" s="533"/>
      <c r="E850" s="165"/>
      <c r="F850" s="152"/>
      <c r="G850" s="143"/>
      <c r="H850" s="145"/>
      <c r="I850" s="172"/>
      <c r="J850" s="172"/>
      <c r="K850" s="882"/>
      <c r="L850" s="883"/>
      <c r="M850" s="883"/>
      <c r="N850" s="124"/>
      <c r="O850" s="124"/>
      <c r="P850" s="882"/>
      <c r="Q850" s="890"/>
      <c r="R850" s="124"/>
      <c r="S850" s="124"/>
      <c r="T850" s="676"/>
      <c r="U850" s="232"/>
    </row>
    <row r="851" spans="1:21" customFormat="1" x14ac:dyDescent="0.25">
      <c r="A851" s="265"/>
      <c r="B851" s="37"/>
      <c r="C851" s="165"/>
      <c r="D851" s="533"/>
      <c r="E851" s="165"/>
      <c r="F851" s="152"/>
      <c r="G851" s="143"/>
      <c r="H851" s="145"/>
      <c r="I851" s="172"/>
      <c r="J851" s="172"/>
      <c r="K851" s="882"/>
      <c r="L851" s="883"/>
      <c r="M851" s="883"/>
      <c r="N851" s="124"/>
      <c r="O851" s="124"/>
      <c r="P851" s="882"/>
      <c r="Q851" s="890"/>
      <c r="R851" s="124"/>
      <c r="S851" s="124"/>
      <c r="T851" s="676"/>
      <c r="U851" s="232"/>
    </row>
    <row r="852" spans="1:21" customFormat="1" x14ac:dyDescent="0.25">
      <c r="A852" s="265"/>
      <c r="B852" s="37"/>
      <c r="C852" s="165"/>
      <c r="D852" s="533"/>
      <c r="E852" s="165"/>
      <c r="F852" s="152"/>
      <c r="G852" s="143"/>
      <c r="H852" s="145"/>
      <c r="I852" s="172"/>
      <c r="J852" s="172"/>
      <c r="K852" s="882"/>
      <c r="L852" s="883"/>
      <c r="M852" s="883"/>
      <c r="N852" s="124"/>
      <c r="O852" s="124"/>
      <c r="P852" s="882"/>
      <c r="Q852" s="890"/>
      <c r="R852" s="124"/>
      <c r="S852" s="124"/>
      <c r="T852" s="676"/>
      <c r="U852" s="232"/>
    </row>
    <row r="853" spans="1:21" customFormat="1" x14ac:dyDescent="0.25">
      <c r="A853" s="265"/>
      <c r="B853" s="37"/>
      <c r="C853" s="165"/>
      <c r="D853" s="533"/>
      <c r="E853" s="165"/>
      <c r="F853" s="152"/>
      <c r="G853" s="143"/>
      <c r="H853" s="145"/>
      <c r="I853" s="172"/>
      <c r="J853" s="172"/>
      <c r="K853" s="882"/>
      <c r="L853" s="883"/>
      <c r="M853" s="883"/>
      <c r="N853" s="124"/>
      <c r="O853" s="124"/>
      <c r="P853" s="882"/>
      <c r="Q853" s="890"/>
      <c r="R853" s="124"/>
      <c r="S853" s="124"/>
      <c r="T853" s="676"/>
      <c r="U853" s="232"/>
    </row>
    <row r="854" spans="1:21" customFormat="1" x14ac:dyDescent="0.25">
      <c r="A854" s="265"/>
      <c r="B854" s="37"/>
      <c r="C854" s="165"/>
      <c r="D854" s="533"/>
      <c r="E854" s="165"/>
      <c r="F854" s="152"/>
      <c r="G854" s="143"/>
      <c r="H854" s="145"/>
      <c r="I854" s="172"/>
      <c r="J854" s="172"/>
      <c r="K854" s="882"/>
      <c r="L854" s="883"/>
      <c r="M854" s="883"/>
      <c r="N854" s="124"/>
      <c r="O854" s="124"/>
      <c r="P854" s="882"/>
      <c r="Q854" s="890"/>
      <c r="R854" s="124"/>
      <c r="S854" s="124"/>
      <c r="T854" s="676"/>
      <c r="U854" s="232"/>
    </row>
    <row r="855" spans="1:21" customFormat="1" x14ac:dyDescent="0.25">
      <c r="A855" s="265"/>
      <c r="B855" s="37"/>
      <c r="C855" s="165"/>
      <c r="D855" s="533"/>
      <c r="E855" s="165"/>
      <c r="F855" s="152"/>
      <c r="G855" s="143"/>
      <c r="H855" s="145"/>
      <c r="I855" s="172"/>
      <c r="J855" s="172"/>
      <c r="K855" s="882"/>
      <c r="L855" s="883"/>
      <c r="M855" s="883"/>
      <c r="N855" s="124"/>
      <c r="O855" s="124"/>
      <c r="P855" s="882"/>
      <c r="Q855" s="890"/>
      <c r="R855" s="124"/>
      <c r="S855" s="124"/>
      <c r="T855" s="676"/>
      <c r="U855" s="232"/>
    </row>
    <row r="856" spans="1:21" customFormat="1" x14ac:dyDescent="0.25">
      <c r="A856" s="265"/>
      <c r="B856" s="37"/>
      <c r="C856" s="165"/>
      <c r="D856" s="533"/>
      <c r="E856" s="165"/>
      <c r="F856" s="152"/>
      <c r="G856" s="143"/>
      <c r="H856" s="145"/>
      <c r="I856" s="172"/>
      <c r="J856" s="172"/>
      <c r="K856" s="882"/>
      <c r="L856" s="883"/>
      <c r="M856" s="883"/>
      <c r="N856" s="124"/>
      <c r="O856" s="124"/>
      <c r="P856" s="882"/>
      <c r="Q856" s="890"/>
      <c r="R856" s="124"/>
      <c r="S856" s="124"/>
      <c r="T856" s="676"/>
      <c r="U856" s="232"/>
    </row>
    <row r="857" spans="1:21" customFormat="1" x14ac:dyDescent="0.25">
      <c r="A857" s="265"/>
      <c r="B857" s="37"/>
      <c r="C857" s="165"/>
      <c r="D857" s="533"/>
      <c r="E857" s="165"/>
      <c r="F857" s="152"/>
      <c r="G857" s="143"/>
      <c r="H857" s="145"/>
      <c r="I857" s="172"/>
      <c r="J857" s="172"/>
      <c r="K857" s="882"/>
      <c r="L857" s="883"/>
      <c r="M857" s="883"/>
      <c r="N857" s="124"/>
      <c r="O857" s="124"/>
      <c r="P857" s="882"/>
      <c r="Q857" s="890"/>
      <c r="R857" s="124"/>
      <c r="S857" s="124"/>
      <c r="T857" s="676"/>
      <c r="U857" s="232"/>
    </row>
    <row r="858" spans="1:21" customFormat="1" x14ac:dyDescent="0.25">
      <c r="A858" s="265"/>
      <c r="B858" s="37"/>
      <c r="C858" s="165"/>
      <c r="D858" s="533"/>
      <c r="E858" s="165"/>
      <c r="F858" s="152"/>
      <c r="G858" s="143"/>
      <c r="H858" s="145"/>
      <c r="I858" s="172"/>
      <c r="J858" s="172"/>
      <c r="K858" s="882"/>
      <c r="L858" s="883"/>
      <c r="M858" s="883"/>
      <c r="N858" s="124"/>
      <c r="O858" s="124"/>
      <c r="P858" s="882"/>
      <c r="Q858" s="890"/>
      <c r="R858" s="124"/>
      <c r="S858" s="124"/>
      <c r="T858" s="676"/>
      <c r="U858" s="232"/>
    </row>
    <row r="859" spans="1:21" customFormat="1" x14ac:dyDescent="0.25">
      <c r="A859" s="265"/>
      <c r="B859" s="37"/>
      <c r="C859" s="165"/>
      <c r="D859" s="533"/>
      <c r="E859" s="165"/>
      <c r="F859" s="152"/>
      <c r="G859" s="143"/>
      <c r="H859" s="145"/>
      <c r="I859" s="172"/>
      <c r="J859" s="172"/>
      <c r="K859" s="882"/>
      <c r="L859" s="883"/>
      <c r="M859" s="883"/>
      <c r="N859" s="124"/>
      <c r="O859" s="124"/>
      <c r="P859" s="882"/>
      <c r="Q859" s="890"/>
      <c r="R859" s="124"/>
      <c r="S859" s="124"/>
      <c r="T859" s="676"/>
      <c r="U859" s="232"/>
    </row>
    <row r="860" spans="1:21" customFormat="1" x14ac:dyDescent="0.25">
      <c r="A860" s="265"/>
      <c r="B860" s="37"/>
      <c r="C860" s="165"/>
      <c r="D860" s="533"/>
      <c r="E860" s="165"/>
      <c r="F860" s="152"/>
      <c r="G860" s="143"/>
      <c r="H860" s="145"/>
      <c r="I860" s="172"/>
      <c r="J860" s="172"/>
      <c r="K860" s="882"/>
      <c r="L860" s="883"/>
      <c r="M860" s="883"/>
      <c r="N860" s="124"/>
      <c r="O860" s="124"/>
      <c r="P860" s="882"/>
      <c r="Q860" s="890"/>
      <c r="R860" s="124"/>
      <c r="S860" s="124"/>
      <c r="T860" s="676"/>
      <c r="U860" s="232"/>
    </row>
    <row r="861" spans="1:21" customFormat="1" x14ac:dyDescent="0.25">
      <c r="A861" s="265"/>
      <c r="B861" s="37"/>
      <c r="C861" s="165"/>
      <c r="D861" s="533"/>
      <c r="E861" s="165"/>
      <c r="F861" s="152"/>
      <c r="G861" s="143"/>
      <c r="H861" s="145"/>
      <c r="I861" s="172"/>
      <c r="J861" s="172"/>
      <c r="K861" s="882"/>
      <c r="L861" s="883"/>
      <c r="M861" s="883"/>
      <c r="N861" s="124"/>
      <c r="O861" s="124"/>
      <c r="P861" s="882"/>
      <c r="Q861" s="890"/>
      <c r="R861" s="124"/>
      <c r="S861" s="124"/>
      <c r="T861" s="676"/>
      <c r="U861" s="232"/>
    </row>
    <row r="862" spans="1:21" customFormat="1" x14ac:dyDescent="0.25">
      <c r="A862" s="265"/>
      <c r="B862" s="37"/>
      <c r="C862" s="165"/>
      <c r="D862" s="533"/>
      <c r="E862" s="165"/>
      <c r="F862" s="152"/>
      <c r="G862" s="143"/>
      <c r="H862" s="145"/>
      <c r="I862" s="172"/>
      <c r="J862" s="172"/>
      <c r="K862" s="882"/>
      <c r="L862" s="883"/>
      <c r="M862" s="883"/>
      <c r="N862" s="124"/>
      <c r="O862" s="124"/>
      <c r="P862" s="882"/>
      <c r="Q862" s="890"/>
      <c r="R862" s="124"/>
      <c r="S862" s="124"/>
      <c r="T862" s="676"/>
      <c r="U862" s="232"/>
    </row>
    <row r="863" spans="1:21" customFormat="1" x14ac:dyDescent="0.25">
      <c r="A863" s="265"/>
      <c r="B863" s="37"/>
      <c r="C863" s="165"/>
      <c r="D863" s="533"/>
      <c r="E863" s="165"/>
      <c r="F863" s="152"/>
      <c r="G863" s="143"/>
      <c r="H863" s="145"/>
      <c r="I863" s="172"/>
      <c r="J863" s="172"/>
      <c r="K863" s="882"/>
      <c r="L863" s="883"/>
      <c r="M863" s="883"/>
      <c r="N863" s="124"/>
      <c r="O863" s="124"/>
      <c r="P863" s="882"/>
      <c r="Q863" s="890"/>
      <c r="R863" s="124"/>
      <c r="S863" s="124"/>
      <c r="T863" s="676"/>
      <c r="U863" s="232"/>
    </row>
    <row r="864" spans="1:21" customFormat="1" x14ac:dyDescent="0.25">
      <c r="A864" s="265"/>
      <c r="B864" s="37"/>
      <c r="C864" s="165"/>
      <c r="D864" s="533"/>
      <c r="E864" s="165"/>
      <c r="F864" s="152"/>
      <c r="G864" s="143"/>
      <c r="H864" s="145"/>
      <c r="I864" s="172"/>
      <c r="J864" s="172"/>
      <c r="K864" s="882"/>
      <c r="L864" s="883"/>
      <c r="M864" s="883"/>
      <c r="N864" s="124"/>
      <c r="O864" s="124"/>
      <c r="P864" s="882"/>
      <c r="Q864" s="890"/>
      <c r="R864" s="124"/>
      <c r="S864" s="124"/>
      <c r="T864" s="676"/>
      <c r="U864" s="232"/>
    </row>
    <row r="865" spans="1:21" customFormat="1" x14ac:dyDescent="0.25">
      <c r="A865" s="265"/>
      <c r="B865" s="37"/>
      <c r="C865" s="165"/>
      <c r="D865" s="533"/>
      <c r="E865" s="165"/>
      <c r="F865" s="152"/>
      <c r="G865" s="143"/>
      <c r="H865" s="145"/>
      <c r="I865" s="172"/>
      <c r="J865" s="172"/>
      <c r="K865" s="882"/>
      <c r="L865" s="883"/>
      <c r="M865" s="883"/>
      <c r="N865" s="124"/>
      <c r="O865" s="124"/>
      <c r="P865" s="882"/>
      <c r="Q865" s="890"/>
      <c r="R865" s="124"/>
      <c r="S865" s="124"/>
      <c r="T865" s="676"/>
      <c r="U865" s="232"/>
    </row>
    <row r="866" spans="1:21" customFormat="1" x14ac:dyDescent="0.25">
      <c r="A866" s="265"/>
      <c r="B866" s="37"/>
      <c r="C866" s="165"/>
      <c r="D866" s="533"/>
      <c r="E866" s="165"/>
      <c r="F866" s="152"/>
      <c r="G866" s="143"/>
      <c r="H866" s="145"/>
      <c r="I866" s="172"/>
      <c r="J866" s="172"/>
      <c r="K866" s="882"/>
      <c r="L866" s="883"/>
      <c r="M866" s="883"/>
      <c r="N866" s="124"/>
      <c r="O866" s="124"/>
      <c r="P866" s="882"/>
      <c r="Q866" s="890"/>
      <c r="R866" s="124"/>
      <c r="S866" s="124"/>
      <c r="T866" s="676"/>
      <c r="U866" s="232"/>
    </row>
    <row r="867" spans="1:21" customFormat="1" x14ac:dyDescent="0.25">
      <c r="A867" s="265"/>
      <c r="B867" s="37"/>
      <c r="C867" s="165"/>
      <c r="D867" s="533"/>
      <c r="E867" s="165"/>
      <c r="F867" s="152"/>
      <c r="G867" s="143"/>
      <c r="H867" s="145"/>
      <c r="I867" s="172"/>
      <c r="J867" s="172"/>
      <c r="K867" s="882"/>
      <c r="L867" s="883"/>
      <c r="M867" s="883"/>
      <c r="N867" s="124"/>
      <c r="O867" s="124"/>
      <c r="P867" s="882"/>
      <c r="Q867" s="890"/>
      <c r="R867" s="124"/>
      <c r="S867" s="124"/>
      <c r="T867" s="676"/>
      <c r="U867" s="232"/>
    </row>
    <row r="868" spans="1:21" customFormat="1" x14ac:dyDescent="0.25">
      <c r="A868" s="265"/>
      <c r="B868" s="37"/>
      <c r="C868" s="165"/>
      <c r="D868" s="533"/>
      <c r="E868" s="165"/>
      <c r="F868" s="152"/>
      <c r="G868" s="143"/>
      <c r="H868" s="145"/>
      <c r="I868" s="172"/>
      <c r="J868" s="172"/>
      <c r="K868" s="882"/>
      <c r="L868" s="883"/>
      <c r="M868" s="883"/>
      <c r="N868" s="124"/>
      <c r="O868" s="124"/>
      <c r="P868" s="882"/>
      <c r="Q868" s="890"/>
      <c r="R868" s="124"/>
      <c r="S868" s="124"/>
      <c r="T868" s="676"/>
      <c r="U868" s="232"/>
    </row>
    <row r="869" spans="1:21" customFormat="1" x14ac:dyDescent="0.25">
      <c r="A869" s="265"/>
      <c r="B869" s="37"/>
      <c r="C869" s="165"/>
      <c r="D869" s="533"/>
      <c r="E869" s="165"/>
      <c r="F869" s="152"/>
      <c r="G869" s="143"/>
      <c r="H869" s="145"/>
      <c r="I869" s="172"/>
      <c r="J869" s="172"/>
      <c r="K869" s="882"/>
      <c r="L869" s="883"/>
      <c r="M869" s="883"/>
      <c r="N869" s="124"/>
      <c r="O869" s="124"/>
      <c r="P869" s="882"/>
      <c r="Q869" s="890"/>
      <c r="R869" s="124"/>
      <c r="S869" s="124"/>
      <c r="T869" s="676"/>
      <c r="U869" s="232"/>
    </row>
    <row r="870" spans="1:21" customFormat="1" x14ac:dyDescent="0.25">
      <c r="A870" s="265"/>
      <c r="B870" s="37"/>
      <c r="C870" s="165"/>
      <c r="D870" s="533"/>
      <c r="E870" s="165"/>
      <c r="F870" s="152"/>
      <c r="G870" s="143"/>
      <c r="H870" s="145"/>
      <c r="I870" s="172"/>
      <c r="J870" s="172"/>
      <c r="K870" s="882"/>
      <c r="L870" s="883"/>
      <c r="M870" s="883"/>
      <c r="N870" s="124"/>
      <c r="O870" s="124"/>
      <c r="P870" s="882"/>
      <c r="Q870" s="890"/>
      <c r="R870" s="124"/>
      <c r="S870" s="124"/>
      <c r="T870" s="676"/>
      <c r="U870" s="232"/>
    </row>
    <row r="871" spans="1:21" customFormat="1" x14ac:dyDescent="0.25">
      <c r="A871" s="265"/>
      <c r="B871" s="37"/>
      <c r="C871" s="165"/>
      <c r="D871" s="533"/>
      <c r="E871" s="165"/>
      <c r="F871" s="152"/>
      <c r="G871" s="143"/>
      <c r="H871" s="145"/>
      <c r="I871" s="172"/>
      <c r="J871" s="172"/>
      <c r="K871" s="882"/>
      <c r="L871" s="883"/>
      <c r="M871" s="883"/>
      <c r="N871" s="124"/>
      <c r="O871" s="124"/>
      <c r="P871" s="882"/>
      <c r="Q871" s="890"/>
      <c r="R871" s="124"/>
      <c r="S871" s="124"/>
      <c r="T871" s="676"/>
      <c r="U871" s="232"/>
    </row>
    <row r="872" spans="1:21" customFormat="1" x14ac:dyDescent="0.25">
      <c r="A872" s="265"/>
      <c r="B872" s="37"/>
      <c r="C872" s="165"/>
      <c r="D872" s="533"/>
      <c r="E872" s="165"/>
      <c r="F872" s="152"/>
      <c r="G872" s="143"/>
      <c r="H872" s="145"/>
      <c r="I872" s="172"/>
      <c r="J872" s="172"/>
      <c r="K872" s="882"/>
      <c r="L872" s="883"/>
      <c r="M872" s="883"/>
      <c r="N872" s="124"/>
      <c r="O872" s="124"/>
      <c r="P872" s="882"/>
      <c r="Q872" s="890"/>
      <c r="R872" s="124"/>
      <c r="S872" s="124"/>
      <c r="T872" s="676"/>
      <c r="U872" s="232"/>
    </row>
    <row r="873" spans="1:21" customFormat="1" x14ac:dyDescent="0.25">
      <c r="A873" s="265"/>
      <c r="B873" s="37"/>
      <c r="C873" s="165"/>
      <c r="D873" s="533"/>
      <c r="E873" s="165"/>
      <c r="F873" s="152"/>
      <c r="G873" s="143"/>
      <c r="H873" s="145"/>
      <c r="I873" s="172"/>
      <c r="J873" s="172"/>
      <c r="K873" s="882"/>
      <c r="L873" s="883"/>
      <c r="M873" s="883"/>
      <c r="N873" s="124"/>
      <c r="O873" s="124"/>
      <c r="P873" s="882"/>
      <c r="Q873" s="890"/>
      <c r="R873" s="124"/>
      <c r="S873" s="124"/>
      <c r="T873" s="676"/>
      <c r="U873" s="232"/>
    </row>
    <row r="874" spans="1:21" customFormat="1" x14ac:dyDescent="0.25">
      <c r="A874" s="265"/>
      <c r="B874" s="37"/>
      <c r="C874" s="165"/>
      <c r="D874" s="533"/>
      <c r="E874" s="165"/>
      <c r="F874" s="152"/>
      <c r="G874" s="143"/>
      <c r="H874" s="145"/>
      <c r="I874" s="172"/>
      <c r="J874" s="172"/>
      <c r="K874" s="882"/>
      <c r="L874" s="883"/>
      <c r="M874" s="883"/>
      <c r="N874" s="124"/>
      <c r="O874" s="124"/>
      <c r="P874" s="882"/>
      <c r="Q874" s="890"/>
      <c r="R874" s="124"/>
      <c r="S874" s="124"/>
      <c r="T874" s="676"/>
      <c r="U874" s="232"/>
    </row>
    <row r="875" spans="1:21" customFormat="1" x14ac:dyDescent="0.25">
      <c r="A875" s="265"/>
      <c r="B875" s="37"/>
      <c r="C875" s="165"/>
      <c r="D875" s="533"/>
      <c r="E875" s="165"/>
      <c r="F875" s="152"/>
      <c r="G875" s="143"/>
      <c r="H875" s="145"/>
      <c r="I875" s="172"/>
      <c r="J875" s="172"/>
      <c r="K875" s="882"/>
      <c r="L875" s="883"/>
      <c r="M875" s="883"/>
      <c r="N875" s="124"/>
      <c r="O875" s="124"/>
      <c r="P875" s="882"/>
      <c r="Q875" s="890"/>
      <c r="R875" s="124"/>
      <c r="S875" s="124"/>
      <c r="T875" s="676"/>
      <c r="U875" s="232"/>
    </row>
    <row r="876" spans="1:21" customFormat="1" x14ac:dyDescent="0.25">
      <c r="A876" s="265"/>
      <c r="B876" s="37"/>
      <c r="C876" s="165"/>
      <c r="D876" s="533"/>
      <c r="E876" s="165"/>
      <c r="F876" s="152"/>
      <c r="G876" s="143"/>
      <c r="H876" s="145"/>
      <c r="I876" s="172"/>
      <c r="J876" s="172"/>
      <c r="K876" s="882"/>
      <c r="L876" s="883"/>
      <c r="M876" s="883"/>
      <c r="N876" s="124"/>
      <c r="O876" s="124"/>
      <c r="P876" s="882"/>
      <c r="Q876" s="890"/>
      <c r="R876" s="124"/>
      <c r="S876" s="124"/>
      <c r="T876" s="676"/>
      <c r="U876" s="232"/>
    </row>
    <row r="877" spans="1:21" customFormat="1" x14ac:dyDescent="0.25">
      <c r="A877" s="265"/>
      <c r="B877" s="37"/>
      <c r="C877" s="165"/>
      <c r="D877" s="533"/>
      <c r="E877" s="165"/>
      <c r="F877" s="152"/>
      <c r="G877" s="143"/>
      <c r="H877" s="145"/>
      <c r="I877" s="172"/>
      <c r="J877" s="172"/>
      <c r="K877" s="882"/>
      <c r="L877" s="883"/>
      <c r="M877" s="883"/>
      <c r="N877" s="124"/>
      <c r="O877" s="124"/>
      <c r="P877" s="882"/>
      <c r="Q877" s="890"/>
      <c r="R877" s="124"/>
      <c r="S877" s="124"/>
      <c r="T877" s="676"/>
      <c r="U877" s="232"/>
    </row>
    <row r="878" spans="1:21" customFormat="1" x14ac:dyDescent="0.25">
      <c r="A878" s="265"/>
      <c r="B878" s="37"/>
      <c r="C878" s="165"/>
      <c r="D878" s="533"/>
      <c r="E878" s="165"/>
      <c r="F878" s="152"/>
      <c r="G878" s="143"/>
      <c r="H878" s="145"/>
      <c r="I878" s="172"/>
      <c r="J878" s="172"/>
      <c r="K878" s="882"/>
      <c r="L878" s="883"/>
      <c r="M878" s="883"/>
      <c r="N878" s="124"/>
      <c r="O878" s="124"/>
      <c r="P878" s="882"/>
      <c r="Q878" s="890"/>
      <c r="R878" s="124"/>
      <c r="S878" s="124"/>
      <c r="T878" s="676"/>
      <c r="U878" s="232"/>
    </row>
    <row r="879" spans="1:21" customFormat="1" x14ac:dyDescent="0.25">
      <c r="A879" s="265"/>
      <c r="B879" s="37"/>
      <c r="C879" s="165"/>
      <c r="D879" s="533"/>
      <c r="E879" s="165"/>
      <c r="F879" s="152"/>
      <c r="G879" s="143"/>
      <c r="H879" s="145"/>
      <c r="I879" s="172"/>
      <c r="J879" s="172"/>
      <c r="K879" s="882"/>
      <c r="L879" s="883"/>
      <c r="M879" s="883"/>
      <c r="N879" s="124"/>
      <c r="O879" s="124"/>
      <c r="P879" s="882"/>
      <c r="Q879" s="890"/>
      <c r="R879" s="124"/>
      <c r="S879" s="124"/>
      <c r="T879" s="676"/>
      <c r="U879" s="232"/>
    </row>
    <row r="880" spans="1:21" customFormat="1" x14ac:dyDescent="0.25">
      <c r="A880" s="265"/>
      <c r="B880" s="37"/>
      <c r="C880" s="165"/>
      <c r="D880" s="533"/>
      <c r="E880" s="165"/>
      <c r="F880" s="152"/>
      <c r="G880" s="143"/>
      <c r="H880" s="145"/>
      <c r="I880" s="172"/>
      <c r="J880" s="172"/>
      <c r="K880" s="882"/>
      <c r="L880" s="883"/>
      <c r="M880" s="883"/>
      <c r="N880" s="124"/>
      <c r="O880" s="124"/>
      <c r="P880" s="882"/>
      <c r="Q880" s="890"/>
      <c r="R880" s="124"/>
      <c r="S880" s="124"/>
      <c r="T880" s="676"/>
      <c r="U880" s="232"/>
    </row>
    <row r="881" spans="1:21" customFormat="1" x14ac:dyDescent="0.25">
      <c r="A881" s="265"/>
      <c r="B881" s="37"/>
      <c r="C881" s="165"/>
      <c r="D881" s="533"/>
      <c r="E881" s="165"/>
      <c r="F881" s="152"/>
      <c r="G881" s="143"/>
      <c r="H881" s="145"/>
      <c r="I881" s="172"/>
      <c r="J881" s="172"/>
      <c r="K881" s="882"/>
      <c r="L881" s="883"/>
      <c r="M881" s="883"/>
      <c r="N881" s="124"/>
      <c r="O881" s="124"/>
      <c r="P881" s="882"/>
      <c r="Q881" s="890"/>
      <c r="R881" s="124"/>
      <c r="S881" s="124"/>
      <c r="T881" s="676"/>
      <c r="U881" s="232"/>
    </row>
    <row r="882" spans="1:21" customFormat="1" x14ac:dyDescent="0.25">
      <c r="A882" s="265"/>
      <c r="B882" s="37"/>
      <c r="C882" s="165"/>
      <c r="D882" s="533"/>
      <c r="E882" s="165"/>
      <c r="F882" s="152"/>
      <c r="G882" s="143"/>
      <c r="H882" s="145"/>
      <c r="I882" s="172"/>
      <c r="J882" s="172"/>
      <c r="K882" s="882"/>
      <c r="L882" s="883"/>
      <c r="M882" s="883"/>
      <c r="N882" s="124"/>
      <c r="O882" s="124"/>
      <c r="P882" s="882"/>
      <c r="Q882" s="890"/>
      <c r="R882" s="124"/>
      <c r="S882" s="124"/>
      <c r="T882" s="676"/>
      <c r="U882" s="232"/>
    </row>
    <row r="883" spans="1:21" customFormat="1" x14ac:dyDescent="0.25">
      <c r="A883" s="265"/>
      <c r="B883" s="37"/>
      <c r="C883" s="165"/>
      <c r="D883" s="533"/>
      <c r="E883" s="165"/>
      <c r="F883" s="152"/>
      <c r="G883" s="143"/>
      <c r="H883" s="145"/>
      <c r="I883" s="172"/>
      <c r="J883" s="172"/>
      <c r="K883" s="882"/>
      <c r="L883" s="883"/>
      <c r="M883" s="883"/>
      <c r="N883" s="124"/>
      <c r="O883" s="124"/>
      <c r="P883" s="882"/>
      <c r="Q883" s="890"/>
      <c r="R883" s="124"/>
      <c r="S883" s="124"/>
      <c r="T883" s="676"/>
      <c r="U883" s="232"/>
    </row>
    <row r="884" spans="1:21" customFormat="1" x14ac:dyDescent="0.25">
      <c r="A884" s="265"/>
      <c r="B884" s="37"/>
      <c r="C884" s="165"/>
      <c r="D884" s="533"/>
      <c r="E884" s="165"/>
      <c r="F884" s="152"/>
      <c r="G884" s="143"/>
      <c r="H884" s="145"/>
      <c r="I884" s="172"/>
      <c r="J884" s="172"/>
      <c r="K884" s="882"/>
      <c r="L884" s="883"/>
      <c r="M884" s="883"/>
      <c r="N884" s="124"/>
      <c r="O884" s="124"/>
      <c r="P884" s="882"/>
      <c r="Q884" s="890"/>
      <c r="R884" s="124"/>
      <c r="S884" s="124"/>
      <c r="T884" s="676"/>
      <c r="U884" s="232"/>
    </row>
    <row r="885" spans="1:21" customFormat="1" x14ac:dyDescent="0.25">
      <c r="A885" s="265"/>
      <c r="B885" s="37"/>
      <c r="C885" s="165"/>
      <c r="D885" s="533"/>
      <c r="E885" s="165"/>
      <c r="F885" s="152"/>
      <c r="G885" s="143"/>
      <c r="H885" s="145"/>
      <c r="I885" s="172"/>
      <c r="J885" s="172"/>
      <c r="K885" s="882"/>
      <c r="L885" s="883"/>
      <c r="M885" s="883"/>
      <c r="N885" s="124"/>
      <c r="O885" s="124"/>
      <c r="P885" s="882"/>
      <c r="Q885" s="890"/>
      <c r="R885" s="124"/>
      <c r="S885" s="124"/>
      <c r="T885" s="676"/>
      <c r="U885" s="232"/>
    </row>
    <row r="886" spans="1:21" customFormat="1" x14ac:dyDescent="0.25">
      <c r="A886" s="265"/>
      <c r="B886" s="37"/>
      <c r="C886" s="165"/>
      <c r="D886" s="533"/>
      <c r="E886" s="165"/>
      <c r="F886" s="152"/>
      <c r="G886" s="143"/>
      <c r="H886" s="145"/>
      <c r="I886" s="172"/>
      <c r="J886" s="172"/>
      <c r="K886" s="882"/>
      <c r="L886" s="883"/>
      <c r="M886" s="883"/>
      <c r="N886" s="124"/>
      <c r="O886" s="124"/>
      <c r="P886" s="882"/>
      <c r="Q886" s="890"/>
      <c r="R886" s="124"/>
      <c r="S886" s="124"/>
      <c r="T886" s="676"/>
      <c r="U886" s="232"/>
    </row>
    <row r="887" spans="1:21" customFormat="1" x14ac:dyDescent="0.25">
      <c r="A887" s="265"/>
      <c r="B887" s="37"/>
      <c r="C887" s="165"/>
      <c r="D887" s="533"/>
      <c r="E887" s="165"/>
      <c r="F887" s="152"/>
      <c r="G887" s="143"/>
      <c r="H887" s="145"/>
      <c r="I887" s="172"/>
      <c r="J887" s="172"/>
      <c r="K887" s="882"/>
      <c r="L887" s="883"/>
      <c r="M887" s="883"/>
      <c r="N887" s="124"/>
      <c r="O887" s="124"/>
      <c r="P887" s="882"/>
      <c r="Q887" s="890"/>
      <c r="R887" s="124"/>
      <c r="S887" s="124"/>
      <c r="T887" s="676"/>
      <c r="U887" s="232"/>
    </row>
    <row r="888" spans="1:21" customFormat="1" x14ac:dyDescent="0.25">
      <c r="A888" s="265"/>
      <c r="B888" s="37"/>
      <c r="C888" s="165"/>
      <c r="D888" s="533"/>
      <c r="E888" s="165"/>
      <c r="F888" s="152"/>
      <c r="G888" s="143"/>
      <c r="H888" s="145"/>
      <c r="I888" s="172"/>
      <c r="J888" s="172"/>
      <c r="K888" s="882"/>
      <c r="L888" s="883"/>
      <c r="M888" s="883"/>
      <c r="N888" s="124"/>
      <c r="O888" s="124"/>
      <c r="P888" s="882"/>
      <c r="Q888" s="890"/>
      <c r="R888" s="124"/>
      <c r="S888" s="124"/>
      <c r="T888" s="676"/>
      <c r="U888" s="232"/>
    </row>
    <row r="889" spans="1:21" customFormat="1" x14ac:dyDescent="0.25">
      <c r="A889" s="265"/>
      <c r="B889" s="37"/>
      <c r="C889" s="165"/>
      <c r="D889" s="533"/>
      <c r="E889" s="165"/>
      <c r="F889" s="152"/>
      <c r="G889" s="143"/>
      <c r="H889" s="145"/>
      <c r="I889" s="172"/>
      <c r="J889" s="172"/>
      <c r="K889" s="882"/>
      <c r="L889" s="883"/>
      <c r="M889" s="883"/>
      <c r="N889" s="124"/>
      <c r="O889" s="124"/>
      <c r="P889" s="882"/>
      <c r="Q889" s="890"/>
      <c r="R889" s="124"/>
      <c r="S889" s="124"/>
      <c r="T889" s="676"/>
      <c r="U889" s="232"/>
    </row>
    <row r="890" spans="1:21" customFormat="1" x14ac:dyDescent="0.25">
      <c r="A890" s="265"/>
      <c r="B890" s="37"/>
      <c r="C890" s="165"/>
      <c r="D890" s="533"/>
      <c r="E890" s="165"/>
      <c r="F890" s="152"/>
      <c r="G890" s="143"/>
      <c r="H890" s="145"/>
      <c r="I890" s="172"/>
      <c r="J890" s="172"/>
      <c r="K890" s="882"/>
      <c r="L890" s="883"/>
      <c r="M890" s="883"/>
      <c r="N890" s="124"/>
      <c r="O890" s="124"/>
      <c r="P890" s="882"/>
      <c r="Q890" s="890"/>
      <c r="R890" s="124"/>
      <c r="S890" s="124"/>
      <c r="T890" s="676"/>
      <c r="U890" s="232"/>
    </row>
    <row r="891" spans="1:21" customFormat="1" x14ac:dyDescent="0.25">
      <c r="A891" s="265"/>
      <c r="B891" s="37"/>
      <c r="C891" s="165"/>
      <c r="D891" s="533"/>
      <c r="E891" s="165"/>
      <c r="F891" s="152"/>
      <c r="G891" s="143"/>
      <c r="H891" s="145"/>
      <c r="I891" s="172"/>
      <c r="J891" s="172"/>
      <c r="K891" s="882"/>
      <c r="L891" s="883"/>
      <c r="M891" s="883"/>
      <c r="N891" s="124"/>
      <c r="O891" s="124"/>
      <c r="P891" s="882"/>
      <c r="Q891" s="890"/>
      <c r="R891" s="124"/>
      <c r="S891" s="124"/>
      <c r="T891" s="676"/>
      <c r="U891" s="232"/>
    </row>
    <row r="892" spans="1:21" customFormat="1" x14ac:dyDescent="0.25">
      <c r="A892" s="265"/>
      <c r="B892" s="37"/>
      <c r="C892" s="165"/>
      <c r="D892" s="533"/>
      <c r="E892" s="165"/>
      <c r="F892" s="152"/>
      <c r="G892" s="143"/>
      <c r="H892" s="145"/>
      <c r="I892" s="172"/>
      <c r="J892" s="172"/>
      <c r="K892" s="882"/>
      <c r="L892" s="883"/>
      <c r="M892" s="883"/>
      <c r="N892" s="124"/>
      <c r="O892" s="124"/>
      <c r="P892" s="882"/>
      <c r="Q892" s="890"/>
      <c r="R892" s="124"/>
      <c r="S892" s="124"/>
      <c r="T892" s="676"/>
      <c r="U892" s="232"/>
    </row>
    <row r="893" spans="1:21" customFormat="1" x14ac:dyDescent="0.25">
      <c r="A893" s="265"/>
      <c r="B893" s="37"/>
      <c r="C893" s="165"/>
      <c r="D893" s="533"/>
      <c r="E893" s="165"/>
      <c r="F893" s="152"/>
      <c r="G893" s="143"/>
      <c r="H893" s="145"/>
      <c r="I893" s="172"/>
      <c r="J893" s="172"/>
      <c r="K893" s="882"/>
      <c r="L893" s="883"/>
      <c r="M893" s="883"/>
      <c r="N893" s="124"/>
      <c r="O893" s="124"/>
      <c r="P893" s="882"/>
      <c r="Q893" s="890"/>
      <c r="R893" s="124"/>
      <c r="S893" s="124"/>
      <c r="T893" s="676"/>
      <c r="U893" s="232"/>
    </row>
    <row r="894" spans="1:21" customFormat="1" x14ac:dyDescent="0.25">
      <c r="A894" s="265"/>
      <c r="B894" s="37"/>
      <c r="C894" s="165"/>
      <c r="D894" s="533"/>
      <c r="E894" s="165"/>
      <c r="F894" s="152"/>
      <c r="G894" s="143"/>
      <c r="H894" s="145"/>
      <c r="I894" s="172"/>
      <c r="J894" s="172"/>
      <c r="K894" s="882"/>
      <c r="L894" s="883"/>
      <c r="M894" s="883"/>
      <c r="N894" s="124"/>
      <c r="O894" s="124"/>
      <c r="P894" s="882"/>
      <c r="Q894" s="890"/>
      <c r="R894" s="124"/>
      <c r="S894" s="124"/>
      <c r="T894" s="676"/>
      <c r="U894" s="232"/>
    </row>
    <row r="895" spans="1:21" customFormat="1" x14ac:dyDescent="0.25">
      <c r="A895" s="265"/>
      <c r="B895" s="37"/>
      <c r="C895" s="165"/>
      <c r="D895" s="533"/>
      <c r="E895" s="165"/>
      <c r="F895" s="152"/>
      <c r="G895" s="143"/>
      <c r="H895" s="145"/>
      <c r="I895" s="172"/>
      <c r="J895" s="172"/>
      <c r="K895" s="882"/>
      <c r="L895" s="883"/>
      <c r="M895" s="883"/>
      <c r="N895" s="124"/>
      <c r="O895" s="124"/>
      <c r="P895" s="882"/>
      <c r="Q895" s="890"/>
      <c r="R895" s="124"/>
      <c r="S895" s="124"/>
      <c r="T895" s="676"/>
      <c r="U895" s="232"/>
    </row>
    <row r="896" spans="1:21" customFormat="1" x14ac:dyDescent="0.25">
      <c r="A896" s="265"/>
      <c r="B896" s="37"/>
      <c r="C896" s="165"/>
      <c r="D896" s="533"/>
      <c r="E896" s="165"/>
      <c r="F896" s="152"/>
      <c r="G896" s="143"/>
      <c r="H896" s="145"/>
      <c r="I896" s="172"/>
      <c r="J896" s="172"/>
      <c r="K896" s="882"/>
      <c r="L896" s="883"/>
      <c r="M896" s="883"/>
      <c r="N896" s="124"/>
      <c r="O896" s="124"/>
      <c r="P896" s="882"/>
      <c r="Q896" s="890"/>
      <c r="R896" s="124"/>
      <c r="S896" s="124"/>
      <c r="T896" s="676"/>
      <c r="U896" s="232"/>
    </row>
    <row r="897" spans="1:21" customFormat="1" x14ac:dyDescent="0.25">
      <c r="A897" s="265"/>
      <c r="B897" s="37"/>
      <c r="C897" s="165"/>
      <c r="D897" s="533"/>
      <c r="E897" s="165"/>
      <c r="F897" s="152"/>
      <c r="G897" s="143"/>
      <c r="H897" s="145"/>
      <c r="I897" s="172"/>
      <c r="J897" s="172"/>
      <c r="K897" s="882"/>
      <c r="L897" s="883"/>
      <c r="M897" s="883"/>
      <c r="N897" s="124"/>
      <c r="O897" s="124"/>
      <c r="P897" s="882"/>
      <c r="Q897" s="890"/>
      <c r="R897" s="124"/>
      <c r="S897" s="124"/>
      <c r="T897" s="676"/>
      <c r="U897" s="232"/>
    </row>
    <row r="898" spans="1:21" customFormat="1" x14ac:dyDescent="0.25">
      <c r="A898" s="265"/>
      <c r="B898" s="37"/>
      <c r="C898" s="165"/>
      <c r="D898" s="533"/>
      <c r="E898" s="165"/>
      <c r="F898" s="152"/>
      <c r="G898" s="143"/>
      <c r="H898" s="145"/>
      <c r="I898" s="172"/>
      <c r="J898" s="172"/>
      <c r="K898" s="882"/>
      <c r="L898" s="883"/>
      <c r="M898" s="883"/>
      <c r="N898" s="124"/>
      <c r="O898" s="124"/>
      <c r="P898" s="882"/>
      <c r="Q898" s="890"/>
      <c r="R898" s="124"/>
      <c r="S898" s="124"/>
      <c r="T898" s="676"/>
      <c r="U898" s="232"/>
    </row>
    <row r="899" spans="1:21" customFormat="1" x14ac:dyDescent="0.25">
      <c r="A899" s="265"/>
      <c r="B899" s="37"/>
      <c r="C899" s="165"/>
      <c r="D899" s="533"/>
      <c r="E899" s="165"/>
      <c r="F899" s="152"/>
      <c r="G899" s="143"/>
      <c r="H899" s="145"/>
      <c r="I899" s="172"/>
      <c r="J899" s="172"/>
      <c r="K899" s="882"/>
      <c r="L899" s="883"/>
      <c r="M899" s="883"/>
      <c r="N899" s="124"/>
      <c r="O899" s="124"/>
      <c r="P899" s="882"/>
      <c r="Q899" s="890"/>
      <c r="R899" s="124"/>
      <c r="S899" s="124"/>
      <c r="T899" s="676"/>
      <c r="U899" s="232"/>
    </row>
    <row r="900" spans="1:21" customFormat="1" x14ac:dyDescent="0.25">
      <c r="A900" s="265"/>
      <c r="B900" s="37"/>
      <c r="C900" s="165"/>
      <c r="D900" s="533"/>
      <c r="E900" s="165"/>
      <c r="F900" s="152"/>
      <c r="G900" s="143"/>
      <c r="H900" s="145"/>
      <c r="I900" s="172"/>
      <c r="J900" s="172"/>
      <c r="K900" s="882"/>
      <c r="L900" s="883"/>
      <c r="M900" s="883"/>
      <c r="N900" s="124"/>
      <c r="O900" s="124"/>
      <c r="P900" s="882"/>
      <c r="Q900" s="890"/>
      <c r="R900" s="124"/>
      <c r="S900" s="124"/>
      <c r="T900" s="676"/>
      <c r="U900" s="232"/>
    </row>
    <row r="901" spans="1:21" customFormat="1" x14ac:dyDescent="0.25">
      <c r="A901" s="265"/>
      <c r="B901" s="37"/>
      <c r="C901" s="165"/>
      <c r="D901" s="533"/>
      <c r="E901" s="165"/>
      <c r="F901" s="152"/>
      <c r="G901" s="143"/>
      <c r="H901" s="145"/>
      <c r="I901" s="172"/>
      <c r="J901" s="172"/>
      <c r="K901" s="882"/>
      <c r="L901" s="883"/>
      <c r="M901" s="883"/>
      <c r="N901" s="124"/>
      <c r="O901" s="124"/>
      <c r="P901" s="882"/>
      <c r="Q901" s="890"/>
      <c r="R901" s="124"/>
      <c r="S901" s="124"/>
      <c r="T901" s="676"/>
      <c r="U901" s="232"/>
    </row>
    <row r="902" spans="1:21" customFormat="1" x14ac:dyDescent="0.25">
      <c r="A902" s="265"/>
      <c r="B902" s="37"/>
      <c r="C902" s="165"/>
      <c r="D902" s="533"/>
      <c r="E902" s="165"/>
      <c r="F902" s="152"/>
      <c r="G902" s="143"/>
      <c r="H902" s="145"/>
      <c r="I902" s="172"/>
      <c r="J902" s="172"/>
      <c r="K902" s="882"/>
      <c r="L902" s="883"/>
      <c r="M902" s="883"/>
      <c r="N902" s="124"/>
      <c r="O902" s="124"/>
      <c r="P902" s="882"/>
      <c r="Q902" s="890"/>
      <c r="R902" s="124"/>
      <c r="S902" s="124"/>
      <c r="T902" s="676"/>
      <c r="U902" s="232"/>
    </row>
    <row r="903" spans="1:21" customFormat="1" x14ac:dyDescent="0.25">
      <c r="A903" s="265"/>
      <c r="B903" s="37"/>
      <c r="C903" s="165"/>
      <c r="D903" s="533"/>
      <c r="E903" s="165"/>
      <c r="F903" s="152"/>
      <c r="G903" s="143"/>
      <c r="H903" s="145"/>
      <c r="I903" s="172"/>
      <c r="J903" s="172"/>
      <c r="K903" s="882"/>
      <c r="L903" s="883"/>
      <c r="M903" s="883"/>
      <c r="N903" s="124"/>
      <c r="O903" s="124"/>
      <c r="P903" s="882"/>
      <c r="Q903" s="890"/>
      <c r="R903" s="124"/>
      <c r="S903" s="124"/>
      <c r="T903" s="676"/>
      <c r="U903" s="232"/>
    </row>
    <row r="904" spans="1:21" customFormat="1" x14ac:dyDescent="0.25">
      <c r="A904" s="265"/>
      <c r="B904" s="37"/>
      <c r="C904" s="165"/>
      <c r="D904" s="533"/>
      <c r="E904" s="165"/>
      <c r="F904" s="152"/>
      <c r="G904" s="143"/>
      <c r="H904" s="145"/>
      <c r="I904" s="172"/>
      <c r="J904" s="172"/>
      <c r="K904" s="882"/>
      <c r="L904" s="883"/>
      <c r="M904" s="883"/>
      <c r="N904" s="124"/>
      <c r="O904" s="124"/>
      <c r="P904" s="882"/>
      <c r="Q904" s="890"/>
      <c r="R904" s="124"/>
      <c r="S904" s="124"/>
      <c r="T904" s="676"/>
      <c r="U904" s="232"/>
    </row>
    <row r="905" spans="1:21" customFormat="1" x14ac:dyDescent="0.25">
      <c r="A905" s="265"/>
      <c r="B905" s="37"/>
      <c r="C905" s="165"/>
      <c r="D905" s="533"/>
      <c r="E905" s="165"/>
      <c r="F905" s="152"/>
      <c r="G905" s="143"/>
      <c r="H905" s="145"/>
      <c r="I905" s="172"/>
      <c r="J905" s="172"/>
      <c r="K905" s="882"/>
      <c r="L905" s="883"/>
      <c r="M905" s="883"/>
      <c r="N905" s="124"/>
      <c r="O905" s="124"/>
      <c r="P905" s="882"/>
      <c r="Q905" s="890"/>
      <c r="R905" s="124"/>
      <c r="S905" s="124"/>
      <c r="T905" s="676"/>
      <c r="U905" s="232"/>
    </row>
    <row r="906" spans="1:21" customFormat="1" x14ac:dyDescent="0.25">
      <c r="A906" s="265"/>
      <c r="B906" s="37"/>
      <c r="C906" s="165"/>
      <c r="D906" s="533"/>
      <c r="E906" s="165"/>
      <c r="F906" s="152"/>
      <c r="G906" s="143"/>
      <c r="H906" s="145"/>
      <c r="I906" s="172"/>
      <c r="J906" s="172"/>
      <c r="K906" s="882"/>
      <c r="L906" s="883"/>
      <c r="M906" s="883"/>
      <c r="N906" s="124"/>
      <c r="O906" s="124"/>
      <c r="P906" s="882"/>
      <c r="Q906" s="890"/>
      <c r="R906" s="124"/>
      <c r="S906" s="124"/>
      <c r="T906" s="676"/>
      <c r="U906" s="232"/>
    </row>
    <row r="907" spans="1:21" customFormat="1" x14ac:dyDescent="0.25">
      <c r="A907" s="265"/>
      <c r="B907" s="37"/>
      <c r="C907" s="165"/>
      <c r="D907" s="533"/>
      <c r="E907" s="165"/>
      <c r="F907" s="152"/>
      <c r="G907" s="143"/>
      <c r="H907" s="145"/>
      <c r="I907" s="172"/>
      <c r="J907" s="172"/>
      <c r="K907" s="882"/>
      <c r="L907" s="883"/>
      <c r="M907" s="883"/>
      <c r="N907" s="124"/>
      <c r="O907" s="124"/>
      <c r="P907" s="882"/>
      <c r="Q907" s="890"/>
      <c r="R907" s="124"/>
      <c r="S907" s="124"/>
      <c r="T907" s="676"/>
      <c r="U907" s="232"/>
    </row>
    <row r="908" spans="1:21" customFormat="1" x14ac:dyDescent="0.25">
      <c r="A908" s="265"/>
      <c r="B908" s="37"/>
      <c r="C908" s="165"/>
      <c r="D908" s="533"/>
      <c r="E908" s="165"/>
      <c r="F908" s="152"/>
      <c r="G908" s="143"/>
      <c r="H908" s="145"/>
      <c r="I908" s="172"/>
      <c r="J908" s="172"/>
      <c r="K908" s="882"/>
      <c r="L908" s="883"/>
      <c r="M908" s="883"/>
      <c r="N908" s="124"/>
      <c r="O908" s="124"/>
      <c r="P908" s="882"/>
      <c r="Q908" s="890"/>
      <c r="R908" s="124"/>
      <c r="S908" s="124"/>
      <c r="T908" s="676"/>
      <c r="U908" s="232"/>
    </row>
    <row r="909" spans="1:21" customFormat="1" x14ac:dyDescent="0.25">
      <c r="A909" s="265"/>
      <c r="B909" s="37"/>
      <c r="C909" s="165"/>
      <c r="D909" s="533"/>
      <c r="E909" s="165"/>
      <c r="F909" s="152"/>
      <c r="G909" s="143"/>
      <c r="H909" s="145"/>
      <c r="I909" s="172"/>
      <c r="J909" s="172"/>
      <c r="K909" s="882"/>
      <c r="L909" s="883"/>
      <c r="M909" s="883"/>
      <c r="N909" s="124"/>
      <c r="O909" s="124"/>
      <c r="P909" s="882"/>
      <c r="Q909" s="890"/>
      <c r="R909" s="124"/>
      <c r="S909" s="124"/>
      <c r="T909" s="676"/>
      <c r="U909" s="232"/>
    </row>
    <row r="910" spans="1:21" customFormat="1" x14ac:dyDescent="0.25">
      <c r="A910" s="265"/>
      <c r="B910" s="37"/>
      <c r="C910" s="165"/>
      <c r="D910" s="533"/>
      <c r="E910" s="165"/>
      <c r="F910" s="152"/>
      <c r="G910" s="143"/>
      <c r="H910" s="145"/>
      <c r="I910" s="172"/>
      <c r="J910" s="172"/>
      <c r="K910" s="882"/>
      <c r="L910" s="883"/>
      <c r="M910" s="883"/>
      <c r="N910" s="124"/>
      <c r="O910" s="124"/>
      <c r="P910" s="882"/>
      <c r="Q910" s="890"/>
      <c r="R910" s="124"/>
      <c r="S910" s="124"/>
      <c r="T910" s="676"/>
      <c r="U910" s="232"/>
    </row>
    <row r="911" spans="1:21" customFormat="1" x14ac:dyDescent="0.25">
      <c r="A911" s="265"/>
      <c r="B911" s="37"/>
      <c r="C911" s="165"/>
      <c r="D911" s="533"/>
      <c r="E911" s="165"/>
      <c r="F911" s="152"/>
      <c r="G911" s="143"/>
      <c r="H911" s="145"/>
      <c r="I911" s="172"/>
      <c r="J911" s="172"/>
      <c r="K911" s="882"/>
      <c r="L911" s="883"/>
      <c r="M911" s="883"/>
      <c r="N911" s="124"/>
      <c r="O911" s="124"/>
      <c r="P911" s="882"/>
      <c r="Q911" s="890"/>
      <c r="R911" s="124"/>
      <c r="S911" s="124"/>
      <c r="T911" s="676"/>
      <c r="U911" s="232"/>
    </row>
    <row r="912" spans="1:21" customFormat="1" x14ac:dyDescent="0.25">
      <c r="A912" s="265"/>
      <c r="B912" s="37"/>
      <c r="C912" s="165"/>
      <c r="D912" s="533"/>
      <c r="E912" s="165"/>
      <c r="F912" s="152"/>
      <c r="G912" s="143"/>
      <c r="H912" s="145"/>
      <c r="I912" s="172"/>
      <c r="J912" s="172"/>
      <c r="K912" s="882"/>
      <c r="L912" s="883"/>
      <c r="M912" s="883"/>
      <c r="N912" s="124"/>
      <c r="O912" s="124"/>
      <c r="P912" s="882"/>
      <c r="Q912" s="890"/>
      <c r="R912" s="124"/>
      <c r="S912" s="124"/>
      <c r="T912" s="676"/>
      <c r="U912" s="232"/>
    </row>
    <row r="913" spans="1:21" customFormat="1" x14ac:dyDescent="0.25">
      <c r="A913" s="265"/>
      <c r="B913" s="37"/>
      <c r="C913" s="165"/>
      <c r="D913" s="533"/>
      <c r="E913" s="165"/>
      <c r="F913" s="152"/>
      <c r="G913" s="143"/>
      <c r="H913" s="145"/>
      <c r="I913" s="172"/>
      <c r="J913" s="172"/>
      <c r="K913" s="882"/>
      <c r="L913" s="883"/>
      <c r="M913" s="883"/>
      <c r="N913" s="124"/>
      <c r="O913" s="124"/>
      <c r="P913" s="882"/>
      <c r="Q913" s="890"/>
      <c r="R913" s="124"/>
      <c r="S913" s="124"/>
      <c r="T913" s="676"/>
      <c r="U913" s="232"/>
    </row>
    <row r="914" spans="1:21" customFormat="1" x14ac:dyDescent="0.25">
      <c r="A914" s="265"/>
      <c r="B914" s="37"/>
      <c r="C914" s="561"/>
      <c r="D914" s="710"/>
      <c r="E914" s="166"/>
      <c r="F914" s="153"/>
      <c r="G914" s="154"/>
      <c r="H914" s="201"/>
      <c r="I914" s="174"/>
      <c r="J914" s="174"/>
      <c r="K914" s="884"/>
      <c r="L914" s="885"/>
      <c r="M914" s="885"/>
      <c r="N914" s="124"/>
      <c r="O914" s="124"/>
      <c r="P914" s="884"/>
      <c r="Q914" s="885"/>
      <c r="R914" s="124"/>
      <c r="S914" s="124"/>
      <c r="T914" s="676"/>
      <c r="U914" s="232"/>
    </row>
    <row r="915" spans="1:21" customFormat="1" x14ac:dyDescent="0.25">
      <c r="A915" s="265"/>
      <c r="B915" s="37"/>
      <c r="C915" s="561"/>
      <c r="D915" s="710"/>
      <c r="E915" s="166"/>
      <c r="F915" s="153"/>
      <c r="G915" s="155"/>
      <c r="H915" s="595"/>
      <c r="I915" s="175"/>
      <c r="J915" s="175"/>
      <c r="K915" s="884"/>
      <c r="L915" s="885"/>
      <c r="M915" s="885"/>
      <c r="N915" s="124"/>
      <c r="O915" s="124"/>
      <c r="P915" s="884"/>
      <c r="Q915" s="885"/>
      <c r="R915" s="124"/>
      <c r="S915" s="124"/>
      <c r="T915" s="676"/>
      <c r="U915" s="232"/>
    </row>
    <row r="916" spans="1:21" customFormat="1" x14ac:dyDescent="0.25">
      <c r="A916" s="265"/>
      <c r="B916" s="37"/>
      <c r="C916" s="561"/>
      <c r="D916" s="710"/>
      <c r="E916" s="166"/>
      <c r="F916" s="153"/>
      <c r="G916" s="154"/>
      <c r="H916" s="201"/>
      <c r="I916" s="174"/>
      <c r="J916" s="174"/>
      <c r="K916" s="884"/>
      <c r="L916" s="885"/>
      <c r="M916" s="885"/>
      <c r="N916" s="124"/>
      <c r="O916" s="124"/>
      <c r="P916" s="884"/>
      <c r="Q916" s="885"/>
      <c r="R916" s="124"/>
      <c r="S916" s="124"/>
      <c r="T916" s="676"/>
      <c r="U916" s="232"/>
    </row>
    <row r="917" spans="1:21" customFormat="1" x14ac:dyDescent="0.25">
      <c r="A917" s="265"/>
      <c r="B917" s="37"/>
      <c r="C917" s="561"/>
      <c r="D917" s="710"/>
      <c r="E917" s="166"/>
      <c r="F917" s="153"/>
      <c r="G917" s="154"/>
      <c r="H917" s="201"/>
      <c r="I917" s="174"/>
      <c r="J917" s="174"/>
      <c r="K917" s="884"/>
      <c r="L917" s="885"/>
      <c r="M917" s="885"/>
      <c r="N917" s="124"/>
      <c r="O917" s="124"/>
      <c r="P917" s="884"/>
      <c r="Q917" s="885"/>
      <c r="R917" s="124"/>
      <c r="S917" s="124"/>
      <c r="T917" s="676"/>
      <c r="U917" s="232"/>
    </row>
    <row r="918" spans="1:21" customFormat="1" x14ac:dyDescent="0.25">
      <c r="A918" s="265"/>
      <c r="B918" s="37"/>
      <c r="C918" s="561"/>
      <c r="D918" s="710"/>
      <c r="E918" s="166"/>
      <c r="F918" s="153"/>
      <c r="G918" s="154"/>
      <c r="H918" s="201"/>
      <c r="I918" s="174"/>
      <c r="J918" s="174"/>
      <c r="K918" s="884"/>
      <c r="L918" s="885"/>
      <c r="M918" s="885"/>
      <c r="N918" s="124"/>
      <c r="O918" s="124"/>
      <c r="P918" s="884"/>
      <c r="Q918" s="885"/>
      <c r="R918" s="124"/>
      <c r="S918" s="124"/>
      <c r="T918" s="676"/>
      <c r="U918" s="232"/>
    </row>
    <row r="919" spans="1:21" customFormat="1" x14ac:dyDescent="0.25">
      <c r="A919" s="265"/>
      <c r="B919" s="37"/>
      <c r="C919" s="561"/>
      <c r="D919" s="710"/>
      <c r="E919" s="166"/>
      <c r="F919" s="153"/>
      <c r="G919" s="154"/>
      <c r="H919" s="201"/>
      <c r="I919" s="174"/>
      <c r="J919" s="174"/>
      <c r="K919" s="884"/>
      <c r="L919" s="885"/>
      <c r="M919" s="885"/>
      <c r="N919" s="124"/>
      <c r="O919" s="124"/>
      <c r="P919" s="884"/>
      <c r="Q919" s="885"/>
      <c r="R919" s="124"/>
      <c r="S919" s="124"/>
      <c r="T919" s="676"/>
      <c r="U919" s="232"/>
    </row>
    <row r="920" spans="1:21" customFormat="1" x14ac:dyDescent="0.25">
      <c r="A920" s="265"/>
      <c r="B920" s="37"/>
      <c r="C920" s="561"/>
      <c r="D920" s="710"/>
      <c r="E920" s="166"/>
      <c r="F920" s="153"/>
      <c r="G920" s="155"/>
      <c r="H920" s="595"/>
      <c r="I920" s="175"/>
      <c r="J920" s="175"/>
      <c r="K920" s="884"/>
      <c r="L920" s="885"/>
      <c r="M920" s="885"/>
      <c r="N920" s="124"/>
      <c r="O920" s="124"/>
      <c r="P920" s="884"/>
      <c r="Q920" s="885"/>
      <c r="R920" s="124"/>
      <c r="S920" s="124"/>
      <c r="T920" s="676"/>
      <c r="U920" s="232"/>
    </row>
    <row r="921" spans="1:21" customFormat="1" x14ac:dyDescent="0.25">
      <c r="A921" s="265"/>
      <c r="B921" s="37"/>
      <c r="C921" s="711"/>
      <c r="D921" s="712"/>
      <c r="E921" s="167"/>
      <c r="F921" s="156"/>
      <c r="G921" s="154"/>
      <c r="H921" s="201"/>
      <c r="I921" s="174"/>
      <c r="J921" s="174"/>
      <c r="K921" s="884"/>
      <c r="L921" s="885"/>
      <c r="M921" s="885"/>
      <c r="N921" s="124"/>
      <c r="O921" s="124"/>
      <c r="P921" s="884"/>
      <c r="Q921" s="885"/>
      <c r="R921" s="124"/>
      <c r="S921" s="124"/>
      <c r="T921" s="676"/>
      <c r="U921" s="232"/>
    </row>
    <row r="922" spans="1:21" customFormat="1" x14ac:dyDescent="0.25">
      <c r="A922" s="265"/>
      <c r="B922" s="37"/>
      <c r="C922" s="561"/>
      <c r="D922" s="710"/>
      <c r="E922" s="166"/>
      <c r="F922" s="153"/>
      <c r="G922" s="154"/>
      <c r="H922" s="201"/>
      <c r="I922" s="174"/>
      <c r="J922" s="174"/>
      <c r="K922" s="884"/>
      <c r="L922" s="885"/>
      <c r="M922" s="885"/>
      <c r="N922" s="124"/>
      <c r="O922" s="124"/>
      <c r="P922" s="884"/>
      <c r="Q922" s="885"/>
      <c r="R922" s="124"/>
      <c r="S922" s="124"/>
      <c r="T922" s="676"/>
      <c r="U922" s="232"/>
    </row>
    <row r="923" spans="1:21" x14ac:dyDescent="0.25">
      <c r="A923" s="265"/>
      <c r="B923" s="37"/>
      <c r="C923" s="711"/>
      <c r="D923" s="712"/>
      <c r="E923" s="167"/>
      <c r="F923" s="156"/>
      <c r="G923" s="154"/>
      <c r="H923" s="201"/>
      <c r="I923" s="174"/>
      <c r="J923" s="174"/>
      <c r="K923" s="884"/>
      <c r="L923" s="885"/>
      <c r="M923" s="885"/>
      <c r="N923" s="124"/>
      <c r="O923" s="124"/>
      <c r="P923" s="884"/>
      <c r="Q923" s="885"/>
      <c r="R923" s="124"/>
      <c r="S923" s="124"/>
      <c r="T923" s="676"/>
    </row>
    <row r="924" spans="1:21" x14ac:dyDescent="0.25">
      <c r="A924" s="265"/>
      <c r="B924" s="37"/>
      <c r="C924" s="561"/>
      <c r="D924" s="710"/>
      <c r="E924" s="166"/>
      <c r="F924" s="153"/>
      <c r="G924" s="154"/>
      <c r="H924" s="201"/>
      <c r="I924" s="174"/>
      <c r="J924" s="174"/>
      <c r="K924" s="884"/>
      <c r="L924" s="885"/>
      <c r="M924" s="885"/>
      <c r="N924" s="124"/>
      <c r="O924" s="124"/>
      <c r="P924" s="884"/>
      <c r="Q924" s="885"/>
      <c r="R924" s="124"/>
      <c r="S924" s="124"/>
      <c r="T924" s="676"/>
    </row>
    <row r="925" spans="1:21" x14ac:dyDescent="0.25">
      <c r="A925" s="265"/>
      <c r="B925" s="37"/>
      <c r="C925" s="711"/>
      <c r="D925" s="712"/>
      <c r="E925" s="167"/>
      <c r="F925" s="157"/>
      <c r="G925" s="154"/>
      <c r="H925" s="201"/>
      <c r="I925" s="174"/>
      <c r="J925" s="174"/>
      <c r="K925" s="884"/>
      <c r="L925" s="885"/>
      <c r="M925" s="885"/>
      <c r="N925" s="124"/>
      <c r="O925" s="124"/>
      <c r="P925" s="884"/>
      <c r="Q925" s="885"/>
      <c r="R925" s="124"/>
      <c r="S925" s="124"/>
      <c r="T925" s="676"/>
    </row>
    <row r="926" spans="1:21" x14ac:dyDescent="0.25">
      <c r="A926" s="265"/>
      <c r="B926" s="37"/>
      <c r="C926" s="711"/>
      <c r="D926" s="712"/>
      <c r="E926" s="167"/>
      <c r="F926" s="156"/>
      <c r="G926" s="154"/>
      <c r="H926" s="201"/>
      <c r="I926" s="174"/>
      <c r="J926" s="174"/>
      <c r="K926" s="884"/>
      <c r="L926" s="885"/>
      <c r="M926" s="885"/>
      <c r="N926" s="124"/>
      <c r="O926" s="124"/>
      <c r="P926" s="884"/>
      <c r="Q926" s="885"/>
      <c r="R926" s="124"/>
      <c r="S926" s="124"/>
      <c r="T926" s="676"/>
    </row>
    <row r="927" spans="1:21" x14ac:dyDescent="0.25">
      <c r="A927" s="265"/>
      <c r="B927" s="37"/>
      <c r="C927" s="181"/>
      <c r="D927" s="707"/>
      <c r="E927" s="124"/>
      <c r="F927" s="158"/>
      <c r="G927" s="159"/>
      <c r="H927" s="146"/>
      <c r="I927" s="176"/>
      <c r="J927" s="176"/>
      <c r="K927" s="884"/>
      <c r="L927" s="885"/>
      <c r="M927" s="885"/>
      <c r="N927" s="124"/>
      <c r="O927" s="124"/>
      <c r="P927" s="884"/>
      <c r="Q927" s="885"/>
      <c r="R927" s="124"/>
      <c r="S927" s="124"/>
      <c r="T927" s="676"/>
    </row>
    <row r="928" spans="1:21" x14ac:dyDescent="0.25">
      <c r="A928" s="529"/>
      <c r="B928" s="51"/>
      <c r="C928" s="181"/>
      <c r="D928" s="707"/>
      <c r="E928" s="124"/>
      <c r="F928" s="158"/>
      <c r="G928" s="159"/>
      <c r="H928" s="146"/>
      <c r="I928" s="176"/>
      <c r="J928" s="176"/>
      <c r="K928" s="884"/>
      <c r="L928" s="885"/>
      <c r="M928" s="885"/>
      <c r="N928" s="124"/>
      <c r="O928" s="124"/>
      <c r="P928" s="884"/>
      <c r="Q928" s="885"/>
      <c r="R928" s="124"/>
      <c r="S928" s="124"/>
      <c r="T928" s="676"/>
    </row>
    <row r="929" spans="1:21" s="26" customFormat="1" x14ac:dyDescent="0.25">
      <c r="A929" s="265"/>
      <c r="B929" s="37"/>
      <c r="C929" s="181"/>
      <c r="D929" s="707"/>
      <c r="E929" s="124"/>
      <c r="F929" s="158"/>
      <c r="G929" s="159"/>
      <c r="H929" s="146"/>
      <c r="I929" s="176"/>
      <c r="J929" s="176"/>
      <c r="K929" s="884"/>
      <c r="L929" s="885"/>
      <c r="M929" s="885"/>
      <c r="N929" s="124"/>
      <c r="O929" s="124"/>
      <c r="P929" s="884"/>
      <c r="Q929" s="885"/>
      <c r="R929" s="124"/>
      <c r="S929" s="124"/>
      <c r="T929" s="676"/>
      <c r="U929" s="232"/>
    </row>
    <row r="930" spans="1:21" s="26" customFormat="1" x14ac:dyDescent="0.25">
      <c r="A930" s="265"/>
      <c r="B930" s="37"/>
      <c r="C930" s="181"/>
      <c r="D930" s="707"/>
      <c r="E930" s="124"/>
      <c r="F930" s="158"/>
      <c r="G930" s="159"/>
      <c r="H930" s="146"/>
      <c r="I930" s="176"/>
      <c r="J930" s="176"/>
      <c r="K930" s="884"/>
      <c r="L930" s="885"/>
      <c r="M930" s="885"/>
      <c r="N930" s="124"/>
      <c r="O930" s="124"/>
      <c r="P930" s="884"/>
      <c r="Q930" s="885"/>
      <c r="R930" s="124"/>
      <c r="S930" s="124"/>
      <c r="T930" s="676"/>
      <c r="U930" s="232"/>
    </row>
    <row r="931" spans="1:21" s="26" customFormat="1" x14ac:dyDescent="0.25">
      <c r="A931" s="265"/>
      <c r="B931" s="37"/>
      <c r="C931" s="181"/>
      <c r="D931" s="707"/>
      <c r="E931" s="124"/>
      <c r="F931" s="158"/>
      <c r="G931" s="159"/>
      <c r="H931" s="146"/>
      <c r="I931" s="176"/>
      <c r="J931" s="176"/>
      <c r="K931" s="884"/>
      <c r="L931" s="885"/>
      <c r="M931" s="885"/>
      <c r="N931" s="124"/>
      <c r="O931" s="124"/>
      <c r="P931" s="884"/>
      <c r="Q931" s="885"/>
      <c r="R931" s="124"/>
      <c r="S931" s="124"/>
      <c r="T931" s="676"/>
      <c r="U931" s="232"/>
    </row>
    <row r="932" spans="1:21" s="26" customFormat="1" x14ac:dyDescent="0.25">
      <c r="A932" s="265"/>
      <c r="B932" s="37"/>
      <c r="C932" s="181"/>
      <c r="D932" s="707"/>
      <c r="E932" s="124"/>
      <c r="F932" s="158"/>
      <c r="G932" s="159"/>
      <c r="H932" s="146"/>
      <c r="I932" s="176"/>
      <c r="J932" s="176"/>
      <c r="K932" s="884"/>
      <c r="L932" s="885"/>
      <c r="M932" s="885"/>
      <c r="N932" s="124"/>
      <c r="O932" s="124"/>
      <c r="P932" s="884"/>
      <c r="Q932" s="885"/>
      <c r="R932" s="124"/>
      <c r="S932" s="124"/>
      <c r="T932" s="676"/>
      <c r="U932" s="232"/>
    </row>
    <row r="933" spans="1:21" s="26" customFormat="1" ht="16.5" thickBot="1" x14ac:dyDescent="0.3">
      <c r="A933" s="530"/>
      <c r="B933" s="51"/>
      <c r="C933" s="181"/>
      <c r="D933" s="707"/>
      <c r="E933" s="124"/>
      <c r="F933" s="158"/>
      <c r="G933" s="160"/>
      <c r="H933" s="124"/>
      <c r="I933" s="177"/>
      <c r="J933" s="177"/>
      <c r="K933" s="884"/>
      <c r="L933" s="885"/>
      <c r="M933" s="885"/>
      <c r="N933" s="124"/>
      <c r="O933" s="124"/>
      <c r="P933" s="884"/>
      <c r="Q933" s="885"/>
      <c r="R933" s="124"/>
      <c r="S933" s="124"/>
      <c r="T933" s="676"/>
      <c r="U933" s="232"/>
    </row>
    <row r="934" spans="1:21" x14ac:dyDescent="0.25">
      <c r="A934" s="161"/>
      <c r="B934" s="52"/>
      <c r="C934" s="248"/>
      <c r="D934" s="713"/>
      <c r="E934" s="161"/>
      <c r="F934" s="162"/>
      <c r="G934" s="161"/>
      <c r="H934" s="161"/>
      <c r="I934" s="178"/>
      <c r="J934" s="178"/>
      <c r="N934" s="161"/>
      <c r="O934" s="161"/>
      <c r="R934" s="161"/>
      <c r="S934" s="161"/>
      <c r="T934" s="161"/>
    </row>
  </sheetData>
  <protectedRanges>
    <protectedRange sqref="F30:G30 C30:D30 D15 F15:G15" name="Rango1_2"/>
    <protectedRange sqref="H30:J30 H15" name="Rango1_3"/>
  </protectedRanges>
  <mergeCells count="54">
    <mergeCell ref="J20:M20"/>
    <mergeCell ref="O20:Q20"/>
    <mergeCell ref="O71:Q71"/>
    <mergeCell ref="J54:M54"/>
    <mergeCell ref="O54:Q54"/>
    <mergeCell ref="J37:M37"/>
    <mergeCell ref="O37:Q37"/>
    <mergeCell ref="O124:Q124"/>
    <mergeCell ref="J107:M107"/>
    <mergeCell ref="O107:Q107"/>
    <mergeCell ref="J91:M91"/>
    <mergeCell ref="O91:Q91"/>
    <mergeCell ref="E6:Q7"/>
    <mergeCell ref="H124:I124"/>
    <mergeCell ref="H71:I71"/>
    <mergeCell ref="D81:K81"/>
    <mergeCell ref="H91:I91"/>
    <mergeCell ref="D101:K101"/>
    <mergeCell ref="H107:I107"/>
    <mergeCell ref="F8:N8"/>
    <mergeCell ref="D47:H47"/>
    <mergeCell ref="D66:H66"/>
    <mergeCell ref="D50:H50"/>
    <mergeCell ref="D34:H34"/>
    <mergeCell ref="H37:I37"/>
    <mergeCell ref="D15:H15"/>
    <mergeCell ref="H20:I20"/>
    <mergeCell ref="D30:H30"/>
    <mergeCell ref="O175:Q175"/>
    <mergeCell ref="J158:M158"/>
    <mergeCell ref="O158:Q158"/>
    <mergeCell ref="J141:M141"/>
    <mergeCell ref="O141:Q141"/>
    <mergeCell ref="D152:K152"/>
    <mergeCell ref="H158:I158"/>
    <mergeCell ref="J175:M175"/>
    <mergeCell ref="H141:I141"/>
    <mergeCell ref="D204:K204"/>
    <mergeCell ref="H210:I210"/>
    <mergeCell ref="J210:M210"/>
    <mergeCell ref="O210:Q210"/>
    <mergeCell ref="J192:M192"/>
    <mergeCell ref="O192:Q192"/>
    <mergeCell ref="H192:I192"/>
    <mergeCell ref="D190:H190"/>
    <mergeCell ref="D168:K168"/>
    <mergeCell ref="D172:H172"/>
    <mergeCell ref="H175:I175"/>
    <mergeCell ref="H54:I54"/>
    <mergeCell ref="J71:M71"/>
    <mergeCell ref="D185:K185"/>
    <mergeCell ref="D117:K117"/>
    <mergeCell ref="D134:K134"/>
    <mergeCell ref="J124:M124"/>
  </mergeCells>
  <pageMargins left="0.25" right="0.25" top="0.75" bottom="0.75" header="0.3" footer="0.3"/>
  <pageSetup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1797"/>
  <sheetViews>
    <sheetView topLeftCell="A4" zoomScale="90" zoomScaleNormal="90" workbookViewId="0">
      <selection activeCell="Q14" sqref="Q14"/>
    </sheetView>
  </sheetViews>
  <sheetFormatPr defaultColWidth="11.42578125" defaultRowHeight="15.75" x14ac:dyDescent="0.25"/>
  <cols>
    <col min="1" max="1" width="4.7109375" style="450" customWidth="1"/>
    <col min="2" max="2" width="4.7109375" style="129" customWidth="1"/>
    <col min="3" max="3" width="8.7109375" style="14" customWidth="1"/>
    <col min="4" max="4" width="20.7109375" style="232" customWidth="1"/>
    <col min="5" max="5" width="25.7109375" style="266" customWidth="1"/>
    <col min="6" max="6" width="5.7109375" style="129" customWidth="1"/>
    <col min="7" max="7" width="5.7109375" style="130" customWidth="1"/>
    <col min="8" max="8" width="40.7109375" style="129" customWidth="1"/>
    <col min="9" max="9" width="20.7109375" style="129" customWidth="1"/>
    <col min="10" max="10" width="10.7109375" style="169" customWidth="1"/>
    <col min="11" max="11" width="3.7109375" style="169" customWidth="1"/>
    <col min="12" max="12" width="2.7109375" style="886" customWidth="1"/>
    <col min="13" max="14" width="3.7109375" style="887" customWidth="1"/>
    <col min="15" max="15" width="6.7109375" style="14" customWidth="1"/>
    <col min="16" max="16" width="3.7109375" style="14" customWidth="1"/>
    <col min="17" max="17" width="2.7109375" style="886" customWidth="1"/>
    <col min="18" max="18" width="3.7109375" style="887" customWidth="1"/>
    <col min="19" max="19" width="6.7109375" style="129" customWidth="1"/>
    <col min="20" max="20" width="8.7109375" style="129" customWidth="1"/>
    <col min="21" max="21" width="4.7109375" style="129" customWidth="1"/>
    <col min="22" max="22" width="4.7109375" style="450" customWidth="1"/>
    <col min="24" max="16384" width="11.42578125" style="15"/>
  </cols>
  <sheetData>
    <row r="1" spans="1:24" x14ac:dyDescent="0.25">
      <c r="A1" s="2119"/>
      <c r="B1" s="2119"/>
      <c r="C1" s="2119"/>
      <c r="D1" s="2119"/>
      <c r="E1" s="2119"/>
      <c r="F1" s="2119"/>
      <c r="G1" s="2119"/>
      <c r="H1" s="2119"/>
      <c r="I1" s="2119"/>
      <c r="J1" s="2119"/>
      <c r="K1" s="2119"/>
      <c r="L1" s="2119"/>
      <c r="M1" s="2119"/>
      <c r="N1" s="2119"/>
      <c r="O1" s="2119"/>
      <c r="P1" s="2119"/>
      <c r="Q1" s="2119"/>
      <c r="R1" s="2119"/>
      <c r="S1" s="2119"/>
      <c r="T1" s="2119"/>
      <c r="U1" s="2119"/>
      <c r="V1" s="2119"/>
      <c r="X1"/>
    </row>
    <row r="2" spans="1:24" x14ac:dyDescent="0.25">
      <c r="A2" s="2119"/>
      <c r="B2" s="2119"/>
      <c r="C2" s="2119"/>
      <c r="D2" s="2119"/>
      <c r="E2" s="2119"/>
      <c r="F2" s="2119"/>
      <c r="G2" s="2119"/>
      <c r="H2" s="2119"/>
      <c r="I2" s="2119"/>
      <c r="J2" s="2119"/>
      <c r="K2" s="2119"/>
      <c r="L2" s="2119"/>
      <c r="M2" s="2119"/>
      <c r="N2" s="2119"/>
      <c r="O2" s="2119"/>
      <c r="P2" s="2119"/>
      <c r="Q2" s="2119"/>
      <c r="R2" s="2119"/>
      <c r="S2" s="2119"/>
      <c r="T2" s="2119"/>
      <c r="U2" s="2119"/>
      <c r="V2" s="2119"/>
      <c r="X2"/>
    </row>
    <row r="3" spans="1:24" x14ac:dyDescent="0.25">
      <c r="A3" s="2119"/>
      <c r="B3" s="2119"/>
      <c r="C3" s="2119"/>
      <c r="D3" s="2119"/>
      <c r="E3" s="2119"/>
      <c r="F3" s="2119"/>
      <c r="G3" s="2119"/>
      <c r="H3" s="2119"/>
      <c r="I3" s="2119"/>
      <c r="J3" s="2119"/>
      <c r="K3" s="2119"/>
      <c r="L3" s="2119"/>
      <c r="M3" s="2119"/>
      <c r="N3" s="2119"/>
      <c r="O3" s="2119"/>
      <c r="P3" s="2119"/>
      <c r="Q3" s="2119"/>
      <c r="R3" s="2119"/>
      <c r="S3" s="2119"/>
      <c r="T3" s="2119"/>
      <c r="U3" s="2119"/>
      <c r="V3" s="2119"/>
      <c r="X3"/>
    </row>
    <row r="4" spans="1:24" x14ac:dyDescent="0.25">
      <c r="A4" s="2119"/>
      <c r="B4" s="2119"/>
      <c r="C4" s="2119"/>
      <c r="D4" s="2119"/>
      <c r="E4" s="2119"/>
      <c r="F4" s="2119"/>
      <c r="G4" s="2119"/>
      <c r="H4" s="2119"/>
      <c r="I4" s="2119"/>
      <c r="J4" s="2119"/>
      <c r="K4" s="2119"/>
      <c r="L4" s="2119"/>
      <c r="M4" s="2119"/>
      <c r="N4" s="2119"/>
      <c r="O4" s="2119"/>
      <c r="P4" s="2119"/>
      <c r="Q4" s="2119"/>
      <c r="R4" s="2119"/>
      <c r="S4" s="2119"/>
      <c r="T4" s="2119"/>
      <c r="U4" s="2119"/>
      <c r="V4" s="2119"/>
      <c r="X4"/>
    </row>
    <row r="5" spans="1:24" x14ac:dyDescent="0.25">
      <c r="A5" s="2119"/>
      <c r="B5" s="2119"/>
      <c r="C5" s="2119"/>
      <c r="D5" s="2119"/>
      <c r="E5" s="2119"/>
      <c r="F5" s="2119"/>
      <c r="G5" s="2119"/>
      <c r="H5" s="2119"/>
      <c r="I5" s="2119"/>
      <c r="J5" s="2119"/>
      <c r="K5" s="2119"/>
      <c r="L5" s="2119"/>
      <c r="M5" s="2119"/>
      <c r="N5" s="2119"/>
      <c r="O5" s="2119"/>
      <c r="P5" s="2119"/>
      <c r="Q5" s="2119"/>
      <c r="R5" s="2119"/>
      <c r="S5" s="2119"/>
      <c r="T5" s="2119"/>
      <c r="U5" s="2119"/>
      <c r="V5" s="2119"/>
      <c r="X5"/>
    </row>
    <row r="6" spans="1:24" x14ac:dyDescent="0.25">
      <c r="A6" s="2119"/>
      <c r="B6" s="2119"/>
      <c r="C6" s="2119"/>
      <c r="D6" s="2119"/>
      <c r="E6" s="2119"/>
      <c r="F6" s="2119"/>
      <c r="G6" s="2119"/>
      <c r="H6" s="2119"/>
      <c r="I6" s="2119"/>
      <c r="J6" s="2119"/>
      <c r="K6" s="2119"/>
      <c r="L6" s="2119"/>
      <c r="M6" s="2119"/>
      <c r="N6" s="2119"/>
      <c r="O6" s="2119"/>
      <c r="P6" s="2119"/>
      <c r="Q6" s="2119"/>
      <c r="R6" s="2119"/>
      <c r="S6" s="2119"/>
      <c r="T6" s="2119"/>
      <c r="U6" s="2119"/>
      <c r="V6" s="2119"/>
      <c r="X6"/>
    </row>
    <row r="7" spans="1:24" x14ac:dyDescent="0.25">
      <c r="A7" s="2119"/>
      <c r="B7" s="2119"/>
      <c r="C7" s="2119"/>
      <c r="D7" s="2119"/>
      <c r="E7" s="2119"/>
      <c r="F7" s="2119"/>
      <c r="G7" s="2119"/>
      <c r="H7" s="2119"/>
      <c r="I7" s="2119"/>
      <c r="J7" s="2119"/>
      <c r="K7" s="2119"/>
      <c r="L7" s="2119"/>
      <c r="M7" s="2119"/>
      <c r="N7" s="2119"/>
      <c r="O7" s="2119"/>
      <c r="P7" s="2119"/>
      <c r="Q7" s="2119"/>
      <c r="R7" s="2119"/>
      <c r="S7" s="2119"/>
      <c r="T7" s="2119"/>
      <c r="U7" s="2119"/>
      <c r="V7" s="2119"/>
      <c r="X7"/>
    </row>
    <row r="8" spans="1:24" x14ac:dyDescent="0.25">
      <c r="A8" s="2119"/>
      <c r="B8" s="2119"/>
      <c r="C8" s="2119"/>
      <c r="D8" s="2119"/>
      <c r="E8" s="2119"/>
      <c r="F8" s="2119"/>
      <c r="G8" s="2119"/>
      <c r="H8" s="2119"/>
      <c r="I8" s="2119"/>
      <c r="J8" s="2119"/>
      <c r="K8" s="2119"/>
      <c r="L8" s="2119"/>
      <c r="M8" s="2119"/>
      <c r="N8" s="2119"/>
      <c r="O8" s="2119"/>
      <c r="P8" s="2119"/>
      <c r="Q8" s="2119"/>
      <c r="R8" s="2119"/>
      <c r="S8" s="2119"/>
      <c r="T8" s="2119"/>
      <c r="U8" s="2119"/>
      <c r="V8" s="2119"/>
      <c r="X8"/>
    </row>
    <row r="9" spans="1:24" x14ac:dyDescent="0.25">
      <c r="A9" s="2119"/>
      <c r="B9" s="2119"/>
      <c r="C9" s="2119"/>
      <c r="D9" s="2119"/>
      <c r="E9" s="2119"/>
      <c r="F9" s="2119"/>
      <c r="G9" s="2119"/>
      <c r="H9" s="2119"/>
      <c r="I9" s="2119"/>
      <c r="J9" s="2119"/>
      <c r="K9" s="2119"/>
      <c r="L9" s="2119"/>
      <c r="M9" s="2119"/>
      <c r="N9" s="2119"/>
      <c r="O9" s="2119"/>
      <c r="P9" s="2119"/>
      <c r="Q9" s="2119"/>
      <c r="R9" s="2119"/>
      <c r="S9" s="2119"/>
      <c r="T9" s="2119"/>
      <c r="U9" s="2119"/>
      <c r="V9" s="2119"/>
      <c r="X9"/>
    </row>
    <row r="10" spans="1:24" x14ac:dyDescent="0.25">
      <c r="A10" s="2119"/>
      <c r="B10" s="2119"/>
      <c r="C10" s="2119"/>
      <c r="D10" s="2119"/>
      <c r="E10" s="2119"/>
      <c r="F10" s="2119"/>
      <c r="G10" s="2119"/>
      <c r="H10" s="2119"/>
      <c r="I10" s="2119"/>
      <c r="J10" s="2119"/>
      <c r="K10" s="2119"/>
      <c r="L10" s="2119"/>
      <c r="M10" s="2119"/>
      <c r="N10" s="2119"/>
      <c r="O10" s="2119"/>
      <c r="P10" s="2119"/>
      <c r="Q10" s="2119"/>
      <c r="R10" s="2119"/>
      <c r="S10" s="2119"/>
      <c r="T10" s="2119"/>
      <c r="U10" s="2119"/>
      <c r="V10" s="2119"/>
      <c r="X10"/>
    </row>
    <row r="11" spans="1:24" x14ac:dyDescent="0.25">
      <c r="A11" s="2119"/>
      <c r="B11" s="2119"/>
      <c r="C11" s="2119"/>
      <c r="D11" s="2119"/>
      <c r="E11" s="2119"/>
      <c r="F11" s="2119"/>
      <c r="G11" s="2119"/>
      <c r="H11" s="2119"/>
      <c r="I11" s="2119"/>
      <c r="J11" s="2119"/>
      <c r="K11" s="2119"/>
      <c r="L11" s="2119"/>
      <c r="M11" s="2119"/>
      <c r="N11" s="2119"/>
      <c r="O11" s="2119"/>
      <c r="P11" s="2119"/>
      <c r="Q11" s="2119"/>
      <c r="R11" s="2119"/>
      <c r="S11" s="2119"/>
      <c r="T11" s="2119"/>
      <c r="U11" s="2119"/>
      <c r="V11" s="2119"/>
      <c r="X11"/>
    </row>
    <row r="12" spans="1:24" x14ac:dyDescent="0.25">
      <c r="A12" s="2119"/>
      <c r="B12" s="2119"/>
      <c r="C12" s="2119"/>
      <c r="D12" s="2119"/>
      <c r="E12" s="2119"/>
      <c r="F12" s="2119"/>
      <c r="G12" s="2119"/>
      <c r="H12" s="2119"/>
      <c r="I12" s="2119"/>
      <c r="J12" s="2119"/>
      <c r="K12" s="2119"/>
      <c r="L12" s="2119"/>
      <c r="M12" s="2119"/>
      <c r="N12" s="2119"/>
      <c r="O12" s="2119"/>
      <c r="P12" s="2119"/>
      <c r="Q12" s="2119"/>
      <c r="R12" s="2119"/>
      <c r="S12" s="2119"/>
      <c r="T12" s="2119"/>
      <c r="U12" s="2119"/>
      <c r="V12" s="2119"/>
      <c r="X12"/>
    </row>
    <row r="13" spans="1:24" ht="16.5" thickBot="1" x14ac:dyDescent="0.3">
      <c r="A13" s="819"/>
      <c r="B13" s="819"/>
      <c r="C13" s="819"/>
      <c r="D13" s="819"/>
      <c r="E13" s="819"/>
      <c r="F13" s="819"/>
      <c r="G13" s="819"/>
      <c r="H13" s="819"/>
      <c r="I13" s="819"/>
      <c r="J13" s="819"/>
      <c r="K13" s="819"/>
      <c r="L13" s="819"/>
      <c r="M13" s="819"/>
      <c r="N13" s="819"/>
      <c r="O13" s="819"/>
      <c r="P13" s="819"/>
      <c r="Q13" s="819"/>
      <c r="R13" s="819"/>
      <c r="S13" s="819"/>
      <c r="T13" s="819"/>
      <c r="U13" s="819"/>
      <c r="V13" s="819"/>
      <c r="X13"/>
    </row>
    <row r="14" spans="1:24" ht="16.5" thickBot="1" x14ac:dyDescent="0.3">
      <c r="A14"/>
      <c r="B14"/>
      <c r="C14" s="96"/>
      <c r="D14" s="137" t="s">
        <v>9</v>
      </c>
      <c r="E14" s="2199" t="s">
        <v>2326</v>
      </c>
      <c r="F14" s="2200"/>
      <c r="G14" s="2200"/>
      <c r="H14" s="2200"/>
      <c r="I14" s="2201"/>
      <c r="J14"/>
      <c r="K14"/>
      <c r="L14"/>
      <c r="M14" s="878"/>
      <c r="N14" s="878"/>
      <c r="O14" s="26"/>
      <c r="P14" s="26"/>
      <c r="Q14" s="888"/>
      <c r="R14" s="889"/>
      <c r="S14" s="676"/>
      <c r="T14" s="676"/>
      <c r="U14" s="676"/>
      <c r="V14" s="464"/>
      <c r="X14"/>
    </row>
    <row r="15" spans="1:24" ht="16.5" thickBot="1" x14ac:dyDescent="0.3">
      <c r="A15"/>
      <c r="B15"/>
      <c r="C15" s="96"/>
      <c r="D15" s="137"/>
      <c r="E15" s="31"/>
      <c r="F15" s="31"/>
      <c r="G15" s="31"/>
      <c r="H15" s="31"/>
      <c r="I15" s="31"/>
      <c r="J15" s="31"/>
      <c r="K15" s="31"/>
      <c r="L15" s="880"/>
      <c r="M15" s="878"/>
      <c r="N15" s="878"/>
      <c r="O15" s="26"/>
      <c r="P15" s="26"/>
      <c r="Q15" s="888"/>
      <c r="R15" s="889"/>
      <c r="S15" s="676"/>
      <c r="T15" s="676"/>
      <c r="U15" s="676"/>
      <c r="V15" s="464"/>
      <c r="X15"/>
    </row>
    <row r="16" spans="1:24" x14ac:dyDescent="0.25">
      <c r="A16"/>
      <c r="B16"/>
      <c r="C16" s="96"/>
      <c r="D16" s="1303" t="s">
        <v>4599</v>
      </c>
      <c r="E16" s="779" t="s">
        <v>4971</v>
      </c>
      <c r="F16" s="780"/>
      <c r="G16" s="780"/>
      <c r="H16" s="780"/>
      <c r="I16" s="780"/>
      <c r="J16" s="781"/>
      <c r="K16" s="1858"/>
      <c r="L16" s="881"/>
      <c r="M16" s="881"/>
      <c r="N16" s="881"/>
      <c r="O16" s="26"/>
      <c r="P16" s="26"/>
      <c r="Q16" s="881"/>
      <c r="R16" s="881"/>
      <c r="S16" s="685"/>
      <c r="T16" s="676"/>
      <c r="U16" s="676"/>
      <c r="V16" s="464"/>
      <c r="X16"/>
    </row>
    <row r="17" spans="1:24" x14ac:dyDescent="0.25">
      <c r="A17"/>
      <c r="B17"/>
      <c r="C17" s="96"/>
      <c r="D17" s="231" t="s">
        <v>2373</v>
      </c>
      <c r="E17" s="782" t="s">
        <v>4594</v>
      </c>
      <c r="F17" s="783"/>
      <c r="G17" s="783"/>
      <c r="H17" s="783"/>
      <c r="I17" s="783"/>
      <c r="J17" s="784"/>
      <c r="K17" s="1858"/>
      <c r="L17" s="881"/>
      <c r="M17" s="881"/>
      <c r="N17" s="881"/>
      <c r="O17" s="26"/>
      <c r="P17" s="26"/>
      <c r="Q17" s="881"/>
      <c r="R17" s="881"/>
      <c r="S17" s="685"/>
      <c r="T17" s="676"/>
      <c r="U17" s="676"/>
      <c r="V17" s="464"/>
      <c r="X17"/>
    </row>
    <row r="18" spans="1:24" ht="16.5" thickBot="1" x14ac:dyDescent="0.3">
      <c r="A18"/>
      <c r="B18"/>
      <c r="C18" s="96"/>
      <c r="D18" s="786" t="s">
        <v>4600</v>
      </c>
      <c r="E18" s="776" t="s">
        <v>4595</v>
      </c>
      <c r="F18" s="777"/>
      <c r="G18" s="777"/>
      <c r="H18" s="777"/>
      <c r="I18" s="777"/>
      <c r="J18" s="778"/>
      <c r="K18" s="1859"/>
      <c r="L18" s="881"/>
      <c r="M18" s="881"/>
      <c r="N18" s="881"/>
      <c r="O18" s="26"/>
      <c r="P18" s="26"/>
      <c r="Q18" s="881"/>
      <c r="R18" s="881"/>
      <c r="S18" s="685"/>
      <c r="T18" s="676"/>
      <c r="U18" s="676"/>
      <c r="V18" s="464"/>
      <c r="X18"/>
    </row>
    <row r="19" spans="1:24" ht="16.5" thickBot="1" x14ac:dyDescent="0.3">
      <c r="A19"/>
      <c r="B19"/>
      <c r="C19" s="96"/>
      <c r="D19" s="137"/>
      <c r="E19" s="496"/>
      <c r="F19" s="137"/>
      <c r="G19" s="138"/>
      <c r="H19" s="137"/>
      <c r="I19" s="137"/>
      <c r="J19" s="171"/>
      <c r="K19" s="171"/>
      <c r="L19" s="447"/>
      <c r="M19" s="447"/>
      <c r="N19" s="447"/>
      <c r="O19" s="31"/>
      <c r="P19" s="31"/>
      <c r="Q19" s="888"/>
      <c r="R19" s="889"/>
      <c r="S19" s="676"/>
      <c r="T19" s="676"/>
      <c r="U19" s="676"/>
      <c r="V19" s="464"/>
      <c r="X19"/>
    </row>
    <row r="20" spans="1:24" ht="16.5" customHeight="1" thickBot="1" x14ac:dyDescent="0.3">
      <c r="A20" s="738"/>
      <c r="B20" s="736" t="s">
        <v>8</v>
      </c>
      <c r="C20" s="546" t="s">
        <v>7</v>
      </c>
      <c r="D20" s="741"/>
      <c r="E20" s="743"/>
      <c r="F20" s="218" t="s">
        <v>71</v>
      </c>
      <c r="G20" s="586"/>
      <c r="H20" s="100"/>
      <c r="I20" s="2175" t="s">
        <v>75</v>
      </c>
      <c r="J20" s="2176"/>
      <c r="K20" s="2177" t="s">
        <v>63</v>
      </c>
      <c r="L20" s="2178"/>
      <c r="M20" s="2178"/>
      <c r="N20" s="2179"/>
      <c r="O20" s="1861" t="s">
        <v>61</v>
      </c>
      <c r="P20" s="2183" t="s">
        <v>2277</v>
      </c>
      <c r="Q20" s="2184"/>
      <c r="R20" s="2185"/>
      <c r="S20" s="593" t="s">
        <v>62</v>
      </c>
      <c r="T20" s="546" t="s">
        <v>7</v>
      </c>
      <c r="U20" s="736" t="s">
        <v>279</v>
      </c>
      <c r="V20" s="731"/>
      <c r="X20"/>
    </row>
    <row r="21" spans="1:24" ht="16.5" thickBot="1" x14ac:dyDescent="0.3">
      <c r="A21" s="737" t="s">
        <v>0</v>
      </c>
      <c r="B21" s="730" t="s">
        <v>70</v>
      </c>
      <c r="C21" s="537" t="s">
        <v>5</v>
      </c>
      <c r="D21" s="739" t="s">
        <v>68</v>
      </c>
      <c r="E21" s="740" t="s">
        <v>2278</v>
      </c>
      <c r="F21" s="729" t="s">
        <v>72</v>
      </c>
      <c r="G21" s="587" t="s">
        <v>2</v>
      </c>
      <c r="H21" s="729" t="s">
        <v>320</v>
      </c>
      <c r="I21" s="585" t="s">
        <v>76</v>
      </c>
      <c r="J21" s="100" t="s">
        <v>77</v>
      </c>
      <c r="K21" s="737" t="s">
        <v>73</v>
      </c>
      <c r="L21" s="598" t="s">
        <v>11</v>
      </c>
      <c r="M21" s="287" t="s">
        <v>16</v>
      </c>
      <c r="N21" s="287" t="s">
        <v>17</v>
      </c>
      <c r="O21" s="1862" t="s">
        <v>5</v>
      </c>
      <c r="P21" s="1863" t="s">
        <v>73</v>
      </c>
      <c r="Q21" s="607" t="s">
        <v>11</v>
      </c>
      <c r="R21" s="592" t="s">
        <v>16</v>
      </c>
      <c r="S21" s="608" t="s">
        <v>5</v>
      </c>
      <c r="T21" s="537" t="s">
        <v>5</v>
      </c>
      <c r="U21" s="734" t="s">
        <v>70</v>
      </c>
      <c r="V21" s="735" t="s">
        <v>0</v>
      </c>
      <c r="X21"/>
    </row>
    <row r="22" spans="1:24" x14ac:dyDescent="0.25">
      <c r="A22" s="1840">
        <v>1</v>
      </c>
      <c r="B22" s="1324">
        <v>1</v>
      </c>
      <c r="C22" s="901">
        <v>1992</v>
      </c>
      <c r="D22" s="1373" t="s">
        <v>2423</v>
      </c>
      <c r="E22" s="1374" t="s">
        <v>2424</v>
      </c>
      <c r="F22" s="1058">
        <v>2005</v>
      </c>
      <c r="G22" s="1058" t="s">
        <v>2425</v>
      </c>
      <c r="H22" s="1375" t="s">
        <v>2426</v>
      </c>
      <c r="I22" s="1058" t="s">
        <v>2427</v>
      </c>
      <c r="J22" s="1057" t="s">
        <v>2428</v>
      </c>
      <c r="K22" s="1888" t="s">
        <v>24</v>
      </c>
      <c r="L22" s="1376">
        <v>0</v>
      </c>
      <c r="M22" s="1343" t="s">
        <v>2429</v>
      </c>
      <c r="N22" s="1344" t="s">
        <v>2430</v>
      </c>
      <c r="O22" s="1050">
        <v>992</v>
      </c>
      <c r="P22" s="1865">
        <v>9</v>
      </c>
      <c r="Q22" s="1864">
        <v>2</v>
      </c>
      <c r="R22" s="1351" t="s">
        <v>2431</v>
      </c>
      <c r="S22" s="1049">
        <v>1000</v>
      </c>
      <c r="T22" s="901">
        <v>1992</v>
      </c>
      <c r="U22" s="1841">
        <v>1</v>
      </c>
      <c r="V22" s="893">
        <v>1</v>
      </c>
      <c r="X22"/>
    </row>
    <row r="23" spans="1:24" x14ac:dyDescent="0.25">
      <c r="A23" s="872">
        <v>2</v>
      </c>
      <c r="B23" s="891">
        <v>2</v>
      </c>
      <c r="C23" s="111">
        <v>1968</v>
      </c>
      <c r="D23" s="908" t="s">
        <v>2642</v>
      </c>
      <c r="E23" s="1833" t="s">
        <v>2643</v>
      </c>
      <c r="F23" s="939">
        <v>2005</v>
      </c>
      <c r="G23" s="1046" t="s">
        <v>510</v>
      </c>
      <c r="H23" s="985" t="s">
        <v>2644</v>
      </c>
      <c r="I23" s="958" t="s">
        <v>2645</v>
      </c>
      <c r="J23" s="947" t="s">
        <v>2646</v>
      </c>
      <c r="K23" s="1866">
        <v>10</v>
      </c>
      <c r="L23" s="970">
        <v>0</v>
      </c>
      <c r="M23" s="909" t="s">
        <v>216</v>
      </c>
      <c r="N23" s="910" t="s">
        <v>85</v>
      </c>
      <c r="O23" s="911">
        <v>904</v>
      </c>
      <c r="P23" s="1866">
        <v>1</v>
      </c>
      <c r="Q23" s="838">
        <v>1</v>
      </c>
      <c r="R23" s="912" t="s">
        <v>27</v>
      </c>
      <c r="S23" s="913">
        <v>1064</v>
      </c>
      <c r="T23" s="111">
        <v>1968</v>
      </c>
      <c r="U23" s="1053">
        <v>1</v>
      </c>
      <c r="V23" s="874">
        <v>2</v>
      </c>
      <c r="X23"/>
    </row>
    <row r="24" spans="1:24" x14ac:dyDescent="0.25">
      <c r="A24" s="872">
        <v>3</v>
      </c>
      <c r="B24" s="891">
        <v>3</v>
      </c>
      <c r="C24" s="111">
        <v>1960</v>
      </c>
      <c r="D24" s="908" t="s">
        <v>2647</v>
      </c>
      <c r="E24" s="1833" t="s">
        <v>2648</v>
      </c>
      <c r="F24" s="939">
        <v>2005</v>
      </c>
      <c r="G24" s="1046" t="s">
        <v>510</v>
      </c>
      <c r="H24" s="985" t="s">
        <v>2649</v>
      </c>
      <c r="I24" s="958" t="s">
        <v>2645</v>
      </c>
      <c r="J24" s="947" t="s">
        <v>2646</v>
      </c>
      <c r="K24" s="1866">
        <v>4</v>
      </c>
      <c r="L24" s="970">
        <v>0</v>
      </c>
      <c r="M24" s="909" t="s">
        <v>33</v>
      </c>
      <c r="N24" s="910" t="s">
        <v>34</v>
      </c>
      <c r="O24" s="911">
        <v>936</v>
      </c>
      <c r="P24" s="1866">
        <v>5</v>
      </c>
      <c r="Q24" s="838">
        <v>1</v>
      </c>
      <c r="R24" s="912" t="s">
        <v>88</v>
      </c>
      <c r="S24" s="913">
        <v>1024</v>
      </c>
      <c r="T24" s="111">
        <v>1960</v>
      </c>
      <c r="U24" s="1053">
        <v>2</v>
      </c>
      <c r="V24" s="874">
        <v>3</v>
      </c>
      <c r="X24"/>
    </row>
    <row r="25" spans="1:24" x14ac:dyDescent="0.25">
      <c r="A25" s="449">
        <v>4</v>
      </c>
      <c r="B25" s="441">
        <v>4</v>
      </c>
      <c r="C25" s="829">
        <v>1956</v>
      </c>
      <c r="D25" s="903" t="s">
        <v>2650</v>
      </c>
      <c r="E25" s="1833" t="s">
        <v>2651</v>
      </c>
      <c r="F25" s="1705">
        <v>2005</v>
      </c>
      <c r="G25" s="968" t="s">
        <v>510</v>
      </c>
      <c r="H25" s="904" t="s">
        <v>2652</v>
      </c>
      <c r="I25" s="969" t="s">
        <v>2645</v>
      </c>
      <c r="J25" s="1009" t="s">
        <v>2646</v>
      </c>
      <c r="K25" s="1867">
        <v>5</v>
      </c>
      <c r="L25" s="970">
        <v>0</v>
      </c>
      <c r="M25" s="905" t="s">
        <v>208</v>
      </c>
      <c r="N25" s="906" t="s">
        <v>212</v>
      </c>
      <c r="O25" s="914">
        <v>920</v>
      </c>
      <c r="P25" s="1867">
        <v>2</v>
      </c>
      <c r="Q25" s="1002">
        <v>1</v>
      </c>
      <c r="R25" s="907" t="s">
        <v>160</v>
      </c>
      <c r="S25" s="915">
        <v>1036</v>
      </c>
      <c r="T25" s="829">
        <v>1956</v>
      </c>
      <c r="U25" s="1052">
        <v>3</v>
      </c>
      <c r="V25" s="452">
        <v>4</v>
      </c>
      <c r="X25"/>
    </row>
    <row r="26" spans="1:24" x14ac:dyDescent="0.25">
      <c r="A26" s="449">
        <v>5</v>
      </c>
      <c r="B26" s="441">
        <v>4</v>
      </c>
      <c r="C26" s="111">
        <v>1956</v>
      </c>
      <c r="D26" s="908" t="s">
        <v>2653</v>
      </c>
      <c r="E26" s="1833" t="s">
        <v>2654</v>
      </c>
      <c r="F26" s="939">
        <v>2005</v>
      </c>
      <c r="G26" s="968" t="s">
        <v>510</v>
      </c>
      <c r="H26" s="904" t="s">
        <v>2655</v>
      </c>
      <c r="I26" s="969" t="s">
        <v>2645</v>
      </c>
      <c r="J26" s="947" t="s">
        <v>2646</v>
      </c>
      <c r="K26" s="1866">
        <v>3</v>
      </c>
      <c r="L26" s="970">
        <v>0</v>
      </c>
      <c r="M26" s="909" t="s">
        <v>33</v>
      </c>
      <c r="N26" s="910" t="s">
        <v>168</v>
      </c>
      <c r="O26" s="911">
        <v>940</v>
      </c>
      <c r="P26" s="1866">
        <v>6</v>
      </c>
      <c r="Q26" s="838">
        <v>1</v>
      </c>
      <c r="R26" s="912" t="s">
        <v>96</v>
      </c>
      <c r="S26" s="913">
        <v>1016</v>
      </c>
      <c r="T26" s="111">
        <v>1956</v>
      </c>
      <c r="U26" s="1053">
        <v>3</v>
      </c>
      <c r="V26" s="452">
        <v>5</v>
      </c>
      <c r="X26"/>
    </row>
    <row r="27" spans="1:24" x14ac:dyDescent="0.25">
      <c r="A27" s="449">
        <v>6</v>
      </c>
      <c r="B27" s="441">
        <v>4</v>
      </c>
      <c r="C27" s="111">
        <v>1956</v>
      </c>
      <c r="D27" s="908" t="s">
        <v>2656</v>
      </c>
      <c r="E27" s="1833" t="s">
        <v>2657</v>
      </c>
      <c r="F27" s="939">
        <v>2005</v>
      </c>
      <c r="G27" s="968" t="s">
        <v>510</v>
      </c>
      <c r="H27" s="904" t="s">
        <v>2644</v>
      </c>
      <c r="I27" s="969" t="s">
        <v>2645</v>
      </c>
      <c r="J27" s="947" t="s">
        <v>2646</v>
      </c>
      <c r="K27" s="1866">
        <v>2</v>
      </c>
      <c r="L27" s="970">
        <v>0</v>
      </c>
      <c r="M27" s="909" t="s">
        <v>161</v>
      </c>
      <c r="N27" s="910" t="s">
        <v>38</v>
      </c>
      <c r="O27" s="911">
        <v>968</v>
      </c>
      <c r="P27" s="1866">
        <v>12</v>
      </c>
      <c r="Q27" s="838">
        <v>2</v>
      </c>
      <c r="R27" s="912" t="s">
        <v>137</v>
      </c>
      <c r="S27" s="913">
        <v>988</v>
      </c>
      <c r="T27" s="111">
        <v>1956</v>
      </c>
      <c r="U27" s="1053">
        <v>3</v>
      </c>
      <c r="V27" s="452">
        <v>6</v>
      </c>
      <c r="X27"/>
    </row>
    <row r="28" spans="1:24" x14ac:dyDescent="0.25">
      <c r="A28" s="449">
        <v>7</v>
      </c>
      <c r="B28" s="441">
        <v>7</v>
      </c>
      <c r="C28" s="111">
        <v>1928</v>
      </c>
      <c r="D28" s="903" t="s">
        <v>2658</v>
      </c>
      <c r="E28" s="1833" t="s">
        <v>2659</v>
      </c>
      <c r="F28" s="939">
        <v>2005</v>
      </c>
      <c r="G28" s="968" t="s">
        <v>510</v>
      </c>
      <c r="H28" s="904" t="s">
        <v>2655</v>
      </c>
      <c r="I28" s="969" t="s">
        <v>2645</v>
      </c>
      <c r="J28" s="947" t="s">
        <v>2646</v>
      </c>
      <c r="K28" s="1866">
        <v>7</v>
      </c>
      <c r="L28" s="970">
        <v>0</v>
      </c>
      <c r="M28" s="905" t="s">
        <v>37</v>
      </c>
      <c r="N28" s="906" t="s">
        <v>104</v>
      </c>
      <c r="O28" s="914">
        <v>916</v>
      </c>
      <c r="P28" s="1867">
        <v>7</v>
      </c>
      <c r="Q28" s="838">
        <v>1</v>
      </c>
      <c r="R28" s="907" t="s">
        <v>100</v>
      </c>
      <c r="S28" s="915">
        <v>1012</v>
      </c>
      <c r="T28" s="111">
        <v>1928</v>
      </c>
      <c r="U28" s="1053">
        <v>6</v>
      </c>
      <c r="V28" s="452">
        <v>7</v>
      </c>
      <c r="X28"/>
    </row>
    <row r="29" spans="1:24" x14ac:dyDescent="0.25">
      <c r="A29" s="449">
        <v>8</v>
      </c>
      <c r="B29" s="441">
        <v>8</v>
      </c>
      <c r="C29" s="111">
        <v>1912</v>
      </c>
      <c r="D29" s="908" t="s">
        <v>2660</v>
      </c>
      <c r="E29" s="1833" t="s">
        <v>2661</v>
      </c>
      <c r="F29" s="939">
        <v>2005</v>
      </c>
      <c r="G29" s="1046" t="s">
        <v>510</v>
      </c>
      <c r="H29" s="904" t="s">
        <v>2644</v>
      </c>
      <c r="I29" s="958" t="s">
        <v>2645</v>
      </c>
      <c r="J29" s="947" t="s">
        <v>2646</v>
      </c>
      <c r="K29" s="1866">
        <v>12</v>
      </c>
      <c r="L29" s="970">
        <v>0</v>
      </c>
      <c r="M29" s="909" t="s">
        <v>214</v>
      </c>
      <c r="N29" s="910" t="s">
        <v>37</v>
      </c>
      <c r="O29" s="911">
        <v>876</v>
      </c>
      <c r="P29" s="1866">
        <v>2</v>
      </c>
      <c r="Q29" s="838">
        <v>1</v>
      </c>
      <c r="R29" s="912" t="s">
        <v>160</v>
      </c>
      <c r="S29" s="913">
        <v>1036</v>
      </c>
      <c r="T29" s="111">
        <v>1912</v>
      </c>
      <c r="U29" s="1053">
        <v>7</v>
      </c>
      <c r="V29" s="452">
        <v>8</v>
      </c>
      <c r="X29"/>
    </row>
    <row r="30" spans="1:24" x14ac:dyDescent="0.25">
      <c r="A30" s="523">
        <v>9</v>
      </c>
      <c r="B30" s="440">
        <v>9</v>
      </c>
      <c r="C30" s="829">
        <v>1844</v>
      </c>
      <c r="D30" s="903" t="s">
        <v>2056</v>
      </c>
      <c r="E30" s="1839" t="s">
        <v>2662</v>
      </c>
      <c r="F30" s="1705">
        <v>2005</v>
      </c>
      <c r="G30" s="968" t="s">
        <v>510</v>
      </c>
      <c r="H30" s="1709" t="s">
        <v>2644</v>
      </c>
      <c r="I30" s="969" t="s">
        <v>2645</v>
      </c>
      <c r="J30" s="1009" t="s">
        <v>2646</v>
      </c>
      <c r="K30" s="1867">
        <v>8</v>
      </c>
      <c r="L30" s="1026">
        <v>0</v>
      </c>
      <c r="M30" s="905" t="s">
        <v>216</v>
      </c>
      <c r="N30" s="906" t="s">
        <v>136</v>
      </c>
      <c r="O30" s="914">
        <v>904</v>
      </c>
      <c r="P30" s="1867">
        <v>17</v>
      </c>
      <c r="Q30" s="1002">
        <v>2</v>
      </c>
      <c r="R30" s="907" t="s">
        <v>105</v>
      </c>
      <c r="S30" s="915">
        <v>940</v>
      </c>
      <c r="T30" s="829">
        <v>1844</v>
      </c>
      <c r="U30" s="1052">
        <v>8</v>
      </c>
      <c r="V30" s="472">
        <v>9</v>
      </c>
      <c r="X30"/>
    </row>
    <row r="31" spans="1:24" x14ac:dyDescent="0.25">
      <c r="A31" s="449">
        <v>10</v>
      </c>
      <c r="B31" s="441">
        <v>10</v>
      </c>
      <c r="C31" s="873">
        <v>1840</v>
      </c>
      <c r="D31" s="942" t="s">
        <v>2432</v>
      </c>
      <c r="E31" s="941" t="s">
        <v>2433</v>
      </c>
      <c r="F31" s="960">
        <v>2005</v>
      </c>
      <c r="G31" s="962" t="s">
        <v>2425</v>
      </c>
      <c r="H31" s="1173" t="s">
        <v>2426</v>
      </c>
      <c r="I31" s="962" t="s">
        <v>2427</v>
      </c>
      <c r="J31" s="950" t="s">
        <v>2428</v>
      </c>
      <c r="K31" s="1870">
        <v>16</v>
      </c>
      <c r="L31" s="1023">
        <v>0</v>
      </c>
      <c r="M31" s="837" t="s">
        <v>2434</v>
      </c>
      <c r="N31" s="916" t="s">
        <v>2435</v>
      </c>
      <c r="O31" s="990">
        <v>848</v>
      </c>
      <c r="P31" s="1871">
        <v>11</v>
      </c>
      <c r="Q31" s="1167">
        <v>2</v>
      </c>
      <c r="R31" s="843" t="s">
        <v>2436</v>
      </c>
      <c r="S31" s="996">
        <v>992</v>
      </c>
      <c r="T31" s="873">
        <v>1840</v>
      </c>
      <c r="U31" s="1044">
        <v>2</v>
      </c>
      <c r="V31" s="452">
        <v>10</v>
      </c>
      <c r="X31"/>
    </row>
    <row r="32" spans="1:24" x14ac:dyDescent="0.25">
      <c r="A32" s="449">
        <v>11</v>
      </c>
      <c r="B32" s="441">
        <v>10</v>
      </c>
      <c r="C32" s="111">
        <v>1840</v>
      </c>
      <c r="D32" s="908" t="s">
        <v>2663</v>
      </c>
      <c r="E32" s="1833" t="s">
        <v>2664</v>
      </c>
      <c r="F32" s="939">
        <v>2005</v>
      </c>
      <c r="G32" s="968" t="s">
        <v>510</v>
      </c>
      <c r="H32" s="904" t="s">
        <v>2649</v>
      </c>
      <c r="I32" s="969" t="s">
        <v>2665</v>
      </c>
      <c r="J32" s="947" t="s">
        <v>2646</v>
      </c>
      <c r="K32" s="1866">
        <v>6</v>
      </c>
      <c r="L32" s="970">
        <v>0</v>
      </c>
      <c r="M32" s="909" t="s">
        <v>37</v>
      </c>
      <c r="N32" s="910" t="s">
        <v>89</v>
      </c>
      <c r="O32" s="911">
        <v>916</v>
      </c>
      <c r="P32" s="1866">
        <v>19</v>
      </c>
      <c r="Q32" s="838">
        <v>2</v>
      </c>
      <c r="R32" s="912" t="s">
        <v>155</v>
      </c>
      <c r="S32" s="913">
        <v>924</v>
      </c>
      <c r="T32" s="111">
        <v>1840</v>
      </c>
      <c r="U32" s="1053">
        <v>9</v>
      </c>
      <c r="V32" s="452">
        <v>11</v>
      </c>
      <c r="X32"/>
    </row>
    <row r="33" spans="1:24" x14ac:dyDescent="0.25">
      <c r="A33" s="449">
        <v>12</v>
      </c>
      <c r="B33" s="441">
        <v>12</v>
      </c>
      <c r="C33" s="111">
        <v>1828</v>
      </c>
      <c r="D33" s="908" t="s">
        <v>2666</v>
      </c>
      <c r="E33" s="1833" t="s">
        <v>2667</v>
      </c>
      <c r="F33" s="939">
        <v>2006</v>
      </c>
      <c r="G33" s="968" t="s">
        <v>510</v>
      </c>
      <c r="H33" s="904" t="s">
        <v>2652</v>
      </c>
      <c r="I33" s="969" t="s">
        <v>2665</v>
      </c>
      <c r="J33" s="947" t="s">
        <v>2646</v>
      </c>
      <c r="K33" s="1866">
        <v>18</v>
      </c>
      <c r="L33" s="970">
        <v>0</v>
      </c>
      <c r="M33" s="909" t="s">
        <v>90</v>
      </c>
      <c r="N33" s="910" t="s">
        <v>100</v>
      </c>
      <c r="O33" s="911">
        <v>840</v>
      </c>
      <c r="P33" s="1866">
        <v>12</v>
      </c>
      <c r="Q33" s="838">
        <v>2</v>
      </c>
      <c r="R33" s="912" t="s">
        <v>137</v>
      </c>
      <c r="S33" s="913">
        <v>988</v>
      </c>
      <c r="T33" s="111">
        <v>1828</v>
      </c>
      <c r="U33" s="1053">
        <v>10</v>
      </c>
      <c r="V33" s="452">
        <v>12</v>
      </c>
      <c r="X33"/>
    </row>
    <row r="34" spans="1:24" x14ac:dyDescent="0.25">
      <c r="A34" s="449">
        <v>13</v>
      </c>
      <c r="B34" s="441">
        <v>13</v>
      </c>
      <c r="C34" s="111">
        <v>1824</v>
      </c>
      <c r="D34" s="908" t="s">
        <v>2056</v>
      </c>
      <c r="E34" s="1833" t="s">
        <v>2668</v>
      </c>
      <c r="F34" s="939">
        <v>2005</v>
      </c>
      <c r="G34" s="968" t="s">
        <v>510</v>
      </c>
      <c r="H34" s="904" t="s">
        <v>2649</v>
      </c>
      <c r="I34" s="969" t="s">
        <v>2665</v>
      </c>
      <c r="J34" s="947" t="s">
        <v>2646</v>
      </c>
      <c r="K34" s="1866">
        <v>9</v>
      </c>
      <c r="L34" s="970">
        <v>0</v>
      </c>
      <c r="M34" s="909" t="s">
        <v>216</v>
      </c>
      <c r="N34" s="910" t="s">
        <v>155</v>
      </c>
      <c r="O34" s="911">
        <v>904</v>
      </c>
      <c r="P34" s="1866">
        <v>21</v>
      </c>
      <c r="Q34" s="838">
        <v>2</v>
      </c>
      <c r="R34" s="912" t="s">
        <v>97</v>
      </c>
      <c r="S34" s="913">
        <v>920</v>
      </c>
      <c r="T34" s="111">
        <v>1824</v>
      </c>
      <c r="U34" s="1053">
        <v>11</v>
      </c>
      <c r="V34" s="452">
        <v>13</v>
      </c>
      <c r="X34"/>
    </row>
    <row r="35" spans="1:24" x14ac:dyDescent="0.25">
      <c r="A35" s="449">
        <v>14</v>
      </c>
      <c r="B35" s="441">
        <v>14</v>
      </c>
      <c r="C35" s="111">
        <v>1820</v>
      </c>
      <c r="D35" s="908" t="s">
        <v>2056</v>
      </c>
      <c r="E35" s="1833" t="s">
        <v>2669</v>
      </c>
      <c r="F35" s="939">
        <v>2005</v>
      </c>
      <c r="G35" s="968" t="s">
        <v>510</v>
      </c>
      <c r="H35" s="904" t="s">
        <v>519</v>
      </c>
      <c r="I35" s="969" t="s">
        <v>2665</v>
      </c>
      <c r="J35" s="947" t="s">
        <v>2646</v>
      </c>
      <c r="K35" s="1866">
        <v>20</v>
      </c>
      <c r="L35" s="970">
        <v>0</v>
      </c>
      <c r="M35" s="909" t="s">
        <v>107</v>
      </c>
      <c r="N35" s="910" t="s">
        <v>96</v>
      </c>
      <c r="O35" s="911">
        <v>816</v>
      </c>
      <c r="P35" s="1866">
        <v>8</v>
      </c>
      <c r="Q35" s="838">
        <v>1</v>
      </c>
      <c r="R35" s="912" t="s">
        <v>233</v>
      </c>
      <c r="S35" s="913">
        <v>1004</v>
      </c>
      <c r="T35" s="111">
        <v>1820</v>
      </c>
      <c r="U35" s="1053">
        <v>12</v>
      </c>
      <c r="V35" s="452">
        <v>14</v>
      </c>
      <c r="X35"/>
    </row>
    <row r="36" spans="1:24" x14ac:dyDescent="0.25">
      <c r="A36" s="449">
        <v>15</v>
      </c>
      <c r="B36" s="441">
        <v>15</v>
      </c>
      <c r="C36" s="111">
        <v>1812</v>
      </c>
      <c r="D36" s="908" t="s">
        <v>2670</v>
      </c>
      <c r="E36" s="1833" t="s">
        <v>2671</v>
      </c>
      <c r="F36" s="939">
        <v>2005</v>
      </c>
      <c r="G36" s="968" t="s">
        <v>510</v>
      </c>
      <c r="H36" s="904" t="s">
        <v>2652</v>
      </c>
      <c r="I36" s="969" t="s">
        <v>2665</v>
      </c>
      <c r="J36" s="947" t="s">
        <v>2646</v>
      </c>
      <c r="K36" s="1866">
        <v>14</v>
      </c>
      <c r="L36" s="970">
        <v>0</v>
      </c>
      <c r="M36" s="909" t="s">
        <v>160</v>
      </c>
      <c r="N36" s="910" t="s">
        <v>144</v>
      </c>
      <c r="O36" s="911">
        <v>860</v>
      </c>
      <c r="P36" s="1866">
        <v>15</v>
      </c>
      <c r="Q36" s="838">
        <v>2</v>
      </c>
      <c r="R36" s="912" t="s">
        <v>101</v>
      </c>
      <c r="S36" s="913">
        <v>952</v>
      </c>
      <c r="T36" s="111">
        <v>1812</v>
      </c>
      <c r="U36" s="1053">
        <v>13</v>
      </c>
      <c r="V36" s="452">
        <v>15</v>
      </c>
      <c r="X36"/>
    </row>
    <row r="37" spans="1:24" x14ac:dyDescent="0.25">
      <c r="A37" s="449">
        <v>16</v>
      </c>
      <c r="B37" s="441">
        <v>16</v>
      </c>
      <c r="C37" s="111">
        <v>1780</v>
      </c>
      <c r="D37" s="908" t="s">
        <v>2672</v>
      </c>
      <c r="E37" s="1833" t="s">
        <v>2673</v>
      </c>
      <c r="F37" s="939">
        <v>2005</v>
      </c>
      <c r="G37" s="968" t="s">
        <v>510</v>
      </c>
      <c r="H37" s="904" t="s">
        <v>2674</v>
      </c>
      <c r="I37" s="969" t="s">
        <v>2665</v>
      </c>
      <c r="J37" s="947" t="s">
        <v>2646</v>
      </c>
      <c r="K37" s="1866">
        <v>19</v>
      </c>
      <c r="L37" s="970">
        <v>0</v>
      </c>
      <c r="M37" s="909" t="s">
        <v>88</v>
      </c>
      <c r="N37" s="910" t="s">
        <v>160</v>
      </c>
      <c r="O37" s="911">
        <v>828</v>
      </c>
      <c r="P37" s="1866">
        <v>15</v>
      </c>
      <c r="Q37" s="838">
        <v>2</v>
      </c>
      <c r="R37" s="912" t="s">
        <v>101</v>
      </c>
      <c r="S37" s="913">
        <v>952</v>
      </c>
      <c r="T37" s="111">
        <v>1780</v>
      </c>
      <c r="U37" s="1053">
        <v>14</v>
      </c>
      <c r="V37" s="452">
        <v>16</v>
      </c>
      <c r="X37"/>
    </row>
    <row r="38" spans="1:24" x14ac:dyDescent="0.25">
      <c r="A38" s="468">
        <v>17</v>
      </c>
      <c r="B38" s="709" t="s">
        <v>89</v>
      </c>
      <c r="C38" s="111">
        <v>1772</v>
      </c>
      <c r="D38" s="908" t="s">
        <v>2675</v>
      </c>
      <c r="E38" s="1833" t="s">
        <v>2676</v>
      </c>
      <c r="F38" s="939">
        <v>2005</v>
      </c>
      <c r="G38" s="968" t="s">
        <v>510</v>
      </c>
      <c r="H38" s="904" t="s">
        <v>2644</v>
      </c>
      <c r="I38" s="969" t="s">
        <v>2665</v>
      </c>
      <c r="J38" s="947" t="s">
        <v>2646</v>
      </c>
      <c r="K38" s="1866">
        <v>13</v>
      </c>
      <c r="L38" s="970">
        <v>0</v>
      </c>
      <c r="M38" s="905" t="s">
        <v>160</v>
      </c>
      <c r="N38" s="906" t="s">
        <v>163</v>
      </c>
      <c r="O38" s="914">
        <v>868</v>
      </c>
      <c r="P38" s="1867">
        <v>24</v>
      </c>
      <c r="Q38" s="838">
        <v>2</v>
      </c>
      <c r="R38" s="907" t="s">
        <v>19</v>
      </c>
      <c r="S38" s="915">
        <v>904</v>
      </c>
      <c r="T38" s="111">
        <v>1772</v>
      </c>
      <c r="U38" s="1053">
        <v>15</v>
      </c>
      <c r="V38" s="462">
        <v>17</v>
      </c>
      <c r="X38"/>
    </row>
    <row r="39" spans="1:24" x14ac:dyDescent="0.25">
      <c r="A39" s="449">
        <v>18</v>
      </c>
      <c r="B39" s="441">
        <v>18</v>
      </c>
      <c r="C39" s="111">
        <v>1752</v>
      </c>
      <c r="D39" s="908" t="s">
        <v>2677</v>
      </c>
      <c r="E39" s="1833" t="s">
        <v>2678</v>
      </c>
      <c r="F39" s="939">
        <v>2005</v>
      </c>
      <c r="G39" s="968" t="s">
        <v>510</v>
      </c>
      <c r="H39" s="904" t="s">
        <v>2652</v>
      </c>
      <c r="I39" s="969" t="s">
        <v>2665</v>
      </c>
      <c r="J39" s="947" t="s">
        <v>2646</v>
      </c>
      <c r="K39" s="1866">
        <v>26</v>
      </c>
      <c r="L39" s="970">
        <v>1</v>
      </c>
      <c r="M39" s="905" t="s">
        <v>103</v>
      </c>
      <c r="N39" s="906" t="s">
        <v>18</v>
      </c>
      <c r="O39" s="914">
        <v>756</v>
      </c>
      <c r="P39" s="1867">
        <v>10</v>
      </c>
      <c r="Q39" s="838">
        <v>2</v>
      </c>
      <c r="R39" s="907" t="s">
        <v>25</v>
      </c>
      <c r="S39" s="915">
        <v>996</v>
      </c>
      <c r="T39" s="111">
        <v>1752</v>
      </c>
      <c r="U39" s="1053">
        <v>16</v>
      </c>
      <c r="V39" s="452">
        <v>18</v>
      </c>
      <c r="X39"/>
    </row>
    <row r="40" spans="1:24" x14ac:dyDescent="0.25">
      <c r="A40" s="449">
        <v>19</v>
      </c>
      <c r="B40" s="441">
        <v>19</v>
      </c>
      <c r="C40" s="873">
        <v>1748</v>
      </c>
      <c r="D40" s="1421" t="s">
        <v>241</v>
      </c>
      <c r="E40" s="1422" t="s">
        <v>4605</v>
      </c>
      <c r="F40" s="1017">
        <v>2005</v>
      </c>
      <c r="G40" s="1015" t="s">
        <v>238</v>
      </c>
      <c r="H40" s="1237" t="s">
        <v>4606</v>
      </c>
      <c r="I40" s="1238" t="s">
        <v>4607</v>
      </c>
      <c r="J40" s="1069" t="s">
        <v>4608</v>
      </c>
      <c r="K40" s="1870">
        <v>11</v>
      </c>
      <c r="L40" s="952" t="s">
        <v>134</v>
      </c>
      <c r="M40" s="1398" t="s">
        <v>214</v>
      </c>
      <c r="N40" s="923" t="s">
        <v>161</v>
      </c>
      <c r="O40" s="924">
        <v>876</v>
      </c>
      <c r="P40" s="1872">
        <v>30</v>
      </c>
      <c r="Q40" s="973">
        <v>2</v>
      </c>
      <c r="R40" s="925" t="s">
        <v>35</v>
      </c>
      <c r="S40" s="926">
        <v>872</v>
      </c>
      <c r="T40" s="873">
        <f>SUM(O40,S40)</f>
        <v>1748</v>
      </c>
      <c r="U40" s="1039" t="s">
        <v>24</v>
      </c>
      <c r="V40" s="452">
        <v>19</v>
      </c>
      <c r="X40"/>
    </row>
    <row r="41" spans="1:24" x14ac:dyDescent="0.25">
      <c r="A41" s="449">
        <v>20</v>
      </c>
      <c r="B41" s="441">
        <v>20</v>
      </c>
      <c r="C41" s="873">
        <v>1744</v>
      </c>
      <c r="D41" s="1423" t="s">
        <v>4609</v>
      </c>
      <c r="E41" s="1424" t="s">
        <v>4610</v>
      </c>
      <c r="F41" s="1048">
        <v>2005</v>
      </c>
      <c r="G41" s="1265" t="s">
        <v>238</v>
      </c>
      <c r="H41" s="1201" t="s">
        <v>4611</v>
      </c>
      <c r="I41" s="1265" t="s">
        <v>4607</v>
      </c>
      <c r="J41" s="1048" t="s">
        <v>4608</v>
      </c>
      <c r="K41" s="1870">
        <v>15</v>
      </c>
      <c r="L41" s="952" t="s">
        <v>134</v>
      </c>
      <c r="M41" s="836" t="s">
        <v>143</v>
      </c>
      <c r="N41" s="923" t="s">
        <v>166</v>
      </c>
      <c r="O41" s="1844">
        <v>852</v>
      </c>
      <c r="P41" s="1874">
        <v>27</v>
      </c>
      <c r="Q41" s="1167">
        <v>2</v>
      </c>
      <c r="R41" s="925" t="s">
        <v>87</v>
      </c>
      <c r="S41" s="926">
        <v>892</v>
      </c>
      <c r="T41" s="873">
        <f>SUM(O41,S41)</f>
        <v>1744</v>
      </c>
      <c r="U41" s="1044">
        <v>2</v>
      </c>
      <c r="V41" s="452">
        <v>20</v>
      </c>
      <c r="X41"/>
    </row>
    <row r="42" spans="1:24" x14ac:dyDescent="0.25">
      <c r="A42" s="449">
        <v>21</v>
      </c>
      <c r="B42" s="441">
        <v>21</v>
      </c>
      <c r="C42" s="111">
        <v>1708</v>
      </c>
      <c r="D42" s="908" t="s">
        <v>2679</v>
      </c>
      <c r="E42" s="1833" t="s">
        <v>2680</v>
      </c>
      <c r="F42" s="940">
        <v>2005</v>
      </c>
      <c r="G42" s="968" t="s">
        <v>510</v>
      </c>
      <c r="H42" s="904" t="s">
        <v>2681</v>
      </c>
      <c r="I42" s="969" t="s">
        <v>2645</v>
      </c>
      <c r="J42" s="947">
        <v>41308</v>
      </c>
      <c r="K42" s="1866">
        <v>21</v>
      </c>
      <c r="L42" s="970">
        <v>0</v>
      </c>
      <c r="M42" s="905" t="s">
        <v>96</v>
      </c>
      <c r="N42" s="906" t="s">
        <v>149</v>
      </c>
      <c r="O42" s="921">
        <v>808</v>
      </c>
      <c r="P42" s="1873">
        <v>25</v>
      </c>
      <c r="Q42" s="838">
        <v>2</v>
      </c>
      <c r="R42" s="907" t="s">
        <v>85</v>
      </c>
      <c r="S42" s="915">
        <v>900</v>
      </c>
      <c r="T42" s="111">
        <v>1708</v>
      </c>
      <c r="U42" s="1053">
        <v>17</v>
      </c>
      <c r="V42" s="452">
        <v>21</v>
      </c>
      <c r="X42"/>
    </row>
    <row r="43" spans="1:24" x14ac:dyDescent="0.25">
      <c r="A43" s="449">
        <v>22</v>
      </c>
      <c r="B43" s="441">
        <v>22</v>
      </c>
      <c r="C43" s="111">
        <v>1688</v>
      </c>
      <c r="D43" s="908" t="s">
        <v>2647</v>
      </c>
      <c r="E43" s="1833" t="s">
        <v>2682</v>
      </c>
      <c r="F43" s="939">
        <v>2006</v>
      </c>
      <c r="G43" s="968" t="s">
        <v>510</v>
      </c>
      <c r="H43" s="904" t="s">
        <v>2644</v>
      </c>
      <c r="I43" s="969" t="s">
        <v>2665</v>
      </c>
      <c r="J43" s="947" t="s">
        <v>2646</v>
      </c>
      <c r="K43" s="1866">
        <v>22</v>
      </c>
      <c r="L43" s="970">
        <v>0</v>
      </c>
      <c r="M43" s="905" t="s">
        <v>135</v>
      </c>
      <c r="N43" s="906" t="s">
        <v>136</v>
      </c>
      <c r="O43" s="914">
        <v>784</v>
      </c>
      <c r="P43" s="1867">
        <v>25</v>
      </c>
      <c r="Q43" s="838">
        <v>2</v>
      </c>
      <c r="R43" s="907" t="s">
        <v>85</v>
      </c>
      <c r="S43" s="915">
        <v>904</v>
      </c>
      <c r="T43" s="111">
        <v>1688</v>
      </c>
      <c r="U43" s="1053">
        <v>18</v>
      </c>
      <c r="V43" s="452">
        <v>22</v>
      </c>
      <c r="X43"/>
    </row>
    <row r="44" spans="1:24" x14ac:dyDescent="0.25">
      <c r="A44" s="449">
        <v>23</v>
      </c>
      <c r="B44" s="441">
        <v>23</v>
      </c>
      <c r="C44" s="111">
        <v>1672</v>
      </c>
      <c r="D44" s="908" t="s">
        <v>2683</v>
      </c>
      <c r="E44" s="1833" t="s">
        <v>2684</v>
      </c>
      <c r="F44" s="939">
        <v>2005</v>
      </c>
      <c r="G44" s="968" t="s">
        <v>510</v>
      </c>
      <c r="H44" s="904" t="s">
        <v>2652</v>
      </c>
      <c r="I44" s="969" t="s">
        <v>2665</v>
      </c>
      <c r="J44" s="947" t="s">
        <v>2646</v>
      </c>
      <c r="K44" s="1866">
        <v>33</v>
      </c>
      <c r="L44" s="970">
        <v>1</v>
      </c>
      <c r="M44" s="905" t="s">
        <v>156</v>
      </c>
      <c r="N44" s="906" t="s">
        <v>138</v>
      </c>
      <c r="O44" s="914">
        <v>640</v>
      </c>
      <c r="P44" s="1867">
        <v>4</v>
      </c>
      <c r="Q44" s="838">
        <v>1</v>
      </c>
      <c r="R44" s="907" t="s">
        <v>143</v>
      </c>
      <c r="S44" s="915">
        <v>1032</v>
      </c>
      <c r="T44" s="111">
        <v>1672</v>
      </c>
      <c r="U44" s="1053">
        <v>19</v>
      </c>
      <c r="V44" s="452">
        <v>23</v>
      </c>
      <c r="X44"/>
    </row>
    <row r="45" spans="1:24" x14ac:dyDescent="0.25">
      <c r="A45" s="449">
        <v>24</v>
      </c>
      <c r="B45" s="441">
        <v>24</v>
      </c>
      <c r="C45" s="111">
        <v>1660</v>
      </c>
      <c r="D45" s="908" t="s">
        <v>2685</v>
      </c>
      <c r="E45" s="1833" t="s">
        <v>2686</v>
      </c>
      <c r="F45" s="939">
        <v>2005</v>
      </c>
      <c r="G45" s="968" t="s">
        <v>510</v>
      </c>
      <c r="H45" s="904" t="s">
        <v>2674</v>
      </c>
      <c r="I45" s="969" t="s">
        <v>2665</v>
      </c>
      <c r="J45" s="947" t="s">
        <v>2646</v>
      </c>
      <c r="K45" s="1866">
        <v>28</v>
      </c>
      <c r="L45" s="970">
        <v>1</v>
      </c>
      <c r="M45" s="905" t="s">
        <v>91</v>
      </c>
      <c r="N45" s="906" t="s">
        <v>158</v>
      </c>
      <c r="O45" s="914">
        <v>736</v>
      </c>
      <c r="P45" s="1867">
        <v>19</v>
      </c>
      <c r="Q45" s="838">
        <v>2</v>
      </c>
      <c r="R45" s="907" t="s">
        <v>155</v>
      </c>
      <c r="S45" s="915">
        <v>924</v>
      </c>
      <c r="T45" s="111">
        <v>1660</v>
      </c>
      <c r="U45" s="1053">
        <v>20</v>
      </c>
      <c r="V45" s="452">
        <v>24</v>
      </c>
      <c r="X45"/>
    </row>
    <row r="46" spans="1:24" x14ac:dyDescent="0.25">
      <c r="A46" s="449">
        <v>25</v>
      </c>
      <c r="B46" s="441">
        <v>25</v>
      </c>
      <c r="C46" s="111">
        <v>1652</v>
      </c>
      <c r="D46" s="908" t="s">
        <v>2056</v>
      </c>
      <c r="E46" s="1833" t="s">
        <v>2688</v>
      </c>
      <c r="F46" s="939">
        <v>2005</v>
      </c>
      <c r="G46" s="968" t="s">
        <v>510</v>
      </c>
      <c r="H46" s="904" t="s">
        <v>2652</v>
      </c>
      <c r="I46" s="969" t="s">
        <v>2665</v>
      </c>
      <c r="J46" s="947" t="s">
        <v>2646</v>
      </c>
      <c r="K46" s="1866">
        <v>25</v>
      </c>
      <c r="L46" s="970">
        <v>0</v>
      </c>
      <c r="M46" s="905" t="s">
        <v>233</v>
      </c>
      <c r="N46" s="906" t="s">
        <v>143</v>
      </c>
      <c r="O46" s="914">
        <v>768</v>
      </c>
      <c r="P46" s="1867">
        <v>29</v>
      </c>
      <c r="Q46" s="838">
        <v>2</v>
      </c>
      <c r="R46" s="907" t="s">
        <v>218</v>
      </c>
      <c r="S46" s="915">
        <v>884</v>
      </c>
      <c r="T46" s="111">
        <v>1652</v>
      </c>
      <c r="U46" s="1053">
        <v>21</v>
      </c>
      <c r="V46" s="452">
        <v>25</v>
      </c>
      <c r="X46"/>
    </row>
    <row r="47" spans="1:24" x14ac:dyDescent="0.25">
      <c r="A47" s="449">
        <v>26</v>
      </c>
      <c r="B47" s="441">
        <v>26</v>
      </c>
      <c r="C47" s="111">
        <v>1632</v>
      </c>
      <c r="D47" s="908" t="s">
        <v>2056</v>
      </c>
      <c r="E47" s="1833" t="s">
        <v>2689</v>
      </c>
      <c r="F47" s="939">
        <v>2005</v>
      </c>
      <c r="G47" s="968" t="s">
        <v>510</v>
      </c>
      <c r="H47" s="904" t="s">
        <v>2652</v>
      </c>
      <c r="I47" s="969" t="s">
        <v>2665</v>
      </c>
      <c r="J47" s="947" t="s">
        <v>2646</v>
      </c>
      <c r="K47" s="1866">
        <v>29</v>
      </c>
      <c r="L47" s="970">
        <v>1</v>
      </c>
      <c r="M47" s="905" t="s">
        <v>137</v>
      </c>
      <c r="N47" s="906" t="s">
        <v>100</v>
      </c>
      <c r="O47" s="914">
        <v>720</v>
      </c>
      <c r="P47" s="1867">
        <v>23</v>
      </c>
      <c r="Q47" s="838">
        <v>2</v>
      </c>
      <c r="R47" s="907" t="s">
        <v>158</v>
      </c>
      <c r="S47" s="915">
        <v>912</v>
      </c>
      <c r="T47" s="111">
        <v>1632</v>
      </c>
      <c r="U47" s="1053">
        <v>22</v>
      </c>
      <c r="V47" s="452">
        <v>26</v>
      </c>
      <c r="X47"/>
    </row>
    <row r="48" spans="1:24" x14ac:dyDescent="0.25">
      <c r="A48" s="449">
        <v>27</v>
      </c>
      <c r="B48" s="441">
        <v>27</v>
      </c>
      <c r="C48" s="873">
        <v>1628</v>
      </c>
      <c r="D48" s="1423" t="s">
        <v>4612</v>
      </c>
      <c r="E48" s="1424" t="s">
        <v>4613</v>
      </c>
      <c r="F48" s="1048">
        <v>2005</v>
      </c>
      <c r="G48" s="1265" t="s">
        <v>238</v>
      </c>
      <c r="H48" s="1201" t="s">
        <v>4611</v>
      </c>
      <c r="I48" s="1265" t="s">
        <v>4607</v>
      </c>
      <c r="J48" s="1048" t="s">
        <v>4608</v>
      </c>
      <c r="K48" s="1870">
        <v>23</v>
      </c>
      <c r="L48" s="952" t="s">
        <v>134</v>
      </c>
      <c r="M48" s="836" t="s">
        <v>233</v>
      </c>
      <c r="N48" s="923" t="s">
        <v>101</v>
      </c>
      <c r="O48" s="1844">
        <v>772</v>
      </c>
      <c r="P48" s="1874">
        <v>32</v>
      </c>
      <c r="Q48" s="1167">
        <v>2</v>
      </c>
      <c r="R48" s="925" t="s">
        <v>36</v>
      </c>
      <c r="S48" s="926">
        <v>856</v>
      </c>
      <c r="T48" s="873">
        <f>SUM(O48,S48)</f>
        <v>1628</v>
      </c>
      <c r="U48" s="1044">
        <v>3</v>
      </c>
      <c r="V48" s="452">
        <v>27</v>
      </c>
      <c r="X48"/>
    </row>
    <row r="49" spans="1:24" x14ac:dyDescent="0.25">
      <c r="A49" s="449">
        <v>28</v>
      </c>
      <c r="B49" s="441">
        <v>28</v>
      </c>
      <c r="C49" s="875" t="s">
        <v>2437</v>
      </c>
      <c r="D49" s="1016" t="s">
        <v>2438</v>
      </c>
      <c r="E49" s="1021" t="s">
        <v>2439</v>
      </c>
      <c r="F49" s="1069" t="s">
        <v>2440</v>
      </c>
      <c r="G49" s="1238" t="s">
        <v>2425</v>
      </c>
      <c r="H49" s="1245" t="s">
        <v>2426</v>
      </c>
      <c r="I49" s="1238" t="s">
        <v>2427</v>
      </c>
      <c r="J49" s="1069" t="s">
        <v>2428</v>
      </c>
      <c r="K49" s="1870">
        <v>27</v>
      </c>
      <c r="L49" s="952" t="s">
        <v>2441</v>
      </c>
      <c r="M49" s="836" t="s">
        <v>2442</v>
      </c>
      <c r="N49" s="923" t="s">
        <v>2443</v>
      </c>
      <c r="O49" s="991" t="s">
        <v>2444</v>
      </c>
      <c r="P49" s="1874">
        <v>31</v>
      </c>
      <c r="Q49" s="974" t="s">
        <v>2445</v>
      </c>
      <c r="R49" s="925" t="s">
        <v>2446</v>
      </c>
      <c r="S49" s="997" t="s">
        <v>2447</v>
      </c>
      <c r="T49" s="875" t="s">
        <v>2437</v>
      </c>
      <c r="U49" s="1039" t="s">
        <v>140</v>
      </c>
      <c r="V49" s="452">
        <v>28</v>
      </c>
      <c r="X49"/>
    </row>
    <row r="50" spans="1:24" x14ac:dyDescent="0.25">
      <c r="A50" s="449">
        <v>29</v>
      </c>
      <c r="B50" s="441">
        <v>29</v>
      </c>
      <c r="C50" s="111">
        <v>1588</v>
      </c>
      <c r="D50" s="908" t="s">
        <v>2690</v>
      </c>
      <c r="E50" s="1833" t="s">
        <v>2691</v>
      </c>
      <c r="F50" s="939">
        <v>2005</v>
      </c>
      <c r="G50" s="968" t="s">
        <v>510</v>
      </c>
      <c r="H50" s="904" t="s">
        <v>2652</v>
      </c>
      <c r="I50" s="969" t="s">
        <v>2665</v>
      </c>
      <c r="J50" s="947" t="s">
        <v>2646</v>
      </c>
      <c r="K50" s="1866">
        <v>31</v>
      </c>
      <c r="L50" s="970">
        <v>1</v>
      </c>
      <c r="M50" s="905" t="s">
        <v>154</v>
      </c>
      <c r="N50" s="906" t="s">
        <v>156</v>
      </c>
      <c r="O50" s="914">
        <v>652</v>
      </c>
      <c r="P50" s="1867">
        <v>18</v>
      </c>
      <c r="Q50" s="838">
        <v>2</v>
      </c>
      <c r="R50" s="907" t="s">
        <v>168</v>
      </c>
      <c r="S50" s="915">
        <v>936</v>
      </c>
      <c r="T50" s="111">
        <v>1588</v>
      </c>
      <c r="U50" s="1053">
        <v>23</v>
      </c>
      <c r="V50" s="452">
        <v>29</v>
      </c>
      <c r="X50"/>
    </row>
    <row r="51" spans="1:24" x14ac:dyDescent="0.25">
      <c r="A51" s="449">
        <v>30</v>
      </c>
      <c r="B51" s="441">
        <v>30</v>
      </c>
      <c r="C51" s="111">
        <v>1560</v>
      </c>
      <c r="D51" s="908" t="s">
        <v>2692</v>
      </c>
      <c r="E51" s="1833" t="s">
        <v>2693</v>
      </c>
      <c r="F51" s="939">
        <v>2005</v>
      </c>
      <c r="G51" s="968" t="s">
        <v>510</v>
      </c>
      <c r="H51" s="904" t="s">
        <v>519</v>
      </c>
      <c r="I51" s="969" t="s">
        <v>2665</v>
      </c>
      <c r="J51" s="947" t="s">
        <v>2646</v>
      </c>
      <c r="K51" s="1866">
        <v>32</v>
      </c>
      <c r="L51" s="970">
        <v>1</v>
      </c>
      <c r="M51" s="905" t="s">
        <v>154</v>
      </c>
      <c r="N51" s="906" t="s">
        <v>172</v>
      </c>
      <c r="O51" s="914">
        <v>644</v>
      </c>
      <c r="P51" s="1867">
        <v>22</v>
      </c>
      <c r="Q51" s="838">
        <v>2</v>
      </c>
      <c r="R51" s="907" t="s">
        <v>28</v>
      </c>
      <c r="S51" s="915">
        <v>916</v>
      </c>
      <c r="T51" s="111">
        <v>1560</v>
      </c>
      <c r="U51" s="1053">
        <v>24</v>
      </c>
      <c r="V51" s="452">
        <v>30</v>
      </c>
      <c r="X51"/>
    </row>
    <row r="52" spans="1:24" x14ac:dyDescent="0.25">
      <c r="A52" s="449">
        <v>31</v>
      </c>
      <c r="B52" s="441">
        <v>31</v>
      </c>
      <c r="C52" s="111">
        <v>1540</v>
      </c>
      <c r="D52" s="922" t="s">
        <v>2694</v>
      </c>
      <c r="E52" s="1833" t="s">
        <v>2695</v>
      </c>
      <c r="F52" s="940">
        <v>2005</v>
      </c>
      <c r="G52" s="968" t="s">
        <v>510</v>
      </c>
      <c r="H52" s="904" t="s">
        <v>2681</v>
      </c>
      <c r="I52" s="969" t="s">
        <v>2645</v>
      </c>
      <c r="J52" s="947">
        <v>41308</v>
      </c>
      <c r="K52" s="1866">
        <v>17</v>
      </c>
      <c r="L52" s="970">
        <v>0</v>
      </c>
      <c r="M52" s="836" t="s">
        <v>90</v>
      </c>
      <c r="N52" s="923" t="s">
        <v>27</v>
      </c>
      <c r="O52" s="924">
        <v>840</v>
      </c>
      <c r="P52" s="1872">
        <v>42</v>
      </c>
      <c r="Q52" s="838">
        <v>3</v>
      </c>
      <c r="R52" s="925" t="s">
        <v>105</v>
      </c>
      <c r="S52" s="926">
        <v>700</v>
      </c>
      <c r="T52" s="111">
        <v>1540</v>
      </c>
      <c r="U52" s="1053">
        <v>25</v>
      </c>
      <c r="V52" s="452">
        <v>31</v>
      </c>
      <c r="X52"/>
    </row>
    <row r="53" spans="1:24" x14ac:dyDescent="0.25">
      <c r="A53" s="449">
        <v>32</v>
      </c>
      <c r="B53" s="441">
        <v>32</v>
      </c>
      <c r="C53" s="111">
        <v>1536</v>
      </c>
      <c r="D53" s="908" t="s">
        <v>2696</v>
      </c>
      <c r="E53" s="1833" t="s">
        <v>2697</v>
      </c>
      <c r="F53" s="939">
        <v>2005</v>
      </c>
      <c r="G53" s="968" t="s">
        <v>510</v>
      </c>
      <c r="H53" s="904" t="s">
        <v>2652</v>
      </c>
      <c r="I53" s="969" t="s">
        <v>2665</v>
      </c>
      <c r="J53" s="947" t="s">
        <v>2646</v>
      </c>
      <c r="K53" s="1866">
        <v>34</v>
      </c>
      <c r="L53" s="970">
        <v>1</v>
      </c>
      <c r="M53" s="905" t="s">
        <v>156</v>
      </c>
      <c r="N53" s="906" t="s">
        <v>98</v>
      </c>
      <c r="O53" s="914">
        <v>640</v>
      </c>
      <c r="P53" s="1867">
        <v>27</v>
      </c>
      <c r="Q53" s="838">
        <v>2</v>
      </c>
      <c r="R53" s="907" t="s">
        <v>87</v>
      </c>
      <c r="S53" s="915">
        <v>896</v>
      </c>
      <c r="T53" s="111">
        <v>1536</v>
      </c>
      <c r="U53" s="1053">
        <v>26</v>
      </c>
      <c r="V53" s="452">
        <v>32</v>
      </c>
      <c r="X53"/>
    </row>
    <row r="54" spans="1:24" x14ac:dyDescent="0.25">
      <c r="A54" s="449">
        <v>33</v>
      </c>
      <c r="B54" s="441">
        <v>33</v>
      </c>
      <c r="C54" s="111">
        <v>1520</v>
      </c>
      <c r="D54" s="908" t="s">
        <v>2670</v>
      </c>
      <c r="E54" s="1833" t="s">
        <v>2698</v>
      </c>
      <c r="F54" s="939">
        <v>2005</v>
      </c>
      <c r="G54" s="968" t="s">
        <v>510</v>
      </c>
      <c r="H54" s="904" t="s">
        <v>519</v>
      </c>
      <c r="I54" s="969" t="s">
        <v>2665</v>
      </c>
      <c r="J54" s="947" t="s">
        <v>2646</v>
      </c>
      <c r="K54" s="1866">
        <v>24</v>
      </c>
      <c r="L54" s="970">
        <v>0</v>
      </c>
      <c r="M54" s="905" t="s">
        <v>233</v>
      </c>
      <c r="N54" s="906" t="s">
        <v>34</v>
      </c>
      <c r="O54" s="914">
        <v>768</v>
      </c>
      <c r="P54" s="1867">
        <v>41</v>
      </c>
      <c r="Q54" s="838">
        <v>3</v>
      </c>
      <c r="R54" s="907" t="s">
        <v>91</v>
      </c>
      <c r="S54" s="915">
        <v>752</v>
      </c>
      <c r="T54" s="111">
        <v>1520</v>
      </c>
      <c r="U54" s="1053">
        <v>27</v>
      </c>
      <c r="V54" s="452">
        <v>33</v>
      </c>
      <c r="X54"/>
    </row>
    <row r="55" spans="1:24" x14ac:dyDescent="0.25">
      <c r="A55" s="449">
        <v>34</v>
      </c>
      <c r="B55" s="441">
        <v>34</v>
      </c>
      <c r="C55" s="111">
        <v>1448</v>
      </c>
      <c r="D55" s="908" t="s">
        <v>2677</v>
      </c>
      <c r="E55" s="1833" t="s">
        <v>2709</v>
      </c>
      <c r="F55" s="939">
        <v>2005</v>
      </c>
      <c r="G55" s="968" t="s">
        <v>510</v>
      </c>
      <c r="H55" s="904" t="s">
        <v>2655</v>
      </c>
      <c r="I55" s="969" t="s">
        <v>2665</v>
      </c>
      <c r="J55" s="947" t="s">
        <v>2646</v>
      </c>
      <c r="K55" s="1866">
        <v>39</v>
      </c>
      <c r="L55" s="970">
        <v>1</v>
      </c>
      <c r="M55" s="905" t="s">
        <v>164</v>
      </c>
      <c r="N55" s="906" t="s">
        <v>566</v>
      </c>
      <c r="O55" s="914">
        <v>476</v>
      </c>
      <c r="P55" s="1867">
        <v>14</v>
      </c>
      <c r="Q55" s="838">
        <v>2</v>
      </c>
      <c r="R55" s="907" t="s">
        <v>141</v>
      </c>
      <c r="S55" s="915">
        <v>972</v>
      </c>
      <c r="T55" s="111">
        <v>1448</v>
      </c>
      <c r="U55" s="1053">
        <v>28</v>
      </c>
      <c r="V55" s="452">
        <v>34</v>
      </c>
      <c r="X55"/>
    </row>
    <row r="56" spans="1:24" x14ac:dyDescent="0.25">
      <c r="A56" s="449">
        <v>35</v>
      </c>
      <c r="B56" s="441">
        <v>35</v>
      </c>
      <c r="C56" s="111">
        <v>1324</v>
      </c>
      <c r="D56" s="908" t="s">
        <v>2703</v>
      </c>
      <c r="E56" s="1833" t="s">
        <v>2704</v>
      </c>
      <c r="F56" s="940">
        <v>2006</v>
      </c>
      <c r="G56" s="968" t="s">
        <v>510</v>
      </c>
      <c r="H56" s="904" t="s">
        <v>2681</v>
      </c>
      <c r="I56" s="969" t="s">
        <v>2645</v>
      </c>
      <c r="J56" s="947">
        <v>41308</v>
      </c>
      <c r="K56" s="1866">
        <v>36</v>
      </c>
      <c r="L56" s="970">
        <v>1</v>
      </c>
      <c r="M56" s="905" t="s">
        <v>28</v>
      </c>
      <c r="N56" s="906" t="s">
        <v>102</v>
      </c>
      <c r="O56" s="914" t="s">
        <v>5017</v>
      </c>
      <c r="P56" s="1867">
        <v>35</v>
      </c>
      <c r="Q56" s="838">
        <v>2</v>
      </c>
      <c r="R56" s="907" t="s">
        <v>27</v>
      </c>
      <c r="S56" s="915">
        <v>824</v>
      </c>
      <c r="T56" s="111">
        <v>1324</v>
      </c>
      <c r="U56" s="1053">
        <v>29</v>
      </c>
      <c r="V56" s="452">
        <v>35</v>
      </c>
      <c r="X56"/>
    </row>
    <row r="57" spans="1:24" x14ac:dyDescent="0.25">
      <c r="A57" s="449">
        <v>36</v>
      </c>
      <c r="B57" s="441">
        <v>36</v>
      </c>
      <c r="C57" s="873">
        <v>1320</v>
      </c>
      <c r="D57" s="1016" t="s">
        <v>4614</v>
      </c>
      <c r="E57" s="1021" t="s">
        <v>4615</v>
      </c>
      <c r="F57" s="1048">
        <v>2006</v>
      </c>
      <c r="G57" s="1265" t="s">
        <v>238</v>
      </c>
      <c r="H57" s="1201" t="s">
        <v>4611</v>
      </c>
      <c r="I57" s="1265" t="s">
        <v>4607</v>
      </c>
      <c r="J57" s="1048" t="s">
        <v>4608</v>
      </c>
      <c r="K57" s="1870">
        <v>35</v>
      </c>
      <c r="L57" s="952" t="s">
        <v>24</v>
      </c>
      <c r="M57" s="836" t="s">
        <v>163</v>
      </c>
      <c r="N57" s="923" t="s">
        <v>158</v>
      </c>
      <c r="O57" s="1844">
        <v>544</v>
      </c>
      <c r="P57" s="1874">
        <v>40</v>
      </c>
      <c r="Q57" s="1167">
        <v>2</v>
      </c>
      <c r="R57" s="925" t="s">
        <v>96</v>
      </c>
      <c r="S57" s="926">
        <v>776</v>
      </c>
      <c r="T57" s="873">
        <f>SUM(O57,S57)</f>
        <v>1320</v>
      </c>
      <c r="U57" s="1044">
        <v>4</v>
      </c>
      <c r="V57" s="452">
        <v>36</v>
      </c>
      <c r="X57"/>
    </row>
    <row r="58" spans="1:24" x14ac:dyDescent="0.25">
      <c r="A58" s="449">
        <v>37</v>
      </c>
      <c r="B58" s="441">
        <v>37</v>
      </c>
      <c r="C58" s="111">
        <v>1292</v>
      </c>
      <c r="D58" s="908" t="s">
        <v>2705</v>
      </c>
      <c r="E58" s="1833" t="s">
        <v>2706</v>
      </c>
      <c r="F58" s="940">
        <v>2006</v>
      </c>
      <c r="G58" s="1046" t="s">
        <v>510</v>
      </c>
      <c r="H58" s="904" t="s">
        <v>2681</v>
      </c>
      <c r="I58" s="958" t="s">
        <v>2645</v>
      </c>
      <c r="J58" s="947">
        <v>41308</v>
      </c>
      <c r="K58" s="1866">
        <v>38</v>
      </c>
      <c r="L58" s="970">
        <v>1</v>
      </c>
      <c r="M58" s="905" t="s">
        <v>164</v>
      </c>
      <c r="N58" s="906" t="s">
        <v>26</v>
      </c>
      <c r="O58" s="927">
        <v>480</v>
      </c>
      <c r="P58" s="1873">
        <v>36</v>
      </c>
      <c r="Q58" s="838">
        <v>2</v>
      </c>
      <c r="R58" s="907" t="s">
        <v>37</v>
      </c>
      <c r="S58" s="928">
        <v>812</v>
      </c>
      <c r="T58" s="111">
        <v>1292</v>
      </c>
      <c r="U58" s="1053">
        <v>30</v>
      </c>
      <c r="V58" s="452">
        <v>37</v>
      </c>
      <c r="X58"/>
    </row>
    <row r="59" spans="1:24" customFormat="1" x14ac:dyDescent="0.25">
      <c r="A59" s="1677">
        <v>38</v>
      </c>
      <c r="B59" s="440">
        <v>38</v>
      </c>
      <c r="C59" s="1397">
        <v>1280</v>
      </c>
      <c r="D59" s="1446" t="s">
        <v>4616</v>
      </c>
      <c r="E59" s="1447" t="s">
        <v>4617</v>
      </c>
      <c r="F59" s="1015">
        <v>2006</v>
      </c>
      <c r="G59" s="1015" t="s">
        <v>238</v>
      </c>
      <c r="H59" s="1238" t="s">
        <v>4606</v>
      </c>
      <c r="I59" s="1238" t="s">
        <v>4607</v>
      </c>
      <c r="J59" s="1238" t="s">
        <v>4608</v>
      </c>
      <c r="K59" s="1874">
        <v>37</v>
      </c>
      <c r="L59" s="1406" t="s">
        <v>24</v>
      </c>
      <c r="M59" s="836" t="s">
        <v>164</v>
      </c>
      <c r="N59" s="923" t="s">
        <v>156</v>
      </c>
      <c r="O59" s="924">
        <v>484</v>
      </c>
      <c r="P59" s="1872">
        <v>38</v>
      </c>
      <c r="Q59" s="1434">
        <v>2</v>
      </c>
      <c r="R59" s="925" t="s">
        <v>160</v>
      </c>
      <c r="S59" s="926">
        <v>796</v>
      </c>
      <c r="T59" s="1397">
        <f>SUM(O59,S59)</f>
        <v>1280</v>
      </c>
      <c r="U59" s="1877">
        <v>5</v>
      </c>
      <c r="V59" s="472">
        <v>38</v>
      </c>
    </row>
    <row r="60" spans="1:24" x14ac:dyDescent="0.25">
      <c r="A60" s="1561">
        <v>39</v>
      </c>
      <c r="B60" s="441">
        <v>39</v>
      </c>
      <c r="C60" s="111">
        <v>1208</v>
      </c>
      <c r="D60" s="1417" t="s">
        <v>2699</v>
      </c>
      <c r="E60" s="1834" t="s">
        <v>2700</v>
      </c>
      <c r="F60" s="940">
        <v>2005</v>
      </c>
      <c r="G60" s="1046" t="s">
        <v>510</v>
      </c>
      <c r="H60" s="985" t="s">
        <v>2701</v>
      </c>
      <c r="I60" s="958" t="s">
        <v>2645</v>
      </c>
      <c r="J60" s="947">
        <v>41308</v>
      </c>
      <c r="K60" s="1866">
        <v>41</v>
      </c>
      <c r="L60" s="970">
        <v>1</v>
      </c>
      <c r="M60" s="909" t="s">
        <v>98</v>
      </c>
      <c r="N60" s="910" t="s">
        <v>2702</v>
      </c>
      <c r="O60" s="920" t="s">
        <v>5016</v>
      </c>
      <c r="P60" s="1875">
        <v>33</v>
      </c>
      <c r="Q60" s="838">
        <v>2</v>
      </c>
      <c r="R60" s="912" t="s">
        <v>171</v>
      </c>
      <c r="S60" s="913">
        <v>828</v>
      </c>
      <c r="T60" s="111">
        <v>1208</v>
      </c>
      <c r="U60" s="1055">
        <v>31</v>
      </c>
      <c r="V60" s="452">
        <v>39</v>
      </c>
      <c r="X60"/>
    </row>
    <row r="61" spans="1:24" x14ac:dyDescent="0.25">
      <c r="A61" s="1561">
        <v>40</v>
      </c>
      <c r="B61" s="441">
        <v>40</v>
      </c>
      <c r="C61" s="111">
        <v>1188</v>
      </c>
      <c r="D61" s="1417" t="s">
        <v>2707</v>
      </c>
      <c r="E61" s="1834" t="s">
        <v>2708</v>
      </c>
      <c r="F61" s="940">
        <v>2005</v>
      </c>
      <c r="G61" s="1046" t="s">
        <v>510</v>
      </c>
      <c r="H61" s="985" t="s">
        <v>2681</v>
      </c>
      <c r="I61" s="958" t="s">
        <v>2645</v>
      </c>
      <c r="J61" s="947">
        <v>41308</v>
      </c>
      <c r="K61" s="1866">
        <v>40</v>
      </c>
      <c r="L61" s="970">
        <v>1</v>
      </c>
      <c r="M61" s="909" t="s">
        <v>98</v>
      </c>
      <c r="N61" s="910" t="s">
        <v>105</v>
      </c>
      <c r="O61" s="911" t="s">
        <v>3809</v>
      </c>
      <c r="P61" s="1866">
        <v>37</v>
      </c>
      <c r="Q61" s="838">
        <v>2</v>
      </c>
      <c r="R61" s="912" t="s">
        <v>214</v>
      </c>
      <c r="S61" s="913">
        <v>800</v>
      </c>
      <c r="T61" s="111">
        <v>1188</v>
      </c>
      <c r="U61" s="1055">
        <v>32</v>
      </c>
      <c r="V61" s="452">
        <v>40</v>
      </c>
      <c r="X61"/>
    </row>
    <row r="62" spans="1:24" x14ac:dyDescent="0.25">
      <c r="A62" s="1561">
        <v>41</v>
      </c>
      <c r="B62" s="441">
        <v>41</v>
      </c>
      <c r="C62" s="111">
        <v>1180</v>
      </c>
      <c r="D62" s="1417" t="s">
        <v>2642</v>
      </c>
      <c r="E62" s="1834" t="s">
        <v>2710</v>
      </c>
      <c r="F62" s="939">
        <v>2005</v>
      </c>
      <c r="G62" s="1046" t="s">
        <v>510</v>
      </c>
      <c r="H62" s="985" t="s">
        <v>2655</v>
      </c>
      <c r="I62" s="958" t="s">
        <v>2665</v>
      </c>
      <c r="J62" s="947" t="s">
        <v>2646</v>
      </c>
      <c r="K62" s="1866">
        <v>42</v>
      </c>
      <c r="L62" s="970">
        <v>1</v>
      </c>
      <c r="M62" s="909" t="s">
        <v>142</v>
      </c>
      <c r="N62" s="910" t="s">
        <v>26</v>
      </c>
      <c r="O62" s="911">
        <v>348</v>
      </c>
      <c r="P62" s="1866">
        <v>33</v>
      </c>
      <c r="Q62" s="838">
        <v>2</v>
      </c>
      <c r="R62" s="912" t="s">
        <v>171</v>
      </c>
      <c r="S62" s="913">
        <v>832</v>
      </c>
      <c r="T62" s="111">
        <v>1180</v>
      </c>
      <c r="U62" s="1055">
        <v>33</v>
      </c>
      <c r="V62" s="452">
        <v>41</v>
      </c>
      <c r="X62"/>
    </row>
    <row r="63" spans="1:24" x14ac:dyDescent="0.25">
      <c r="A63" s="1561">
        <v>42</v>
      </c>
      <c r="B63" s="441">
        <v>42</v>
      </c>
      <c r="C63" s="873">
        <v>1120</v>
      </c>
      <c r="D63" s="1427" t="s">
        <v>4618</v>
      </c>
      <c r="E63" s="1428" t="s">
        <v>4619</v>
      </c>
      <c r="F63" s="1048">
        <v>2005</v>
      </c>
      <c r="G63" s="1048" t="s">
        <v>238</v>
      </c>
      <c r="H63" s="1069" t="s">
        <v>4606</v>
      </c>
      <c r="I63" s="1048" t="s">
        <v>4607</v>
      </c>
      <c r="J63" s="1048" t="s">
        <v>4608</v>
      </c>
      <c r="K63" s="1870">
        <v>43</v>
      </c>
      <c r="L63" s="952" t="s">
        <v>24</v>
      </c>
      <c r="M63" s="837" t="s">
        <v>30</v>
      </c>
      <c r="N63" s="916" t="s">
        <v>145</v>
      </c>
      <c r="O63" s="1051">
        <v>340</v>
      </c>
      <c r="P63" s="1870">
        <v>39</v>
      </c>
      <c r="Q63" s="1167">
        <v>2</v>
      </c>
      <c r="R63" s="843" t="s">
        <v>107</v>
      </c>
      <c r="S63" s="966">
        <v>780</v>
      </c>
      <c r="T63" s="873">
        <f>SUM(O63,S63)</f>
        <v>1120</v>
      </c>
      <c r="U63" s="1213">
        <v>6</v>
      </c>
      <c r="V63" s="452">
        <v>42</v>
      </c>
      <c r="X63"/>
    </row>
    <row r="64" spans="1:24" ht="16.5" thickBot="1" x14ac:dyDescent="0.3">
      <c r="A64" s="1562">
        <v>43</v>
      </c>
      <c r="B64" s="1699">
        <v>43</v>
      </c>
      <c r="C64" s="1128">
        <v>696</v>
      </c>
      <c r="D64" s="1416" t="s">
        <v>2660</v>
      </c>
      <c r="E64" s="1835" t="s">
        <v>2711</v>
      </c>
      <c r="F64" s="1418">
        <v>2005</v>
      </c>
      <c r="G64" s="1056" t="s">
        <v>510</v>
      </c>
      <c r="H64" s="1419" t="s">
        <v>2649</v>
      </c>
      <c r="I64" s="1221" t="s">
        <v>2665</v>
      </c>
      <c r="J64" s="1204" t="s">
        <v>2646</v>
      </c>
      <c r="K64" s="1868">
        <v>30</v>
      </c>
      <c r="L64" s="1223">
        <v>1</v>
      </c>
      <c r="M64" s="1224" t="s">
        <v>145</v>
      </c>
      <c r="N64" s="1225" t="s">
        <v>233</v>
      </c>
      <c r="O64" s="1334">
        <v>696</v>
      </c>
      <c r="P64" s="1868" t="s">
        <v>4883</v>
      </c>
      <c r="Q64" s="1253">
        <v>0</v>
      </c>
      <c r="R64" s="1228" t="s">
        <v>134</v>
      </c>
      <c r="S64" s="1584">
        <v>0</v>
      </c>
      <c r="T64" s="1128">
        <v>696</v>
      </c>
      <c r="U64" s="1420">
        <v>34</v>
      </c>
      <c r="V64" s="1514">
        <v>43</v>
      </c>
      <c r="X64"/>
    </row>
    <row r="65" spans="1:24" ht="16.5" thickBot="1" x14ac:dyDescent="0.3">
      <c r="A65" s="897"/>
      <c r="B65" s="898"/>
      <c r="C65" s="898"/>
      <c r="D65" s="900"/>
      <c r="E65" s="900"/>
      <c r="F65" s="898"/>
      <c r="G65" s="898"/>
      <c r="H65" s="898"/>
      <c r="I65" s="898"/>
      <c r="J65" s="898"/>
      <c r="K65" s="898"/>
      <c r="L65" s="898"/>
      <c r="M65" s="898"/>
      <c r="N65" s="898"/>
      <c r="O65" s="1155"/>
      <c r="P65" s="1155"/>
      <c r="Q65" s="898"/>
      <c r="R65" s="898"/>
      <c r="S65" s="898"/>
      <c r="T65" s="898"/>
      <c r="U65" s="898"/>
      <c r="V65" s="899"/>
      <c r="X65"/>
    </row>
    <row r="66" spans="1:24" x14ac:dyDescent="0.25">
      <c r="A66"/>
      <c r="B66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4" x14ac:dyDescent="0.25">
      <c r="A67"/>
      <c r="B67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4" x14ac:dyDescent="0.25">
      <c r="A68"/>
      <c r="B68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</row>
    <row r="69" spans="1:24" x14ac:dyDescent="0.25">
      <c r="A69"/>
      <c r="B69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4" x14ac:dyDescent="0.25">
      <c r="A70"/>
      <c r="B70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4" x14ac:dyDescent="0.25">
      <c r="A71"/>
      <c r="B71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4" x14ac:dyDescent="0.25">
      <c r="A72"/>
      <c r="B72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4" x14ac:dyDescent="0.25">
      <c r="A73"/>
      <c r="B73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4" x14ac:dyDescent="0.25">
      <c r="A74"/>
      <c r="B74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4" x14ac:dyDescent="0.25">
      <c r="A75"/>
      <c r="B7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</row>
    <row r="76" spans="1:24" x14ac:dyDescent="0.25">
      <c r="A76"/>
      <c r="B76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</row>
    <row r="77" spans="1:24" x14ac:dyDescent="0.25">
      <c r="A77"/>
      <c r="B77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</row>
    <row r="78" spans="1:24" x14ac:dyDescent="0.25">
      <c r="A78"/>
      <c r="B78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</row>
    <row r="79" spans="1:24" x14ac:dyDescent="0.25">
      <c r="A79"/>
      <c r="B79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</row>
    <row r="80" spans="1:24" x14ac:dyDescent="0.25">
      <c r="A80"/>
      <c r="B80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</row>
    <row r="81" spans="1:23" x14ac:dyDescent="0.25">
      <c r="A81"/>
      <c r="B81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</row>
    <row r="82" spans="1:23" x14ac:dyDescent="0.25">
      <c r="A82"/>
      <c r="B82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</row>
    <row r="83" spans="1:23" x14ac:dyDescent="0.25">
      <c r="A83"/>
      <c r="B83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</row>
    <row r="84" spans="1:23" x14ac:dyDescent="0.25">
      <c r="A84"/>
      <c r="B84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</row>
    <row r="85" spans="1:23" x14ac:dyDescent="0.25">
      <c r="A85"/>
      <c r="B8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</row>
    <row r="86" spans="1:23" x14ac:dyDescent="0.25">
      <c r="A86"/>
      <c r="B86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</row>
    <row r="87" spans="1:23" x14ac:dyDescent="0.25">
      <c r="A87"/>
      <c r="B87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</row>
    <row r="88" spans="1:23" x14ac:dyDescent="0.25">
      <c r="A88"/>
      <c r="B88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</row>
    <row r="89" spans="1:23" x14ac:dyDescent="0.25">
      <c r="A89"/>
      <c r="B89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</row>
    <row r="90" spans="1:23" x14ac:dyDescent="0.25">
      <c r="A90"/>
      <c r="B90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</row>
    <row r="91" spans="1:23" x14ac:dyDescent="0.25">
      <c r="A91"/>
      <c r="B91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</row>
    <row r="92" spans="1:23" x14ac:dyDescent="0.25">
      <c r="A92"/>
      <c r="B92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</row>
    <row r="93" spans="1:23" x14ac:dyDescent="0.25">
      <c r="A93"/>
      <c r="B93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</row>
    <row r="94" spans="1:23" x14ac:dyDescent="0.25">
      <c r="A94"/>
      <c r="B94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</row>
    <row r="95" spans="1:23" x14ac:dyDescent="0.25">
      <c r="A95"/>
      <c r="B9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</row>
    <row r="96" spans="1:23" x14ac:dyDescent="0.25">
      <c r="A96"/>
      <c r="B96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</row>
    <row r="97" spans="1:23" x14ac:dyDescent="0.25">
      <c r="A97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</row>
    <row r="98" spans="1:23" x14ac:dyDescent="0.25">
      <c r="A98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</row>
    <row r="99" spans="1:23" x14ac:dyDescent="0.25">
      <c r="A99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</row>
    <row r="100" spans="1:23" x14ac:dyDescent="0.25">
      <c r="A100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</row>
    <row r="101" spans="1:23" x14ac:dyDescent="0.25">
      <c r="A101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</row>
    <row r="102" spans="1:23" x14ac:dyDescent="0.25">
      <c r="A102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</row>
    <row r="103" spans="1:23" x14ac:dyDescent="0.25">
      <c r="A103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</row>
    <row r="104" spans="1:23" x14ac:dyDescent="0.25">
      <c r="A104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</row>
    <row r="105" spans="1:23" x14ac:dyDescent="0.25">
      <c r="A10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</row>
    <row r="106" spans="1:23" x14ac:dyDescent="0.25">
      <c r="A106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</row>
    <row r="107" spans="1:23" x14ac:dyDescent="0.25">
      <c r="A107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</row>
    <row r="108" spans="1:23" x14ac:dyDescent="0.25">
      <c r="A108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</row>
    <row r="109" spans="1:23" x14ac:dyDescent="0.25">
      <c r="A109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</row>
    <row r="110" spans="1:23" x14ac:dyDescent="0.25">
      <c r="A110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</row>
    <row r="111" spans="1:23" x14ac:dyDescent="0.25">
      <c r="A111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</row>
    <row r="112" spans="1:23" x14ac:dyDescent="0.25">
      <c r="A112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</row>
    <row r="113" spans="1:23" x14ac:dyDescent="0.25">
      <c r="A113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</row>
    <row r="114" spans="1:23" x14ac:dyDescent="0.25">
      <c r="A114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</row>
    <row r="115" spans="1:23" x14ac:dyDescent="0.25">
      <c r="A1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</row>
    <row r="116" spans="1:23" x14ac:dyDescent="0.25">
      <c r="A116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</row>
    <row r="117" spans="1:23" x14ac:dyDescent="0.25">
      <c r="A117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</row>
    <row r="118" spans="1:23" x14ac:dyDescent="0.25">
      <c r="A118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</row>
    <row r="119" spans="1:23" x14ac:dyDescent="0.25">
      <c r="A119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</row>
    <row r="120" spans="1:23" x14ac:dyDescent="0.25">
      <c r="A120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</row>
    <row r="121" spans="1:23" x14ac:dyDescent="0.25">
      <c r="A121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</row>
    <row r="122" spans="1:23" x14ac:dyDescent="0.25">
      <c r="A122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</row>
    <row r="123" spans="1:23" x14ac:dyDescent="0.25">
      <c r="A123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</row>
    <row r="124" spans="1:23" x14ac:dyDescent="0.25">
      <c r="A124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</row>
    <row r="125" spans="1:23" x14ac:dyDescent="0.25">
      <c r="A12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</row>
    <row r="126" spans="1:23" x14ac:dyDescent="0.25">
      <c r="A126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</row>
    <row r="127" spans="1:23" x14ac:dyDescent="0.25">
      <c r="A127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</row>
    <row r="128" spans="1:23" x14ac:dyDescent="0.25">
      <c r="A128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</row>
    <row r="129" spans="1:23" x14ac:dyDescent="0.25">
      <c r="A129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</row>
    <row r="130" spans="1:23" x14ac:dyDescent="0.25">
      <c r="A130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</row>
    <row r="131" spans="1:23" x14ac:dyDescent="0.25">
      <c r="A131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</row>
    <row r="132" spans="1:23" x14ac:dyDescent="0.25">
      <c r="A132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</row>
    <row r="133" spans="1:23" x14ac:dyDescent="0.25">
      <c r="A133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</row>
    <row r="134" spans="1:23" x14ac:dyDescent="0.25">
      <c r="A134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</row>
    <row r="135" spans="1:23" x14ac:dyDescent="0.25">
      <c r="A13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</row>
    <row r="136" spans="1:23" x14ac:dyDescent="0.25">
      <c r="A136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</row>
    <row r="137" spans="1:23" x14ac:dyDescent="0.25">
      <c r="A137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</row>
    <row r="138" spans="1:23" x14ac:dyDescent="0.25">
      <c r="A138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</row>
    <row r="139" spans="1:23" x14ac:dyDescent="0.25">
      <c r="A139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</row>
    <row r="140" spans="1:23" x14ac:dyDescent="0.25">
      <c r="A140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</row>
    <row r="141" spans="1:23" x14ac:dyDescent="0.25">
      <c r="A141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</row>
    <row r="142" spans="1:23" x14ac:dyDescent="0.25">
      <c r="A142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</row>
    <row r="143" spans="1:23" x14ac:dyDescent="0.25">
      <c r="A143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</row>
    <row r="144" spans="1:23" x14ac:dyDescent="0.25">
      <c r="A144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</row>
    <row r="145" spans="1:23" x14ac:dyDescent="0.25">
      <c r="A14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</row>
    <row r="146" spans="1:23" x14ac:dyDescent="0.25">
      <c r="A146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</row>
    <row r="147" spans="1:23" x14ac:dyDescent="0.25">
      <c r="A147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</row>
    <row r="148" spans="1:23" x14ac:dyDescent="0.25">
      <c r="A148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</row>
    <row r="149" spans="1:23" x14ac:dyDescent="0.25">
      <c r="A149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</row>
    <row r="150" spans="1:23" x14ac:dyDescent="0.25">
      <c r="A150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</row>
    <row r="151" spans="1:23" x14ac:dyDescent="0.25">
      <c r="A151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</row>
    <row r="152" spans="1:23" x14ac:dyDescent="0.25">
      <c r="A152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</row>
    <row r="153" spans="1:23" x14ac:dyDescent="0.25">
      <c r="A153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</row>
    <row r="154" spans="1:23" x14ac:dyDescent="0.25">
      <c r="A154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</row>
    <row r="155" spans="1:23" x14ac:dyDescent="0.25">
      <c r="A15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</row>
    <row r="156" spans="1:23" x14ac:dyDescent="0.25">
      <c r="A156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</row>
    <row r="157" spans="1:23" x14ac:dyDescent="0.25">
      <c r="A157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</row>
    <row r="158" spans="1:23" x14ac:dyDescent="0.25">
      <c r="A158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</row>
    <row r="159" spans="1:23" x14ac:dyDescent="0.25">
      <c r="A159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</row>
    <row r="160" spans="1:23" x14ac:dyDescent="0.25">
      <c r="A160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</row>
    <row r="161" spans="1:23" x14ac:dyDescent="0.25">
      <c r="A161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</row>
    <row r="162" spans="1:23" x14ac:dyDescent="0.25">
      <c r="A162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</row>
    <row r="163" spans="1:23" x14ac:dyDescent="0.25">
      <c r="A163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</row>
    <row r="164" spans="1:23" x14ac:dyDescent="0.25">
      <c r="A164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</row>
    <row r="165" spans="1:23" x14ac:dyDescent="0.25">
      <c r="A16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</row>
    <row r="166" spans="1:23" x14ac:dyDescent="0.25">
      <c r="A166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</row>
    <row r="167" spans="1:23" x14ac:dyDescent="0.25">
      <c r="A167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</row>
    <row r="168" spans="1:23" x14ac:dyDescent="0.25">
      <c r="A168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</row>
    <row r="169" spans="1:23" x14ac:dyDescent="0.25">
      <c r="A169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</row>
    <row r="170" spans="1:23" x14ac:dyDescent="0.25">
      <c r="A170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</row>
    <row r="171" spans="1:23" x14ac:dyDescent="0.25">
      <c r="A171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</row>
    <row r="172" spans="1:23" x14ac:dyDescent="0.25">
      <c r="A172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</row>
    <row r="173" spans="1:23" x14ac:dyDescent="0.25">
      <c r="A173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</row>
    <row r="174" spans="1:23" x14ac:dyDescent="0.25">
      <c r="A174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</row>
    <row r="175" spans="1:23" x14ac:dyDescent="0.25">
      <c r="A17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</row>
    <row r="176" spans="1:23" x14ac:dyDescent="0.25">
      <c r="A176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</row>
    <row r="177" spans="1:23" x14ac:dyDescent="0.25">
      <c r="A177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</row>
    <row r="178" spans="1:23" x14ac:dyDescent="0.25">
      <c r="A178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</row>
    <row r="179" spans="1:23" x14ac:dyDescent="0.25">
      <c r="A179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</row>
    <row r="180" spans="1:23" x14ac:dyDescent="0.25">
      <c r="A180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</row>
    <row r="181" spans="1:23" x14ac:dyDescent="0.25">
      <c r="A181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</row>
    <row r="182" spans="1:23" x14ac:dyDescent="0.25">
      <c r="A182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</row>
    <row r="183" spans="1:23" x14ac:dyDescent="0.25">
      <c r="A183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</row>
    <row r="184" spans="1:23" x14ac:dyDescent="0.25">
      <c r="A184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</row>
    <row r="185" spans="1:23" x14ac:dyDescent="0.25">
      <c r="A18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</row>
    <row r="186" spans="1:23" x14ac:dyDescent="0.25">
      <c r="A186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</row>
    <row r="187" spans="1:23" x14ac:dyDescent="0.25">
      <c r="A187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</row>
    <row r="188" spans="1:23" x14ac:dyDescent="0.25">
      <c r="A188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</row>
    <row r="189" spans="1:23" x14ac:dyDescent="0.25">
      <c r="A189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</row>
    <row r="190" spans="1:23" x14ac:dyDescent="0.25">
      <c r="A190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</row>
    <row r="191" spans="1:23" x14ac:dyDescent="0.25">
      <c r="A191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</row>
    <row r="192" spans="1:23" x14ac:dyDescent="0.25">
      <c r="A192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</row>
    <row r="193" spans="1:23" x14ac:dyDescent="0.25">
      <c r="A193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</row>
    <row r="194" spans="1:23" x14ac:dyDescent="0.25">
      <c r="A194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</row>
    <row r="195" spans="1:23" x14ac:dyDescent="0.25">
      <c r="A19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</row>
    <row r="196" spans="1:23" x14ac:dyDescent="0.25">
      <c r="A196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</row>
    <row r="197" spans="1:23" x14ac:dyDescent="0.25">
      <c r="A197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</row>
    <row r="198" spans="1:23" x14ac:dyDescent="0.25">
      <c r="A198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</row>
    <row r="199" spans="1:23" x14ac:dyDescent="0.25">
      <c r="A199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</row>
    <row r="200" spans="1:23" x14ac:dyDescent="0.25">
      <c r="A200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</row>
    <row r="201" spans="1:23" x14ac:dyDescent="0.25">
      <c r="A201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</row>
    <row r="202" spans="1:23" x14ac:dyDescent="0.25">
      <c r="A202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</row>
    <row r="203" spans="1:23" x14ac:dyDescent="0.25">
      <c r="A203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</row>
    <row r="204" spans="1:23" x14ac:dyDescent="0.25">
      <c r="A204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</row>
    <row r="205" spans="1:23" x14ac:dyDescent="0.25">
      <c r="A20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</row>
    <row r="206" spans="1:23" x14ac:dyDescent="0.25">
      <c r="A206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</row>
    <row r="207" spans="1:23" x14ac:dyDescent="0.25">
      <c r="A207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</row>
    <row r="208" spans="1:23" x14ac:dyDescent="0.25">
      <c r="A208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</row>
    <row r="209" spans="1:23" x14ac:dyDescent="0.25">
      <c r="A209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</row>
    <row r="210" spans="1:23" x14ac:dyDescent="0.25">
      <c r="A210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</row>
    <row r="211" spans="1:23" x14ac:dyDescent="0.25">
      <c r="A211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</row>
    <row r="212" spans="1:23" x14ac:dyDescent="0.25">
      <c r="A212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</row>
    <row r="213" spans="1:23" x14ac:dyDescent="0.25">
      <c r="A213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</row>
    <row r="214" spans="1:23" x14ac:dyDescent="0.25">
      <c r="A214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</row>
    <row r="215" spans="1:23" x14ac:dyDescent="0.25">
      <c r="A2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</row>
    <row r="216" spans="1:23" x14ac:dyDescent="0.25">
      <c r="A216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</row>
    <row r="217" spans="1:23" x14ac:dyDescent="0.25">
      <c r="A217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</row>
    <row r="218" spans="1:23" x14ac:dyDescent="0.25">
      <c r="A218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</row>
    <row r="219" spans="1:23" x14ac:dyDescent="0.25">
      <c r="A219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</row>
    <row r="220" spans="1:23" x14ac:dyDescent="0.25">
      <c r="A220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</row>
    <row r="221" spans="1:23" x14ac:dyDescent="0.25">
      <c r="A221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</row>
    <row r="222" spans="1:23" x14ac:dyDescent="0.25">
      <c r="A222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</row>
    <row r="223" spans="1:23" x14ac:dyDescent="0.25">
      <c r="A223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</row>
    <row r="224" spans="1:23" x14ac:dyDescent="0.25">
      <c r="A224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</row>
    <row r="225" spans="1:23" x14ac:dyDescent="0.25">
      <c r="A22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</row>
    <row r="226" spans="1:23" x14ac:dyDescent="0.25">
      <c r="A226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</row>
    <row r="227" spans="1:23" x14ac:dyDescent="0.25">
      <c r="A227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</row>
    <row r="228" spans="1:23" x14ac:dyDescent="0.25">
      <c r="A228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</row>
    <row r="229" spans="1:23" x14ac:dyDescent="0.25">
      <c r="A229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</row>
    <row r="230" spans="1:23" x14ac:dyDescent="0.25">
      <c r="A230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</row>
    <row r="231" spans="1:23" x14ac:dyDescent="0.25">
      <c r="A231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</row>
    <row r="232" spans="1:23" x14ac:dyDescent="0.25">
      <c r="A232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</row>
    <row r="233" spans="1:23" x14ac:dyDescent="0.25">
      <c r="A233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</row>
    <row r="234" spans="1:23" x14ac:dyDescent="0.25">
      <c r="A234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</row>
    <row r="235" spans="1:23" x14ac:dyDescent="0.25">
      <c r="A23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</row>
    <row r="236" spans="1:23" x14ac:dyDescent="0.25">
      <c r="A236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</row>
    <row r="237" spans="1:23" x14ac:dyDescent="0.25">
      <c r="A237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</row>
    <row r="238" spans="1:23" x14ac:dyDescent="0.25">
      <c r="A238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</row>
    <row r="239" spans="1:23" x14ac:dyDescent="0.25">
      <c r="A239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</row>
    <row r="240" spans="1:23" x14ac:dyDescent="0.25">
      <c r="A240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</row>
    <row r="241" spans="1:23" x14ac:dyDescent="0.25">
      <c r="A241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</row>
    <row r="242" spans="1:23" x14ac:dyDescent="0.25">
      <c r="A242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</row>
    <row r="243" spans="1:23" x14ac:dyDescent="0.25">
      <c r="A243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</row>
    <row r="244" spans="1:23" x14ac:dyDescent="0.25">
      <c r="A244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</row>
    <row r="245" spans="1:23" x14ac:dyDescent="0.25">
      <c r="A24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</row>
    <row r="246" spans="1:23" x14ac:dyDescent="0.25">
      <c r="A246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</row>
    <row r="247" spans="1:23" x14ac:dyDescent="0.25">
      <c r="A247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</row>
    <row r="248" spans="1:23" x14ac:dyDescent="0.25">
      <c r="A248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</row>
    <row r="249" spans="1:23" x14ac:dyDescent="0.25">
      <c r="A249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</row>
    <row r="250" spans="1:23" x14ac:dyDescent="0.25">
      <c r="A250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</row>
    <row r="251" spans="1:23" x14ac:dyDescent="0.25">
      <c r="A251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</row>
    <row r="252" spans="1:23" x14ac:dyDescent="0.25">
      <c r="A252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</row>
    <row r="253" spans="1:23" x14ac:dyDescent="0.25">
      <c r="A253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</row>
    <row r="254" spans="1:23" x14ac:dyDescent="0.25">
      <c r="A254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</row>
    <row r="255" spans="1:23" x14ac:dyDescent="0.25">
      <c r="A25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</row>
    <row r="256" spans="1:23" x14ac:dyDescent="0.25">
      <c r="A256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</row>
    <row r="257" spans="1:23" x14ac:dyDescent="0.25">
      <c r="A257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</row>
    <row r="258" spans="1:23" x14ac:dyDescent="0.25">
      <c r="A258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</row>
    <row r="259" spans="1:23" x14ac:dyDescent="0.25">
      <c r="A259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</row>
    <row r="260" spans="1:23" x14ac:dyDescent="0.25">
      <c r="A260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</row>
    <row r="261" spans="1:23" x14ac:dyDescent="0.25">
      <c r="A261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</row>
    <row r="262" spans="1:23" x14ac:dyDescent="0.25">
      <c r="A262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</row>
    <row r="263" spans="1:23" x14ac:dyDescent="0.25">
      <c r="A263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</row>
    <row r="264" spans="1:23" x14ac:dyDescent="0.25">
      <c r="A264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</row>
    <row r="265" spans="1:23" x14ac:dyDescent="0.25">
      <c r="A26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</row>
    <row r="266" spans="1:23" x14ac:dyDescent="0.25">
      <c r="A266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</row>
    <row r="267" spans="1:23" x14ac:dyDescent="0.25">
      <c r="A267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</row>
    <row r="268" spans="1:23" x14ac:dyDescent="0.25">
      <c r="A268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</row>
    <row r="269" spans="1:23" x14ac:dyDescent="0.25">
      <c r="A269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</row>
    <row r="270" spans="1:23" x14ac:dyDescent="0.25">
      <c r="A270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</row>
    <row r="271" spans="1:23" x14ac:dyDescent="0.25">
      <c r="A271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</row>
    <row r="272" spans="1:23" x14ac:dyDescent="0.25">
      <c r="A272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</row>
    <row r="273" spans="1:23" x14ac:dyDescent="0.25">
      <c r="A273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</row>
    <row r="274" spans="1:23" x14ac:dyDescent="0.25">
      <c r="A274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</row>
    <row r="275" spans="1:23" x14ac:dyDescent="0.25">
      <c r="A27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</row>
    <row r="276" spans="1:23" x14ac:dyDescent="0.25">
      <c r="A276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</row>
    <row r="277" spans="1:23" x14ac:dyDescent="0.25">
      <c r="A277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</row>
    <row r="278" spans="1:23" x14ac:dyDescent="0.25">
      <c r="A278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</row>
    <row r="279" spans="1:23" x14ac:dyDescent="0.25">
      <c r="A279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</row>
    <row r="280" spans="1:23" x14ac:dyDescent="0.25">
      <c r="A280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</row>
    <row r="281" spans="1:23" x14ac:dyDescent="0.25">
      <c r="A281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</row>
    <row r="282" spans="1:23" x14ac:dyDescent="0.25">
      <c r="A282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</row>
    <row r="283" spans="1:23" x14ac:dyDescent="0.25">
      <c r="A283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</row>
    <row r="284" spans="1:23" x14ac:dyDescent="0.25">
      <c r="A284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</row>
    <row r="285" spans="1:23" x14ac:dyDescent="0.25">
      <c r="A28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</row>
    <row r="286" spans="1:23" x14ac:dyDescent="0.25">
      <c r="A286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</row>
    <row r="287" spans="1:23" x14ac:dyDescent="0.25">
      <c r="A287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</row>
    <row r="288" spans="1:23" x14ac:dyDescent="0.25">
      <c r="A288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</row>
    <row r="289" spans="1:23" x14ac:dyDescent="0.25">
      <c r="A289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</row>
    <row r="290" spans="1:23" x14ac:dyDescent="0.25">
      <c r="A290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</row>
    <row r="291" spans="1:23" x14ac:dyDescent="0.25">
      <c r="A291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</row>
    <row r="292" spans="1:23" x14ac:dyDescent="0.25">
      <c r="A292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</row>
    <row r="293" spans="1:23" x14ac:dyDescent="0.25">
      <c r="A293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</row>
    <row r="294" spans="1:23" x14ac:dyDescent="0.25">
      <c r="A294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</row>
    <row r="295" spans="1:23" x14ac:dyDescent="0.25">
      <c r="A29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</row>
    <row r="296" spans="1:23" x14ac:dyDescent="0.25">
      <c r="A296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</row>
    <row r="297" spans="1:23" x14ac:dyDescent="0.25">
      <c r="A297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</row>
    <row r="298" spans="1:23" x14ac:dyDescent="0.25">
      <c r="A298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</row>
    <row r="299" spans="1:23" x14ac:dyDescent="0.25">
      <c r="A299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</row>
    <row r="300" spans="1:23" x14ac:dyDescent="0.25">
      <c r="A300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</row>
    <row r="301" spans="1:23" x14ac:dyDescent="0.25">
      <c r="A301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</row>
    <row r="302" spans="1:23" x14ac:dyDescent="0.25">
      <c r="A302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</row>
    <row r="303" spans="1:23" x14ac:dyDescent="0.25">
      <c r="A303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</row>
    <row r="304" spans="1:23" x14ac:dyDescent="0.25">
      <c r="A304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</row>
    <row r="305" spans="1:23" x14ac:dyDescent="0.25">
      <c r="A30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</row>
    <row r="306" spans="1:23" x14ac:dyDescent="0.25">
      <c r="A306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</row>
    <row r="307" spans="1:23" x14ac:dyDescent="0.25">
      <c r="A307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</row>
    <row r="308" spans="1:23" x14ac:dyDescent="0.25">
      <c r="A308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</row>
    <row r="309" spans="1:23" x14ac:dyDescent="0.25">
      <c r="A309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</row>
    <row r="310" spans="1:23" x14ac:dyDescent="0.25">
      <c r="A310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</row>
    <row r="311" spans="1:23" x14ac:dyDescent="0.25">
      <c r="A311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</row>
    <row r="312" spans="1:23" s="36" customFormat="1" x14ac:dyDescent="0.25">
      <c r="A312"/>
    </row>
    <row r="313" spans="1:23" x14ac:dyDescent="0.25">
      <c r="A313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</row>
    <row r="314" spans="1:23" x14ac:dyDescent="0.25">
      <c r="A314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</row>
    <row r="315" spans="1:23" x14ac:dyDescent="0.25">
      <c r="A3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</row>
    <row r="316" spans="1:23" x14ac:dyDescent="0.25">
      <c r="A316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</row>
    <row r="317" spans="1:23" x14ac:dyDescent="0.25">
      <c r="A317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</row>
    <row r="318" spans="1:23" x14ac:dyDescent="0.25">
      <c r="A318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</row>
    <row r="319" spans="1:23" x14ac:dyDescent="0.25">
      <c r="A319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</row>
    <row r="320" spans="1:23" x14ac:dyDescent="0.25">
      <c r="A320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</row>
    <row r="321" spans="1:23" x14ac:dyDescent="0.25">
      <c r="A321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</row>
    <row r="322" spans="1:23" x14ac:dyDescent="0.25">
      <c r="A322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</row>
    <row r="323" spans="1:23" x14ac:dyDescent="0.25">
      <c r="A323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</row>
    <row r="324" spans="1:23" x14ac:dyDescent="0.25">
      <c r="A324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</row>
    <row r="325" spans="1:23" x14ac:dyDescent="0.25">
      <c r="A32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</row>
    <row r="326" spans="1:23" x14ac:dyDescent="0.25">
      <c r="A326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</row>
    <row r="327" spans="1:23" x14ac:dyDescent="0.25">
      <c r="A327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</row>
    <row r="328" spans="1:23" x14ac:dyDescent="0.25">
      <c r="A328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</row>
    <row r="329" spans="1:23" x14ac:dyDescent="0.25">
      <c r="A329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</row>
    <row r="330" spans="1:23" x14ac:dyDescent="0.25">
      <c r="A330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</row>
    <row r="331" spans="1:23" x14ac:dyDescent="0.25">
      <c r="A331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</row>
    <row r="332" spans="1:23" x14ac:dyDescent="0.25">
      <c r="A332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</row>
    <row r="333" spans="1:23" x14ac:dyDescent="0.25">
      <c r="A333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</row>
    <row r="334" spans="1:23" x14ac:dyDescent="0.25">
      <c r="A334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</row>
    <row r="335" spans="1:23" x14ac:dyDescent="0.25">
      <c r="A33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</row>
    <row r="336" spans="1:23" x14ac:dyDescent="0.25">
      <c r="A336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</row>
    <row r="337" spans="1:23" x14ac:dyDescent="0.25">
      <c r="A337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</row>
    <row r="338" spans="1:23" x14ac:dyDescent="0.25">
      <c r="A338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</row>
    <row r="339" spans="1:23" x14ac:dyDescent="0.25">
      <c r="A339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</row>
    <row r="340" spans="1:23" x14ac:dyDescent="0.25">
      <c r="A340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</row>
    <row r="341" spans="1:23" x14ac:dyDescent="0.25">
      <c r="A341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</row>
    <row r="342" spans="1:23" x14ac:dyDescent="0.25">
      <c r="A342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</row>
    <row r="343" spans="1:23" x14ac:dyDescent="0.25">
      <c r="A343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</row>
    <row r="344" spans="1:23" x14ac:dyDescent="0.25">
      <c r="A344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</row>
    <row r="345" spans="1:23" x14ac:dyDescent="0.25">
      <c r="A34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</row>
    <row r="346" spans="1:23" x14ac:dyDescent="0.25">
      <c r="A346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</row>
    <row r="347" spans="1:23" x14ac:dyDescent="0.25">
      <c r="A347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</row>
    <row r="348" spans="1:23" x14ac:dyDescent="0.25">
      <c r="A348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</row>
    <row r="349" spans="1:23" x14ac:dyDescent="0.25">
      <c r="A349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</row>
    <row r="350" spans="1:23" x14ac:dyDescent="0.25">
      <c r="A350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</row>
    <row r="351" spans="1:23" x14ac:dyDescent="0.25">
      <c r="A351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</row>
    <row r="352" spans="1:23" x14ac:dyDescent="0.25">
      <c r="A352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</row>
    <row r="353" spans="1:23" x14ac:dyDescent="0.25">
      <c r="A353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</row>
    <row r="354" spans="1:23" x14ac:dyDescent="0.25">
      <c r="A354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</row>
    <row r="355" spans="1:23" x14ac:dyDescent="0.25">
      <c r="A35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</row>
    <row r="356" spans="1:23" x14ac:dyDescent="0.25">
      <c r="A356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</row>
    <row r="357" spans="1:23" x14ac:dyDescent="0.25">
      <c r="A357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</row>
    <row r="358" spans="1:23" x14ac:dyDescent="0.25">
      <c r="A358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</row>
    <row r="359" spans="1:23" x14ac:dyDescent="0.25">
      <c r="A359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</row>
    <row r="360" spans="1:23" x14ac:dyDescent="0.25">
      <c r="A360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</row>
    <row r="361" spans="1:23" x14ac:dyDescent="0.25">
      <c r="A361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</row>
    <row r="362" spans="1:23" x14ac:dyDescent="0.25">
      <c r="A362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</row>
    <row r="363" spans="1:23" x14ac:dyDescent="0.25">
      <c r="A363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</row>
    <row r="364" spans="1:23" x14ac:dyDescent="0.25">
      <c r="A364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</row>
    <row r="365" spans="1:23" x14ac:dyDescent="0.25">
      <c r="A36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</row>
    <row r="366" spans="1:23" x14ac:dyDescent="0.25">
      <c r="A366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</row>
    <row r="367" spans="1:23" x14ac:dyDescent="0.25">
      <c r="A367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</row>
    <row r="368" spans="1:23" x14ac:dyDescent="0.25">
      <c r="A368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</row>
    <row r="369" spans="1:23" x14ac:dyDescent="0.25">
      <c r="A369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</row>
    <row r="370" spans="1:23" x14ac:dyDescent="0.25">
      <c r="A370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</row>
    <row r="371" spans="1:23" x14ac:dyDescent="0.25">
      <c r="A371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</row>
    <row r="372" spans="1:23" x14ac:dyDescent="0.25">
      <c r="A372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</row>
    <row r="373" spans="1:23" x14ac:dyDescent="0.25">
      <c r="A373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</row>
    <row r="374" spans="1:23" x14ac:dyDescent="0.25">
      <c r="A374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</row>
    <row r="375" spans="1:23" x14ac:dyDescent="0.25">
      <c r="A37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</row>
    <row r="376" spans="1:23" x14ac:dyDescent="0.25">
      <c r="A376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</row>
    <row r="377" spans="1:23" x14ac:dyDescent="0.25">
      <c r="A377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</row>
    <row r="378" spans="1:23" x14ac:dyDescent="0.25">
      <c r="A378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</row>
    <row r="379" spans="1:23" x14ac:dyDescent="0.25">
      <c r="A379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</row>
    <row r="380" spans="1:23" x14ac:dyDescent="0.25">
      <c r="A380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</row>
    <row r="381" spans="1:23" x14ac:dyDescent="0.25">
      <c r="A381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</row>
    <row r="382" spans="1:23" x14ac:dyDescent="0.25">
      <c r="A382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</row>
    <row r="383" spans="1:23" x14ac:dyDescent="0.25">
      <c r="A383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</row>
    <row r="384" spans="1:23" x14ac:dyDescent="0.25">
      <c r="A384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</row>
    <row r="385" spans="1:23" x14ac:dyDescent="0.25">
      <c r="A38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</row>
    <row r="386" spans="1:23" x14ac:dyDescent="0.25">
      <c r="A386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</row>
    <row r="387" spans="1:23" x14ac:dyDescent="0.25">
      <c r="A387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</row>
    <row r="388" spans="1:23" x14ac:dyDescent="0.25">
      <c r="A388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</row>
    <row r="389" spans="1:23" x14ac:dyDescent="0.25">
      <c r="A389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</row>
    <row r="390" spans="1:23" x14ac:dyDescent="0.25">
      <c r="A390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</row>
    <row r="391" spans="1:23" x14ac:dyDescent="0.25">
      <c r="A391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</row>
    <row r="392" spans="1:23" x14ac:dyDescent="0.25">
      <c r="A392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</row>
    <row r="393" spans="1:23" x14ac:dyDescent="0.25">
      <c r="A393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</row>
    <row r="394" spans="1:23" x14ac:dyDescent="0.25">
      <c r="A394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</row>
    <row r="395" spans="1:23" x14ac:dyDescent="0.25">
      <c r="A39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</row>
    <row r="396" spans="1:23" x14ac:dyDescent="0.25">
      <c r="A396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</row>
    <row r="397" spans="1:23" x14ac:dyDescent="0.25">
      <c r="A397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</row>
    <row r="398" spans="1:23" x14ac:dyDescent="0.25">
      <c r="A398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</row>
    <row r="399" spans="1:23" x14ac:dyDescent="0.25">
      <c r="A399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</row>
    <row r="400" spans="1:23" x14ac:dyDescent="0.25">
      <c r="A400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</row>
    <row r="401" spans="1:23" x14ac:dyDescent="0.25">
      <c r="A401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</row>
    <row r="402" spans="1:23" x14ac:dyDescent="0.25">
      <c r="A402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</row>
    <row r="403" spans="1:23" x14ac:dyDescent="0.25">
      <c r="A403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</row>
    <row r="404" spans="1:23" x14ac:dyDescent="0.25">
      <c r="A404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</row>
    <row r="405" spans="1:23" x14ac:dyDescent="0.25">
      <c r="A40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</row>
    <row r="406" spans="1:23" x14ac:dyDescent="0.25">
      <c r="A406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</row>
    <row r="407" spans="1:23" x14ac:dyDescent="0.25">
      <c r="A407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</row>
    <row r="408" spans="1:23" x14ac:dyDescent="0.25">
      <c r="A408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</row>
    <row r="409" spans="1:23" x14ac:dyDescent="0.25">
      <c r="A409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</row>
    <row r="410" spans="1:23" x14ac:dyDescent="0.25">
      <c r="A410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</row>
    <row r="411" spans="1:23" x14ac:dyDescent="0.25">
      <c r="A411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</row>
    <row r="412" spans="1:23" x14ac:dyDescent="0.25">
      <c r="A412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</row>
    <row r="413" spans="1:23" x14ac:dyDescent="0.25">
      <c r="A413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</row>
    <row r="414" spans="1:23" x14ac:dyDescent="0.25">
      <c r="A414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</row>
    <row r="415" spans="1:23" x14ac:dyDescent="0.25">
      <c r="A4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</row>
    <row r="416" spans="1:23" x14ac:dyDescent="0.25">
      <c r="A416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</row>
    <row r="417" spans="1:23" x14ac:dyDescent="0.25">
      <c r="A417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</row>
    <row r="418" spans="1:23" x14ac:dyDescent="0.25">
      <c r="A418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</row>
    <row r="419" spans="1:23" x14ac:dyDescent="0.25">
      <c r="A419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</row>
    <row r="420" spans="1:23" x14ac:dyDescent="0.25">
      <c r="A420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</row>
    <row r="421" spans="1:23" x14ac:dyDescent="0.25">
      <c r="A421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</row>
    <row r="422" spans="1:23" x14ac:dyDescent="0.25">
      <c r="A422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</row>
    <row r="423" spans="1:23" x14ac:dyDescent="0.25">
      <c r="A423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</row>
    <row r="424" spans="1:23" x14ac:dyDescent="0.25">
      <c r="A424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</row>
    <row r="425" spans="1:23" x14ac:dyDescent="0.25">
      <c r="A42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</row>
    <row r="426" spans="1:23" x14ac:dyDescent="0.25">
      <c r="A426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</row>
    <row r="427" spans="1:23" x14ac:dyDescent="0.25">
      <c r="A427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</row>
    <row r="428" spans="1:23" x14ac:dyDescent="0.25">
      <c r="A428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</row>
    <row r="429" spans="1:23" x14ac:dyDescent="0.25">
      <c r="A429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</row>
    <row r="430" spans="1:23" x14ac:dyDescent="0.25">
      <c r="A430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</row>
    <row r="431" spans="1:23" x14ac:dyDescent="0.25">
      <c r="A431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</row>
    <row r="432" spans="1:23" x14ac:dyDescent="0.25">
      <c r="A432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</row>
    <row r="433" spans="1:23" x14ac:dyDescent="0.25">
      <c r="A433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</row>
    <row r="434" spans="1:23" x14ac:dyDescent="0.25">
      <c r="A434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</row>
    <row r="435" spans="1:23" x14ac:dyDescent="0.25">
      <c r="A43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</row>
    <row r="436" spans="1:23" x14ac:dyDescent="0.25">
      <c r="A436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</row>
    <row r="437" spans="1:23" x14ac:dyDescent="0.25">
      <c r="A437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</row>
    <row r="438" spans="1:23" x14ac:dyDescent="0.25">
      <c r="A438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</row>
    <row r="439" spans="1:23" x14ac:dyDescent="0.25">
      <c r="A439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</row>
    <row r="440" spans="1:23" x14ac:dyDescent="0.25">
      <c r="A440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</row>
    <row r="441" spans="1:23" x14ac:dyDescent="0.25">
      <c r="A441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</row>
    <row r="442" spans="1:23" x14ac:dyDescent="0.25">
      <c r="A442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</row>
    <row r="443" spans="1:23" x14ac:dyDescent="0.25">
      <c r="A443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</row>
    <row r="444" spans="1:23" x14ac:dyDescent="0.25">
      <c r="A444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</row>
    <row r="445" spans="1:23" x14ac:dyDescent="0.25">
      <c r="A44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</row>
    <row r="446" spans="1:23" x14ac:dyDescent="0.25">
      <c r="A446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</row>
    <row r="447" spans="1:23" x14ac:dyDescent="0.25">
      <c r="A447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</row>
    <row r="448" spans="1:23" x14ac:dyDescent="0.25">
      <c r="A448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</row>
    <row r="449" spans="1:23" x14ac:dyDescent="0.25">
      <c r="A449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</row>
    <row r="450" spans="1:23" x14ac:dyDescent="0.25">
      <c r="A450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</row>
    <row r="451" spans="1:23" x14ac:dyDescent="0.25">
      <c r="A451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</row>
    <row r="452" spans="1:23" x14ac:dyDescent="0.25">
      <c r="A452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</row>
    <row r="453" spans="1:23" x14ac:dyDescent="0.25">
      <c r="A453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</row>
    <row r="454" spans="1:23" x14ac:dyDescent="0.25">
      <c r="A454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</row>
    <row r="455" spans="1:23" x14ac:dyDescent="0.25">
      <c r="A45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</row>
    <row r="456" spans="1:23" x14ac:dyDescent="0.25">
      <c r="A456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</row>
    <row r="457" spans="1:23" x14ac:dyDescent="0.25">
      <c r="A457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</row>
    <row r="458" spans="1:23" x14ac:dyDescent="0.25">
      <c r="A458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</row>
    <row r="459" spans="1:23" x14ac:dyDescent="0.25">
      <c r="A459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</row>
    <row r="460" spans="1:23" x14ac:dyDescent="0.25">
      <c r="A460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</row>
    <row r="461" spans="1:23" x14ac:dyDescent="0.25">
      <c r="A461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</row>
    <row r="462" spans="1:23" x14ac:dyDescent="0.25">
      <c r="A462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</row>
    <row r="463" spans="1:23" x14ac:dyDescent="0.25">
      <c r="A463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</row>
    <row r="464" spans="1:23" x14ac:dyDescent="0.25">
      <c r="A464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</row>
    <row r="465" spans="1:23" x14ac:dyDescent="0.25">
      <c r="A46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</row>
    <row r="466" spans="1:23" x14ac:dyDescent="0.25">
      <c r="A466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</row>
    <row r="467" spans="1:23" x14ac:dyDescent="0.25">
      <c r="A467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</row>
    <row r="468" spans="1:23" x14ac:dyDescent="0.25">
      <c r="A468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</row>
    <row r="469" spans="1:23" x14ac:dyDescent="0.25">
      <c r="A469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</row>
    <row r="470" spans="1:23" x14ac:dyDescent="0.25">
      <c r="A470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</row>
    <row r="471" spans="1:23" x14ac:dyDescent="0.25">
      <c r="A471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</row>
    <row r="472" spans="1:23" x14ac:dyDescent="0.25">
      <c r="A472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</row>
    <row r="473" spans="1:23" x14ac:dyDescent="0.25">
      <c r="A473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</row>
    <row r="474" spans="1:23" x14ac:dyDescent="0.25">
      <c r="A474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</row>
    <row r="475" spans="1:23" x14ac:dyDescent="0.25">
      <c r="A47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</row>
    <row r="476" spans="1:23" x14ac:dyDescent="0.25">
      <c r="A476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</row>
    <row r="477" spans="1:23" x14ac:dyDescent="0.25">
      <c r="A477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</row>
    <row r="478" spans="1:23" x14ac:dyDescent="0.25">
      <c r="A478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</row>
    <row r="479" spans="1:23" x14ac:dyDescent="0.25">
      <c r="A479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</row>
    <row r="480" spans="1:23" x14ac:dyDescent="0.25">
      <c r="A480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</row>
    <row r="481" spans="1:23" x14ac:dyDescent="0.25">
      <c r="A481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</row>
    <row r="482" spans="1:23" x14ac:dyDescent="0.25">
      <c r="A482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</row>
    <row r="483" spans="1:23" x14ac:dyDescent="0.25">
      <c r="A483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</row>
    <row r="484" spans="1:23" x14ac:dyDescent="0.25">
      <c r="A484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</row>
    <row r="485" spans="1:23" x14ac:dyDescent="0.25">
      <c r="A48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</row>
    <row r="486" spans="1:23" x14ac:dyDescent="0.25">
      <c r="A486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</row>
    <row r="487" spans="1:23" x14ac:dyDescent="0.25">
      <c r="A487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</row>
    <row r="488" spans="1:23" x14ac:dyDescent="0.25">
      <c r="A488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</row>
    <row r="489" spans="1:23" x14ac:dyDescent="0.25">
      <c r="A489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</row>
    <row r="490" spans="1:23" x14ac:dyDescent="0.25">
      <c r="A490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</row>
    <row r="491" spans="1:23" x14ac:dyDescent="0.25">
      <c r="A491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</row>
    <row r="492" spans="1:23" x14ac:dyDescent="0.25">
      <c r="A492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</row>
    <row r="493" spans="1:23" x14ac:dyDescent="0.25">
      <c r="A493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</row>
    <row r="494" spans="1:23" x14ac:dyDescent="0.25">
      <c r="A494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</row>
    <row r="495" spans="1:23" x14ac:dyDescent="0.25">
      <c r="A49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</row>
    <row r="496" spans="1:23" x14ac:dyDescent="0.25">
      <c r="A496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</row>
    <row r="497" spans="1:23" x14ac:dyDescent="0.25">
      <c r="A497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</row>
    <row r="498" spans="1:23" x14ac:dyDescent="0.25">
      <c r="A498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</row>
    <row r="499" spans="1:23" x14ac:dyDescent="0.25">
      <c r="A499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</row>
    <row r="500" spans="1:23" x14ac:dyDescent="0.25">
      <c r="A500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</row>
    <row r="501" spans="1:23" x14ac:dyDescent="0.25">
      <c r="A501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</row>
    <row r="502" spans="1:23" x14ac:dyDescent="0.25">
      <c r="A502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</row>
    <row r="503" spans="1:23" x14ac:dyDescent="0.25">
      <c r="A503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</row>
    <row r="504" spans="1:23" x14ac:dyDescent="0.25">
      <c r="A504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</row>
    <row r="505" spans="1:23" x14ac:dyDescent="0.25">
      <c r="A50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</row>
    <row r="506" spans="1:23" x14ac:dyDescent="0.25">
      <c r="A506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</row>
    <row r="507" spans="1:23" x14ac:dyDescent="0.25">
      <c r="A507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</row>
    <row r="508" spans="1:23" x14ac:dyDescent="0.25">
      <c r="A508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</row>
    <row r="509" spans="1:23" x14ac:dyDescent="0.25">
      <c r="A509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</row>
    <row r="510" spans="1:23" x14ac:dyDescent="0.25">
      <c r="A510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</row>
    <row r="511" spans="1:23" x14ac:dyDescent="0.25">
      <c r="A511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</row>
    <row r="512" spans="1:23" x14ac:dyDescent="0.25">
      <c r="A512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</row>
    <row r="513" spans="1:23" x14ac:dyDescent="0.25">
      <c r="A513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</row>
    <row r="514" spans="1:23" x14ac:dyDescent="0.25">
      <c r="A514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</row>
    <row r="515" spans="1:23" x14ac:dyDescent="0.25">
      <c r="A5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</row>
    <row r="516" spans="1:23" x14ac:dyDescent="0.25">
      <c r="A516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</row>
    <row r="517" spans="1:23" x14ac:dyDescent="0.25">
      <c r="A517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</row>
    <row r="518" spans="1:23" x14ac:dyDescent="0.25">
      <c r="A518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</row>
    <row r="519" spans="1:23" x14ac:dyDescent="0.25">
      <c r="A519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</row>
    <row r="520" spans="1:23" x14ac:dyDescent="0.25">
      <c r="A520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</row>
    <row r="521" spans="1:23" x14ac:dyDescent="0.25">
      <c r="A521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</row>
    <row r="522" spans="1:23" x14ac:dyDescent="0.25">
      <c r="A522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</row>
    <row r="523" spans="1:23" x14ac:dyDescent="0.25">
      <c r="A523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</row>
    <row r="524" spans="1:23" x14ac:dyDescent="0.25">
      <c r="A524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</row>
    <row r="525" spans="1:23" x14ac:dyDescent="0.25">
      <c r="A52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</row>
    <row r="526" spans="1:23" x14ac:dyDescent="0.25">
      <c r="A526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</row>
    <row r="527" spans="1:23" x14ac:dyDescent="0.25">
      <c r="A527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</row>
    <row r="528" spans="1:23" x14ac:dyDescent="0.25">
      <c r="A528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</row>
    <row r="529" spans="1:23" x14ac:dyDescent="0.25">
      <c r="A529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</row>
    <row r="530" spans="1:23" x14ac:dyDescent="0.25">
      <c r="A530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</row>
    <row r="531" spans="1:23" x14ac:dyDescent="0.25">
      <c r="A531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</row>
    <row r="532" spans="1:23" x14ac:dyDescent="0.25">
      <c r="A532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</row>
    <row r="533" spans="1:23" x14ac:dyDescent="0.25">
      <c r="A533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</row>
    <row r="534" spans="1:23" x14ac:dyDescent="0.25">
      <c r="A534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</row>
    <row r="535" spans="1:23" x14ac:dyDescent="0.25">
      <c r="A53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</row>
    <row r="536" spans="1:23" x14ac:dyDescent="0.25">
      <c r="A536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</row>
    <row r="537" spans="1:23" x14ac:dyDescent="0.25">
      <c r="A537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</row>
    <row r="538" spans="1:23" x14ac:dyDescent="0.25">
      <c r="A538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</row>
    <row r="539" spans="1:23" x14ac:dyDescent="0.25">
      <c r="A539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</row>
    <row r="540" spans="1:23" x14ac:dyDescent="0.25">
      <c r="A540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</row>
    <row r="541" spans="1:23" x14ac:dyDescent="0.25">
      <c r="A541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</row>
    <row r="542" spans="1:23" x14ac:dyDescent="0.25">
      <c r="A542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</row>
    <row r="543" spans="1:23" x14ac:dyDescent="0.25">
      <c r="A543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</row>
    <row r="544" spans="1:23" x14ac:dyDescent="0.25">
      <c r="A544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</row>
    <row r="545" spans="1:23" x14ac:dyDescent="0.25">
      <c r="A54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</row>
    <row r="546" spans="1:23" x14ac:dyDescent="0.25">
      <c r="A546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</row>
    <row r="547" spans="1:23" x14ac:dyDescent="0.25">
      <c r="A547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</row>
    <row r="548" spans="1:23" x14ac:dyDescent="0.25">
      <c r="A548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</row>
    <row r="549" spans="1:23" x14ac:dyDescent="0.25">
      <c r="A549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</row>
    <row r="550" spans="1:23" x14ac:dyDescent="0.25">
      <c r="A550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</row>
    <row r="551" spans="1:23" x14ac:dyDescent="0.25">
      <c r="A551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</row>
    <row r="552" spans="1:23" x14ac:dyDescent="0.25">
      <c r="A552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</row>
    <row r="553" spans="1:23" x14ac:dyDescent="0.25">
      <c r="A553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</row>
    <row r="554" spans="1:23" x14ac:dyDescent="0.25">
      <c r="A554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</row>
    <row r="555" spans="1:23" x14ac:dyDescent="0.25">
      <c r="A55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</row>
    <row r="556" spans="1:23" x14ac:dyDescent="0.25">
      <c r="A556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</row>
    <row r="557" spans="1:23" x14ac:dyDescent="0.25">
      <c r="A557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</row>
    <row r="558" spans="1:23" x14ac:dyDescent="0.25">
      <c r="A558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</row>
    <row r="559" spans="1:23" x14ac:dyDescent="0.25">
      <c r="A559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</row>
    <row r="560" spans="1:23" x14ac:dyDescent="0.25">
      <c r="A560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</row>
    <row r="561" spans="1:23" x14ac:dyDescent="0.25">
      <c r="A561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</row>
    <row r="562" spans="1:23" x14ac:dyDescent="0.25">
      <c r="A562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</row>
    <row r="563" spans="1:23" x14ac:dyDescent="0.25">
      <c r="A563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</row>
    <row r="564" spans="1:23" x14ac:dyDescent="0.25">
      <c r="A564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</row>
    <row r="565" spans="1:23" x14ac:dyDescent="0.25">
      <c r="A56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</row>
    <row r="566" spans="1:23" x14ac:dyDescent="0.25">
      <c r="A566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</row>
    <row r="567" spans="1:23" x14ac:dyDescent="0.25">
      <c r="A567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</row>
    <row r="568" spans="1:23" x14ac:dyDescent="0.25">
      <c r="A568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</row>
    <row r="569" spans="1:23" x14ac:dyDescent="0.25">
      <c r="A569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</row>
    <row r="570" spans="1:23" x14ac:dyDescent="0.25">
      <c r="A570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</row>
    <row r="571" spans="1:23" x14ac:dyDescent="0.25">
      <c r="A571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</row>
    <row r="572" spans="1:23" x14ac:dyDescent="0.25">
      <c r="A572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</row>
    <row r="573" spans="1:23" x14ac:dyDescent="0.25">
      <c r="A573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</row>
    <row r="574" spans="1:23" x14ac:dyDescent="0.25">
      <c r="A574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</row>
    <row r="575" spans="1:23" x14ac:dyDescent="0.25">
      <c r="A57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</row>
    <row r="576" spans="1:23" x14ac:dyDescent="0.25">
      <c r="A576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</row>
    <row r="577" spans="1:23" x14ac:dyDescent="0.25">
      <c r="A577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</row>
    <row r="578" spans="1:23" x14ac:dyDescent="0.25">
      <c r="A578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</row>
    <row r="579" spans="1:23" x14ac:dyDescent="0.25">
      <c r="A579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</row>
    <row r="580" spans="1:23" x14ac:dyDescent="0.25">
      <c r="A580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</row>
    <row r="581" spans="1:23" x14ac:dyDescent="0.25">
      <c r="A581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</row>
    <row r="582" spans="1:23" x14ac:dyDescent="0.25">
      <c r="A582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</row>
    <row r="583" spans="1:23" x14ac:dyDescent="0.25">
      <c r="A583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</row>
    <row r="584" spans="1:23" x14ac:dyDescent="0.25">
      <c r="A584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</row>
    <row r="585" spans="1:23" x14ac:dyDescent="0.25">
      <c r="A58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</row>
    <row r="586" spans="1:23" x14ac:dyDescent="0.25">
      <c r="A586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</row>
    <row r="587" spans="1:23" x14ac:dyDescent="0.25">
      <c r="A587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</row>
    <row r="588" spans="1:23" x14ac:dyDescent="0.25">
      <c r="A588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</row>
    <row r="589" spans="1:23" x14ac:dyDescent="0.25">
      <c r="A589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</row>
    <row r="590" spans="1:23" x14ac:dyDescent="0.25">
      <c r="A590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</row>
    <row r="591" spans="1:23" x14ac:dyDescent="0.25">
      <c r="A591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</row>
    <row r="592" spans="1:23" x14ac:dyDescent="0.25">
      <c r="A592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</row>
    <row r="593" spans="1:23" x14ac:dyDescent="0.25">
      <c r="A593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</row>
    <row r="594" spans="1:23" x14ac:dyDescent="0.25">
      <c r="A594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</row>
    <row r="595" spans="1:23" x14ac:dyDescent="0.25">
      <c r="A59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</row>
    <row r="596" spans="1:23" x14ac:dyDescent="0.25">
      <c r="A596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</row>
    <row r="597" spans="1:23" x14ac:dyDescent="0.25">
      <c r="A597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</row>
    <row r="598" spans="1:23" x14ac:dyDescent="0.25">
      <c r="A598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</row>
    <row r="599" spans="1:23" x14ac:dyDescent="0.25">
      <c r="A599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</row>
    <row r="600" spans="1:23" x14ac:dyDescent="0.25">
      <c r="A600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</row>
    <row r="601" spans="1:23" x14ac:dyDescent="0.25">
      <c r="A601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</row>
    <row r="602" spans="1:23" x14ac:dyDescent="0.25">
      <c r="A602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</row>
    <row r="603" spans="1:23" x14ac:dyDescent="0.25">
      <c r="A603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</row>
    <row r="604" spans="1:23" x14ac:dyDescent="0.25">
      <c r="A604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</row>
    <row r="605" spans="1:23" x14ac:dyDescent="0.25">
      <c r="A60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</row>
    <row r="606" spans="1:23" x14ac:dyDescent="0.25">
      <c r="A606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</row>
    <row r="607" spans="1:23" x14ac:dyDescent="0.25">
      <c r="A607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</row>
    <row r="608" spans="1:23" x14ac:dyDescent="0.25">
      <c r="A608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</row>
    <row r="609" spans="1:23" x14ac:dyDescent="0.25">
      <c r="A609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</row>
    <row r="610" spans="1:23" x14ac:dyDescent="0.25">
      <c r="A610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</row>
    <row r="611" spans="1:23" x14ac:dyDescent="0.25">
      <c r="A611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</row>
    <row r="612" spans="1:23" x14ac:dyDescent="0.25">
      <c r="A612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</row>
    <row r="613" spans="1:23" x14ac:dyDescent="0.25">
      <c r="A613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</row>
    <row r="614" spans="1:23" x14ac:dyDescent="0.25">
      <c r="A614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</row>
    <row r="615" spans="1:23" x14ac:dyDescent="0.25">
      <c r="A6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</row>
    <row r="616" spans="1:23" x14ac:dyDescent="0.25">
      <c r="A616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</row>
    <row r="617" spans="1:23" x14ac:dyDescent="0.25">
      <c r="A617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</row>
    <row r="618" spans="1:23" x14ac:dyDescent="0.25">
      <c r="A618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</row>
    <row r="619" spans="1:23" x14ac:dyDescent="0.25">
      <c r="A619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</row>
    <row r="620" spans="1:23" x14ac:dyDescent="0.25">
      <c r="A620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</row>
    <row r="621" spans="1:23" x14ac:dyDescent="0.25">
      <c r="A621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</row>
    <row r="622" spans="1:23" x14ac:dyDescent="0.25">
      <c r="A622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</row>
    <row r="623" spans="1:23" x14ac:dyDescent="0.25">
      <c r="A623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</row>
    <row r="624" spans="1:23" x14ac:dyDescent="0.25">
      <c r="A624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</row>
    <row r="625" spans="1:23" x14ac:dyDescent="0.25">
      <c r="A62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</row>
    <row r="626" spans="1:23" x14ac:dyDescent="0.25">
      <c r="A626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</row>
    <row r="627" spans="1:23" x14ac:dyDescent="0.25">
      <c r="A627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</row>
    <row r="628" spans="1:23" x14ac:dyDescent="0.25">
      <c r="A628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</row>
    <row r="629" spans="1:23" x14ac:dyDescent="0.25">
      <c r="A629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</row>
    <row r="630" spans="1:23" x14ac:dyDescent="0.25">
      <c r="A630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</row>
    <row r="631" spans="1:23" x14ac:dyDescent="0.25">
      <c r="A631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</row>
    <row r="632" spans="1:23" x14ac:dyDescent="0.25">
      <c r="A632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</row>
    <row r="633" spans="1:23" x14ac:dyDescent="0.25">
      <c r="A633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</row>
    <row r="634" spans="1:23" x14ac:dyDescent="0.25">
      <c r="A634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</row>
    <row r="635" spans="1:23" x14ac:dyDescent="0.25">
      <c r="A63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</row>
    <row r="636" spans="1:23" x14ac:dyDescent="0.25">
      <c r="A636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</row>
    <row r="637" spans="1:23" x14ac:dyDescent="0.25">
      <c r="A637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</row>
    <row r="638" spans="1:23" x14ac:dyDescent="0.25">
      <c r="A638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</row>
    <row r="639" spans="1:23" x14ac:dyDescent="0.25">
      <c r="A639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</row>
    <row r="640" spans="1:23" x14ac:dyDescent="0.25">
      <c r="A640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</row>
    <row r="641" spans="1:23" x14ac:dyDescent="0.25">
      <c r="A641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</row>
    <row r="642" spans="1:23" x14ac:dyDescent="0.25">
      <c r="A642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</row>
    <row r="643" spans="1:23" x14ac:dyDescent="0.25">
      <c r="A643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</row>
    <row r="644" spans="1:23" x14ac:dyDescent="0.25">
      <c r="A644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</row>
    <row r="645" spans="1:23" x14ac:dyDescent="0.25">
      <c r="A64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</row>
    <row r="646" spans="1:23" x14ac:dyDescent="0.25">
      <c r="A646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</row>
    <row r="647" spans="1:23" x14ac:dyDescent="0.25">
      <c r="A647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</row>
    <row r="648" spans="1:23" x14ac:dyDescent="0.25">
      <c r="A648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</row>
    <row r="649" spans="1:23" x14ac:dyDescent="0.25">
      <c r="A649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</row>
    <row r="650" spans="1:23" x14ac:dyDescent="0.25">
      <c r="A650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</row>
    <row r="651" spans="1:23" x14ac:dyDescent="0.25">
      <c r="A651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</row>
    <row r="652" spans="1:23" x14ac:dyDescent="0.25">
      <c r="A652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</row>
    <row r="653" spans="1:23" x14ac:dyDescent="0.25">
      <c r="A653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</row>
    <row r="654" spans="1:23" x14ac:dyDescent="0.25">
      <c r="A654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</row>
    <row r="655" spans="1:23" x14ac:dyDescent="0.25">
      <c r="A65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</row>
    <row r="656" spans="1:23" x14ac:dyDescent="0.25">
      <c r="A656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</row>
    <row r="657" spans="1:23" x14ac:dyDescent="0.25">
      <c r="A657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</row>
    <row r="658" spans="1:23" x14ac:dyDescent="0.25">
      <c r="A658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</row>
    <row r="659" spans="1:23" x14ac:dyDescent="0.25">
      <c r="A659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</row>
    <row r="660" spans="1:23" x14ac:dyDescent="0.25">
      <c r="A660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</row>
    <row r="661" spans="1:23" x14ac:dyDescent="0.25">
      <c r="A661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</row>
    <row r="662" spans="1:23" x14ac:dyDescent="0.25">
      <c r="A662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</row>
    <row r="663" spans="1:23" x14ac:dyDescent="0.25">
      <c r="A663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</row>
    <row r="664" spans="1:23" x14ac:dyDescent="0.25">
      <c r="A664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</row>
    <row r="665" spans="1:23" x14ac:dyDescent="0.25">
      <c r="A66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</row>
    <row r="666" spans="1:23" x14ac:dyDescent="0.25">
      <c r="A666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</row>
    <row r="667" spans="1:23" x14ac:dyDescent="0.25">
      <c r="A667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</row>
    <row r="668" spans="1:23" x14ac:dyDescent="0.25">
      <c r="A668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</row>
    <row r="669" spans="1:23" x14ac:dyDescent="0.25">
      <c r="A669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</row>
    <row r="670" spans="1:23" x14ac:dyDescent="0.25">
      <c r="A670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</row>
    <row r="671" spans="1:23" x14ac:dyDescent="0.25">
      <c r="A671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</row>
    <row r="672" spans="1:23" x14ac:dyDescent="0.25">
      <c r="A672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</row>
    <row r="673" spans="1:23" x14ac:dyDescent="0.25">
      <c r="A673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</row>
    <row r="674" spans="1:23" x14ac:dyDescent="0.25">
      <c r="A674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</row>
    <row r="675" spans="1:23" x14ac:dyDescent="0.25">
      <c r="A67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</row>
    <row r="676" spans="1:23" x14ac:dyDescent="0.25">
      <c r="A676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</row>
    <row r="677" spans="1:23" x14ac:dyDescent="0.25">
      <c r="A677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</row>
    <row r="678" spans="1:23" x14ac:dyDescent="0.25">
      <c r="A678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</row>
    <row r="679" spans="1:23" x14ac:dyDescent="0.25">
      <c r="A679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</row>
    <row r="680" spans="1:23" x14ac:dyDescent="0.25">
      <c r="A680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</row>
    <row r="681" spans="1:23" x14ac:dyDescent="0.25">
      <c r="A681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</row>
    <row r="682" spans="1:23" x14ac:dyDescent="0.25">
      <c r="A682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</row>
    <row r="683" spans="1:23" x14ac:dyDescent="0.25">
      <c r="A683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</row>
    <row r="684" spans="1:23" x14ac:dyDescent="0.25">
      <c r="A684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</row>
    <row r="685" spans="1:23" x14ac:dyDescent="0.25">
      <c r="A68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</row>
    <row r="686" spans="1:23" x14ac:dyDescent="0.25">
      <c r="A686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</row>
    <row r="687" spans="1:23" x14ac:dyDescent="0.25">
      <c r="A687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</row>
    <row r="688" spans="1:23" x14ac:dyDescent="0.25">
      <c r="A688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</row>
    <row r="689" spans="1:23" x14ac:dyDescent="0.25">
      <c r="A689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</row>
    <row r="690" spans="1:23" x14ac:dyDescent="0.25">
      <c r="A690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</row>
    <row r="691" spans="1:23" x14ac:dyDescent="0.25">
      <c r="A691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</row>
    <row r="692" spans="1:23" x14ac:dyDescent="0.25">
      <c r="A692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</row>
    <row r="693" spans="1:23" x14ac:dyDescent="0.25">
      <c r="A693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</row>
    <row r="694" spans="1:23" x14ac:dyDescent="0.25">
      <c r="A694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</row>
    <row r="695" spans="1:23" x14ac:dyDescent="0.25">
      <c r="A69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</row>
    <row r="696" spans="1:23" x14ac:dyDescent="0.25">
      <c r="A696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</row>
    <row r="697" spans="1:23" x14ac:dyDescent="0.25">
      <c r="A697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</row>
    <row r="698" spans="1:23" x14ac:dyDescent="0.25">
      <c r="A698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</row>
    <row r="699" spans="1:23" x14ac:dyDescent="0.25">
      <c r="A699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</row>
    <row r="700" spans="1:23" x14ac:dyDescent="0.25">
      <c r="A700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</row>
    <row r="701" spans="1:23" x14ac:dyDescent="0.25">
      <c r="A701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</row>
    <row r="702" spans="1:23" x14ac:dyDescent="0.25">
      <c r="A702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</row>
    <row r="703" spans="1:23" x14ac:dyDescent="0.25">
      <c r="A703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</row>
    <row r="704" spans="1:23" x14ac:dyDescent="0.25">
      <c r="A704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</row>
    <row r="705" spans="1:23" x14ac:dyDescent="0.25">
      <c r="A70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</row>
    <row r="706" spans="1:23" x14ac:dyDescent="0.25">
      <c r="A706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</row>
    <row r="707" spans="1:23" x14ac:dyDescent="0.25">
      <c r="A707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</row>
    <row r="708" spans="1:23" x14ac:dyDescent="0.25">
      <c r="A708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</row>
    <row r="709" spans="1:23" x14ac:dyDescent="0.25">
      <c r="A709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</row>
    <row r="710" spans="1:23" x14ac:dyDescent="0.25">
      <c r="A710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</row>
    <row r="711" spans="1:23" x14ac:dyDescent="0.25">
      <c r="A711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</row>
    <row r="712" spans="1:23" x14ac:dyDescent="0.25">
      <c r="A712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</row>
    <row r="713" spans="1:23" x14ac:dyDescent="0.25">
      <c r="A713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</row>
    <row r="714" spans="1:23" x14ac:dyDescent="0.25">
      <c r="A714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</row>
    <row r="715" spans="1:23" x14ac:dyDescent="0.25">
      <c r="A7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</row>
    <row r="716" spans="1:23" x14ac:dyDescent="0.25">
      <c r="A716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</row>
    <row r="717" spans="1:23" x14ac:dyDescent="0.25">
      <c r="A717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</row>
    <row r="718" spans="1:23" x14ac:dyDescent="0.25">
      <c r="A718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</row>
    <row r="719" spans="1:23" x14ac:dyDescent="0.25">
      <c r="A719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</row>
    <row r="720" spans="1:23" x14ac:dyDescent="0.25">
      <c r="A720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</row>
    <row r="721" spans="1:23" x14ac:dyDescent="0.25">
      <c r="A721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</row>
    <row r="722" spans="1:23" x14ac:dyDescent="0.25">
      <c r="A722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</row>
    <row r="723" spans="1:23" x14ac:dyDescent="0.25">
      <c r="A723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</row>
    <row r="724" spans="1:23" x14ac:dyDescent="0.25">
      <c r="A724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</row>
    <row r="725" spans="1:23" x14ac:dyDescent="0.25">
      <c r="A72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</row>
    <row r="726" spans="1:23" x14ac:dyDescent="0.25">
      <c r="A726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</row>
    <row r="727" spans="1:23" x14ac:dyDescent="0.25">
      <c r="A727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</row>
    <row r="728" spans="1:23" x14ac:dyDescent="0.25">
      <c r="A728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</row>
    <row r="729" spans="1:23" x14ac:dyDescent="0.25">
      <c r="A729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</row>
    <row r="730" spans="1:23" x14ac:dyDescent="0.25">
      <c r="A730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</row>
    <row r="731" spans="1:23" x14ac:dyDescent="0.25">
      <c r="A731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</row>
    <row r="732" spans="1:23" x14ac:dyDescent="0.25">
      <c r="A732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</row>
    <row r="733" spans="1:23" x14ac:dyDescent="0.25">
      <c r="A733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</row>
    <row r="734" spans="1:23" x14ac:dyDescent="0.25">
      <c r="A734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</row>
    <row r="735" spans="1:23" x14ac:dyDescent="0.25">
      <c r="A73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</row>
    <row r="736" spans="1:23" x14ac:dyDescent="0.25">
      <c r="A736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</row>
    <row r="737" spans="1:23" x14ac:dyDescent="0.25">
      <c r="A737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</row>
    <row r="738" spans="1:23" x14ac:dyDescent="0.25">
      <c r="A738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</row>
    <row r="739" spans="1:23" x14ac:dyDescent="0.25">
      <c r="A739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</row>
    <row r="740" spans="1:23" x14ac:dyDescent="0.25">
      <c r="A740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</row>
    <row r="741" spans="1:23" x14ac:dyDescent="0.25">
      <c r="A741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</row>
    <row r="742" spans="1:23" x14ac:dyDescent="0.25">
      <c r="A742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</row>
    <row r="743" spans="1:23" x14ac:dyDescent="0.25">
      <c r="A743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</row>
    <row r="744" spans="1:23" x14ac:dyDescent="0.25">
      <c r="A744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</row>
    <row r="745" spans="1:23" x14ac:dyDescent="0.25">
      <c r="A74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</row>
    <row r="746" spans="1:23" x14ac:dyDescent="0.25">
      <c r="A746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</row>
    <row r="747" spans="1:23" x14ac:dyDescent="0.25">
      <c r="A747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</row>
    <row r="748" spans="1:23" x14ac:dyDescent="0.25">
      <c r="A748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</row>
    <row r="749" spans="1:23" x14ac:dyDescent="0.25">
      <c r="A749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</row>
    <row r="750" spans="1:23" x14ac:dyDescent="0.25">
      <c r="A750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</row>
    <row r="751" spans="1:23" x14ac:dyDescent="0.25">
      <c r="A751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</row>
    <row r="752" spans="1:23" x14ac:dyDescent="0.25">
      <c r="A752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</row>
    <row r="753" spans="1:23" x14ac:dyDescent="0.25">
      <c r="A753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</row>
    <row r="754" spans="1:23" x14ac:dyDescent="0.25">
      <c r="A754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</row>
    <row r="755" spans="1:23" x14ac:dyDescent="0.25">
      <c r="A75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</row>
    <row r="756" spans="1:23" x14ac:dyDescent="0.25">
      <c r="A756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</row>
    <row r="757" spans="1:23" x14ac:dyDescent="0.25">
      <c r="A757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</row>
    <row r="758" spans="1:23" x14ac:dyDescent="0.25">
      <c r="A758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</row>
    <row r="759" spans="1:23" x14ac:dyDescent="0.25">
      <c r="A759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</row>
    <row r="760" spans="1:23" x14ac:dyDescent="0.25">
      <c r="A760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</row>
    <row r="761" spans="1:23" x14ac:dyDescent="0.25">
      <c r="A761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</row>
    <row r="762" spans="1:23" x14ac:dyDescent="0.25">
      <c r="A762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</row>
    <row r="763" spans="1:23" x14ac:dyDescent="0.25">
      <c r="A763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</row>
    <row r="764" spans="1:23" x14ac:dyDescent="0.25">
      <c r="A764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</row>
    <row r="765" spans="1:23" x14ac:dyDescent="0.25">
      <c r="A76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</row>
    <row r="766" spans="1:23" x14ac:dyDescent="0.25">
      <c r="A766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</row>
    <row r="767" spans="1:23" x14ac:dyDescent="0.25">
      <c r="A767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</row>
    <row r="768" spans="1:23" x14ac:dyDescent="0.25">
      <c r="A768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</row>
    <row r="769" spans="1:23" x14ac:dyDescent="0.25">
      <c r="A769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</row>
    <row r="770" spans="1:23" x14ac:dyDescent="0.25">
      <c r="A770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</row>
    <row r="771" spans="1:23" x14ac:dyDescent="0.25">
      <c r="A771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</row>
    <row r="772" spans="1:23" x14ac:dyDescent="0.25">
      <c r="A772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</row>
    <row r="773" spans="1:23" x14ac:dyDescent="0.25">
      <c r="A773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</row>
    <row r="774" spans="1:23" x14ac:dyDescent="0.25">
      <c r="A774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</row>
    <row r="775" spans="1:23" x14ac:dyDescent="0.25">
      <c r="A77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</row>
    <row r="776" spans="1:23" x14ac:dyDescent="0.25">
      <c r="A776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</row>
    <row r="777" spans="1:23" x14ac:dyDescent="0.25">
      <c r="A777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</row>
    <row r="778" spans="1:23" x14ac:dyDescent="0.25">
      <c r="A778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</row>
    <row r="779" spans="1:23" x14ac:dyDescent="0.25">
      <c r="A779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</row>
    <row r="780" spans="1:23" x14ac:dyDescent="0.25">
      <c r="A780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</row>
    <row r="781" spans="1:23" x14ac:dyDescent="0.25">
      <c r="A781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</row>
    <row r="782" spans="1:23" x14ac:dyDescent="0.25">
      <c r="A782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</row>
    <row r="783" spans="1:23" x14ac:dyDescent="0.25">
      <c r="A783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</row>
    <row r="784" spans="1:23" x14ac:dyDescent="0.25">
      <c r="A784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</row>
    <row r="785" spans="1:23" x14ac:dyDescent="0.25">
      <c r="A78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</row>
    <row r="786" spans="1:23" x14ac:dyDescent="0.25">
      <c r="A786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</row>
    <row r="787" spans="1:23" x14ac:dyDescent="0.25">
      <c r="A787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</row>
    <row r="788" spans="1:23" x14ac:dyDescent="0.25">
      <c r="A788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</row>
    <row r="789" spans="1:23" x14ac:dyDescent="0.25">
      <c r="A789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</row>
    <row r="790" spans="1:23" x14ac:dyDescent="0.25">
      <c r="A790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</row>
    <row r="791" spans="1:23" x14ac:dyDescent="0.25">
      <c r="A791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</row>
    <row r="792" spans="1:23" x14ac:dyDescent="0.25">
      <c r="A792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</row>
    <row r="793" spans="1:23" x14ac:dyDescent="0.25">
      <c r="A793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</row>
    <row r="794" spans="1:23" x14ac:dyDescent="0.25">
      <c r="A794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</row>
    <row r="795" spans="1:23" x14ac:dyDescent="0.25">
      <c r="A79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</row>
    <row r="796" spans="1:23" x14ac:dyDescent="0.25">
      <c r="A796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</row>
    <row r="797" spans="1:23" x14ac:dyDescent="0.25">
      <c r="A797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</row>
    <row r="798" spans="1:23" x14ac:dyDescent="0.25">
      <c r="A798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</row>
    <row r="799" spans="1:23" x14ac:dyDescent="0.25">
      <c r="A799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</row>
    <row r="800" spans="1:23" x14ac:dyDescent="0.25">
      <c r="A800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</row>
    <row r="801" spans="1:23" x14ac:dyDescent="0.25">
      <c r="A801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</row>
    <row r="802" spans="1:23" x14ac:dyDescent="0.25">
      <c r="A802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</row>
    <row r="803" spans="1:23" x14ac:dyDescent="0.25">
      <c r="A803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</row>
    <row r="804" spans="1:23" x14ac:dyDescent="0.25">
      <c r="A804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</row>
    <row r="805" spans="1:23" x14ac:dyDescent="0.25">
      <c r="A80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</row>
    <row r="806" spans="1:23" x14ac:dyDescent="0.25">
      <c r="A806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</row>
    <row r="807" spans="1:23" x14ac:dyDescent="0.25">
      <c r="A807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</row>
    <row r="808" spans="1:23" x14ac:dyDescent="0.25">
      <c r="A808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</row>
    <row r="809" spans="1:23" x14ac:dyDescent="0.25">
      <c r="A809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</row>
    <row r="810" spans="1:23" x14ac:dyDescent="0.25">
      <c r="A810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</row>
    <row r="811" spans="1:23" x14ac:dyDescent="0.25">
      <c r="A811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</row>
    <row r="812" spans="1:23" x14ac:dyDescent="0.25">
      <c r="A812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</row>
    <row r="813" spans="1:23" x14ac:dyDescent="0.25">
      <c r="A813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</row>
    <row r="814" spans="1:23" x14ac:dyDescent="0.25">
      <c r="A814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</row>
    <row r="815" spans="1:23" x14ac:dyDescent="0.25">
      <c r="A8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</row>
    <row r="816" spans="1:23" x14ac:dyDescent="0.25">
      <c r="A816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</row>
    <row r="817" spans="1:23" x14ac:dyDescent="0.25">
      <c r="A817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</row>
    <row r="818" spans="1:23" x14ac:dyDescent="0.25">
      <c r="A818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</row>
    <row r="819" spans="1:23" x14ac:dyDescent="0.25">
      <c r="A819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</row>
    <row r="820" spans="1:23" x14ac:dyDescent="0.25">
      <c r="A820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</row>
    <row r="821" spans="1:23" x14ac:dyDescent="0.25">
      <c r="A821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</row>
    <row r="822" spans="1:23" x14ac:dyDescent="0.25">
      <c r="A822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</row>
    <row r="823" spans="1:23" x14ac:dyDescent="0.25">
      <c r="A823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</row>
    <row r="824" spans="1:23" x14ac:dyDescent="0.25">
      <c r="A824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</row>
    <row r="825" spans="1:23" x14ac:dyDescent="0.25">
      <c r="A82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</row>
    <row r="826" spans="1:23" x14ac:dyDescent="0.25">
      <c r="A826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</row>
    <row r="827" spans="1:23" x14ac:dyDescent="0.25">
      <c r="A827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</row>
    <row r="828" spans="1:23" x14ac:dyDescent="0.25">
      <c r="A828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</row>
    <row r="829" spans="1:23" x14ac:dyDescent="0.25">
      <c r="A829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</row>
    <row r="830" spans="1:23" x14ac:dyDescent="0.25">
      <c r="A830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</row>
    <row r="831" spans="1:23" x14ac:dyDescent="0.25">
      <c r="A831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</row>
    <row r="832" spans="1:23" x14ac:dyDescent="0.25">
      <c r="A832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</row>
    <row r="833" spans="1:23" x14ac:dyDescent="0.25">
      <c r="A833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</row>
    <row r="834" spans="1:23" x14ac:dyDescent="0.25">
      <c r="A834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</row>
    <row r="835" spans="1:23" x14ac:dyDescent="0.25">
      <c r="A83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</row>
    <row r="836" spans="1:23" x14ac:dyDescent="0.25">
      <c r="A836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</row>
    <row r="837" spans="1:23" x14ac:dyDescent="0.25">
      <c r="A837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</row>
    <row r="838" spans="1:23" x14ac:dyDescent="0.25">
      <c r="A838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</row>
    <row r="839" spans="1:23" x14ac:dyDescent="0.25">
      <c r="A839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</row>
    <row r="840" spans="1:23" x14ac:dyDescent="0.25">
      <c r="A840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</row>
    <row r="841" spans="1:23" x14ac:dyDescent="0.25">
      <c r="A841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</row>
    <row r="842" spans="1:23" x14ac:dyDescent="0.25">
      <c r="A842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</row>
    <row r="843" spans="1:23" x14ac:dyDescent="0.25">
      <c r="A843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</row>
    <row r="844" spans="1:23" x14ac:dyDescent="0.25">
      <c r="A844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</row>
    <row r="845" spans="1:23" x14ac:dyDescent="0.25">
      <c r="A84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</row>
    <row r="846" spans="1:23" x14ac:dyDescent="0.25">
      <c r="A846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</row>
    <row r="847" spans="1:23" x14ac:dyDescent="0.25">
      <c r="A847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</row>
    <row r="848" spans="1:23" x14ac:dyDescent="0.25">
      <c r="A848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</row>
    <row r="849" spans="1:23" x14ac:dyDescent="0.25">
      <c r="A849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</row>
    <row r="850" spans="1:23" x14ac:dyDescent="0.25">
      <c r="A850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</row>
    <row r="851" spans="1:23" x14ac:dyDescent="0.25">
      <c r="A851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</row>
    <row r="852" spans="1:23" x14ac:dyDescent="0.25">
      <c r="A852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</row>
    <row r="853" spans="1:23" x14ac:dyDescent="0.25">
      <c r="A853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</row>
    <row r="854" spans="1:23" x14ac:dyDescent="0.25">
      <c r="A854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</row>
    <row r="855" spans="1:23" x14ac:dyDescent="0.25">
      <c r="A85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</row>
    <row r="856" spans="1:23" x14ac:dyDescent="0.25">
      <c r="A856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</row>
    <row r="857" spans="1:23" x14ac:dyDescent="0.25">
      <c r="A857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</row>
    <row r="858" spans="1:23" x14ac:dyDescent="0.25">
      <c r="A858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</row>
    <row r="859" spans="1:23" x14ac:dyDescent="0.25">
      <c r="A859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</row>
    <row r="860" spans="1:23" x14ac:dyDescent="0.25">
      <c r="A860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</row>
    <row r="861" spans="1:23" x14ac:dyDescent="0.25">
      <c r="A861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</row>
    <row r="862" spans="1:23" x14ac:dyDescent="0.25">
      <c r="A862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</row>
    <row r="863" spans="1:23" x14ac:dyDescent="0.25">
      <c r="A863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</row>
    <row r="864" spans="1:23" x14ac:dyDescent="0.25">
      <c r="A864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</row>
    <row r="865" spans="1:23" x14ac:dyDescent="0.25">
      <c r="A86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</row>
    <row r="866" spans="1:23" x14ac:dyDescent="0.25">
      <c r="A866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</row>
    <row r="867" spans="1:23" x14ac:dyDescent="0.25">
      <c r="A867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</row>
    <row r="868" spans="1:23" x14ac:dyDescent="0.25">
      <c r="A868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</row>
    <row r="869" spans="1:23" x14ac:dyDescent="0.25">
      <c r="A869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</row>
    <row r="870" spans="1:23" x14ac:dyDescent="0.25">
      <c r="A870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</row>
    <row r="871" spans="1:23" x14ac:dyDescent="0.25">
      <c r="A871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</row>
    <row r="872" spans="1:23" x14ac:dyDescent="0.25">
      <c r="A872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</row>
    <row r="873" spans="1:23" x14ac:dyDescent="0.25">
      <c r="A873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</row>
    <row r="874" spans="1:23" x14ac:dyDescent="0.25">
      <c r="A874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</row>
    <row r="875" spans="1:23" x14ac:dyDescent="0.25">
      <c r="A87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</row>
    <row r="876" spans="1:23" x14ac:dyDescent="0.25">
      <c r="A876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</row>
    <row r="877" spans="1:23" x14ac:dyDescent="0.25">
      <c r="A877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</row>
    <row r="878" spans="1:23" x14ac:dyDescent="0.25">
      <c r="A878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</row>
    <row r="879" spans="1:23" x14ac:dyDescent="0.25">
      <c r="A879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</row>
    <row r="880" spans="1:23" x14ac:dyDescent="0.25">
      <c r="A880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</row>
    <row r="881" spans="1:23" x14ac:dyDescent="0.25">
      <c r="A881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</row>
    <row r="882" spans="1:23" x14ac:dyDescent="0.25">
      <c r="A882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</row>
    <row r="883" spans="1:23" x14ac:dyDescent="0.25">
      <c r="A883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</row>
    <row r="884" spans="1:23" x14ac:dyDescent="0.25">
      <c r="A884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</row>
    <row r="885" spans="1:23" x14ac:dyDescent="0.25">
      <c r="A88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</row>
    <row r="886" spans="1:23" x14ac:dyDescent="0.25">
      <c r="A886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</row>
    <row r="887" spans="1:23" x14ac:dyDescent="0.25">
      <c r="A887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</row>
    <row r="888" spans="1:23" x14ac:dyDescent="0.25">
      <c r="A888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</row>
    <row r="889" spans="1:23" x14ac:dyDescent="0.25">
      <c r="A889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</row>
    <row r="890" spans="1:23" x14ac:dyDescent="0.25">
      <c r="A890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</row>
    <row r="891" spans="1:23" x14ac:dyDescent="0.25">
      <c r="A891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</row>
    <row r="892" spans="1:23" x14ac:dyDescent="0.25">
      <c r="A892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</row>
    <row r="893" spans="1:23" x14ac:dyDescent="0.25">
      <c r="A893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</row>
    <row r="894" spans="1:23" x14ac:dyDescent="0.25">
      <c r="A894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</row>
    <row r="895" spans="1:23" x14ac:dyDescent="0.25">
      <c r="A89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</row>
    <row r="896" spans="1:23" x14ac:dyDescent="0.25">
      <c r="A896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</row>
    <row r="897" spans="1:23" x14ac:dyDescent="0.25">
      <c r="A897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</row>
    <row r="898" spans="1:23" x14ac:dyDescent="0.25">
      <c r="A898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</row>
    <row r="899" spans="1:23" x14ac:dyDescent="0.25">
      <c r="A899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</row>
    <row r="900" spans="1:23" x14ac:dyDescent="0.25">
      <c r="A900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</row>
    <row r="901" spans="1:23" x14ac:dyDescent="0.25">
      <c r="A901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</row>
    <row r="902" spans="1:23" x14ac:dyDescent="0.25">
      <c r="A902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</row>
    <row r="903" spans="1:23" x14ac:dyDescent="0.25">
      <c r="A903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</row>
    <row r="904" spans="1:23" x14ac:dyDescent="0.25">
      <c r="A904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</row>
    <row r="905" spans="1:23" x14ac:dyDescent="0.25">
      <c r="A90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</row>
    <row r="906" spans="1:23" x14ac:dyDescent="0.25">
      <c r="A906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</row>
    <row r="907" spans="1:23" x14ac:dyDescent="0.25">
      <c r="A907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</row>
    <row r="908" spans="1:23" x14ac:dyDescent="0.25">
      <c r="A908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</row>
    <row r="909" spans="1:23" x14ac:dyDescent="0.25">
      <c r="A909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</row>
    <row r="910" spans="1:23" x14ac:dyDescent="0.25">
      <c r="A910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</row>
    <row r="911" spans="1:23" x14ac:dyDescent="0.25">
      <c r="A911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</row>
    <row r="912" spans="1:23" x14ac:dyDescent="0.25">
      <c r="A912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</row>
    <row r="913" spans="1:23" x14ac:dyDescent="0.25">
      <c r="A913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</row>
    <row r="914" spans="1:23" x14ac:dyDescent="0.25">
      <c r="A914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</row>
    <row r="915" spans="1:23" x14ac:dyDescent="0.25">
      <c r="A9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</row>
    <row r="916" spans="1:23" x14ac:dyDescent="0.25">
      <c r="A916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</row>
    <row r="917" spans="1:23" x14ac:dyDescent="0.25">
      <c r="A917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</row>
    <row r="918" spans="1:23" x14ac:dyDescent="0.25">
      <c r="A918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</row>
    <row r="919" spans="1:23" x14ac:dyDescent="0.25">
      <c r="A919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</row>
    <row r="920" spans="1:23" x14ac:dyDescent="0.25">
      <c r="A920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</row>
    <row r="921" spans="1:23" x14ac:dyDescent="0.25">
      <c r="A921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</row>
    <row r="922" spans="1:23" x14ac:dyDescent="0.25">
      <c r="A922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</row>
    <row r="923" spans="1:23" x14ac:dyDescent="0.25">
      <c r="A923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</row>
    <row r="924" spans="1:23" x14ac:dyDescent="0.25">
      <c r="A924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</row>
    <row r="925" spans="1:23" x14ac:dyDescent="0.25">
      <c r="A92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</row>
    <row r="926" spans="1:23" x14ac:dyDescent="0.25">
      <c r="A926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</row>
    <row r="927" spans="1:23" x14ac:dyDescent="0.25">
      <c r="A927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</row>
    <row r="928" spans="1:23" x14ac:dyDescent="0.25">
      <c r="A928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</row>
    <row r="929" spans="1:23" x14ac:dyDescent="0.25">
      <c r="A929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</row>
    <row r="930" spans="1:23" x14ac:dyDescent="0.25">
      <c r="A930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</row>
    <row r="931" spans="1:23" x14ac:dyDescent="0.25">
      <c r="A931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</row>
    <row r="932" spans="1:23" x14ac:dyDescent="0.25">
      <c r="A932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</row>
    <row r="933" spans="1:23" x14ac:dyDescent="0.25">
      <c r="A933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</row>
    <row r="934" spans="1:23" x14ac:dyDescent="0.25">
      <c r="A934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</row>
    <row r="935" spans="1:23" x14ac:dyDescent="0.25">
      <c r="A93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</row>
    <row r="936" spans="1:23" x14ac:dyDescent="0.25">
      <c r="A936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</row>
    <row r="937" spans="1:23" x14ac:dyDescent="0.25">
      <c r="A937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</row>
    <row r="938" spans="1:23" x14ac:dyDescent="0.25">
      <c r="A938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</row>
    <row r="939" spans="1:23" x14ac:dyDescent="0.25">
      <c r="A939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</row>
    <row r="940" spans="1:23" x14ac:dyDescent="0.25">
      <c r="A940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</row>
    <row r="941" spans="1:23" x14ac:dyDescent="0.25">
      <c r="A941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</row>
    <row r="942" spans="1:23" x14ac:dyDescent="0.25">
      <c r="A942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</row>
    <row r="943" spans="1:23" x14ac:dyDescent="0.25">
      <c r="A943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</row>
    <row r="944" spans="1:23" x14ac:dyDescent="0.25">
      <c r="A944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</row>
    <row r="945" spans="1:23" x14ac:dyDescent="0.25">
      <c r="A94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</row>
    <row r="946" spans="1:23" x14ac:dyDescent="0.25">
      <c r="A946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</row>
    <row r="947" spans="1:23" x14ac:dyDescent="0.25">
      <c r="A947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</row>
    <row r="948" spans="1:23" x14ac:dyDescent="0.25">
      <c r="A948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</row>
    <row r="949" spans="1:23" x14ac:dyDescent="0.25">
      <c r="A949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</row>
    <row r="950" spans="1:23" x14ac:dyDescent="0.25">
      <c r="A950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</row>
    <row r="951" spans="1:23" x14ac:dyDescent="0.25">
      <c r="A951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</row>
    <row r="952" spans="1:23" x14ac:dyDescent="0.25">
      <c r="A952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</row>
    <row r="953" spans="1:23" x14ac:dyDescent="0.25">
      <c r="A953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</row>
    <row r="954" spans="1:23" x14ac:dyDescent="0.25">
      <c r="A954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</row>
    <row r="955" spans="1:23" x14ac:dyDescent="0.25">
      <c r="A95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</row>
    <row r="956" spans="1:23" x14ac:dyDescent="0.25">
      <c r="A956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</row>
    <row r="957" spans="1:23" x14ac:dyDescent="0.25">
      <c r="A957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</row>
    <row r="958" spans="1:23" x14ac:dyDescent="0.25">
      <c r="A958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</row>
    <row r="959" spans="1:23" x14ac:dyDescent="0.25">
      <c r="A959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</row>
    <row r="960" spans="1:23" x14ac:dyDescent="0.25">
      <c r="A960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</row>
    <row r="961" spans="1:23" x14ac:dyDescent="0.25">
      <c r="A961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</row>
    <row r="962" spans="1:23" x14ac:dyDescent="0.25">
      <c r="A962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</row>
    <row r="963" spans="1:23" x14ac:dyDescent="0.25">
      <c r="A963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</row>
    <row r="964" spans="1:23" x14ac:dyDescent="0.25">
      <c r="A964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</row>
    <row r="965" spans="1:23" s="26" customFormat="1" x14ac:dyDescent="0.25">
      <c r="A965"/>
    </row>
    <row r="966" spans="1:23" s="26" customFormat="1" x14ac:dyDescent="0.25">
      <c r="A966"/>
    </row>
    <row r="967" spans="1:23" s="26" customFormat="1" x14ac:dyDescent="0.25">
      <c r="A967"/>
    </row>
    <row r="968" spans="1:23" s="26" customFormat="1" x14ac:dyDescent="0.25">
      <c r="A968"/>
    </row>
    <row r="969" spans="1:23" s="26" customFormat="1" x14ac:dyDescent="0.25">
      <c r="A969"/>
    </row>
    <row r="970" spans="1:23" x14ac:dyDescent="0.25">
      <c r="A970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</row>
    <row r="971" spans="1:23" x14ac:dyDescent="0.25">
      <c r="A971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</row>
    <row r="972" spans="1:23" x14ac:dyDescent="0.25">
      <c r="A972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</row>
    <row r="973" spans="1:23" x14ac:dyDescent="0.25">
      <c r="A973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</row>
    <row r="974" spans="1:23" x14ac:dyDescent="0.25">
      <c r="A974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</row>
    <row r="975" spans="1:23" x14ac:dyDescent="0.25">
      <c r="A97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</row>
    <row r="976" spans="1:23" x14ac:dyDescent="0.25">
      <c r="A976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</row>
    <row r="977" spans="1:23" x14ac:dyDescent="0.25">
      <c r="A977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</row>
    <row r="978" spans="1:23" x14ac:dyDescent="0.25">
      <c r="A978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</row>
    <row r="979" spans="1:23" x14ac:dyDescent="0.25">
      <c r="A979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</row>
    <row r="980" spans="1:23" x14ac:dyDescent="0.25">
      <c r="A980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</row>
    <row r="981" spans="1:23" x14ac:dyDescent="0.25">
      <c r="A981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</row>
    <row r="982" spans="1:23" x14ac:dyDescent="0.25">
      <c r="A982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</row>
    <row r="983" spans="1:23" x14ac:dyDescent="0.25">
      <c r="A983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</row>
    <row r="984" spans="1:23" x14ac:dyDescent="0.25">
      <c r="A984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</row>
    <row r="985" spans="1:23" x14ac:dyDescent="0.25">
      <c r="A98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</row>
    <row r="986" spans="1:23" x14ac:dyDescent="0.25">
      <c r="A986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</row>
    <row r="987" spans="1:23" x14ac:dyDescent="0.25">
      <c r="A987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</row>
    <row r="988" spans="1:23" x14ac:dyDescent="0.25">
      <c r="A988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</row>
    <row r="989" spans="1:23" x14ac:dyDescent="0.25">
      <c r="A989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</row>
    <row r="990" spans="1:23" x14ac:dyDescent="0.25">
      <c r="A990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</row>
    <row r="991" spans="1:23" x14ac:dyDescent="0.25">
      <c r="A991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</row>
    <row r="992" spans="1:23" x14ac:dyDescent="0.25">
      <c r="A992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</row>
    <row r="993" spans="1:23" x14ac:dyDescent="0.25">
      <c r="A993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</row>
    <row r="994" spans="1:23" x14ac:dyDescent="0.25">
      <c r="A994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</row>
    <row r="995" spans="1:23" x14ac:dyDescent="0.25">
      <c r="A99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</row>
    <row r="996" spans="1:23" x14ac:dyDescent="0.25">
      <c r="A996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</row>
    <row r="997" spans="1:23" x14ac:dyDescent="0.25">
      <c r="A997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</row>
    <row r="998" spans="1:23" x14ac:dyDescent="0.25">
      <c r="A998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</row>
    <row r="999" spans="1:23" x14ac:dyDescent="0.25">
      <c r="A999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</row>
    <row r="1000" spans="1:23" x14ac:dyDescent="0.25">
      <c r="A1000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</row>
    <row r="1001" spans="1:23" x14ac:dyDescent="0.25">
      <c r="A1001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</row>
    <row r="1002" spans="1:23" x14ac:dyDescent="0.25">
      <c r="A1002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</row>
    <row r="1003" spans="1:23" x14ac:dyDescent="0.25">
      <c r="A1003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</row>
    <row r="1004" spans="1:23" x14ac:dyDescent="0.25">
      <c r="A1004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</row>
    <row r="1005" spans="1:23" x14ac:dyDescent="0.25">
      <c r="A100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</row>
    <row r="1006" spans="1:23" x14ac:dyDescent="0.25">
      <c r="A1006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</row>
    <row r="1007" spans="1:23" x14ac:dyDescent="0.25">
      <c r="A1007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</row>
    <row r="1008" spans="1:23" x14ac:dyDescent="0.25">
      <c r="A1008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</row>
    <row r="1009" spans="1:23" x14ac:dyDescent="0.25">
      <c r="A1009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</row>
    <row r="1010" spans="1:23" x14ac:dyDescent="0.25">
      <c r="A1010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</row>
    <row r="1011" spans="1:23" x14ac:dyDescent="0.25">
      <c r="A1011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</row>
    <row r="1012" spans="1:23" x14ac:dyDescent="0.25">
      <c r="A1012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</row>
    <row r="1013" spans="1:23" x14ac:dyDescent="0.25">
      <c r="A1013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</row>
    <row r="1014" spans="1:23" x14ac:dyDescent="0.25">
      <c r="A1014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</row>
    <row r="1015" spans="1:23" x14ac:dyDescent="0.25">
      <c r="A10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</row>
    <row r="1016" spans="1:23" x14ac:dyDescent="0.25">
      <c r="A1016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</row>
    <row r="1017" spans="1:23" x14ac:dyDescent="0.25">
      <c r="A1017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</row>
    <row r="1018" spans="1:23" x14ac:dyDescent="0.25">
      <c r="A1018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</row>
    <row r="1019" spans="1:23" x14ac:dyDescent="0.25">
      <c r="A1019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</row>
    <row r="1020" spans="1:23" x14ac:dyDescent="0.25">
      <c r="A1020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</row>
    <row r="1021" spans="1:23" x14ac:dyDescent="0.25">
      <c r="A1021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</row>
    <row r="1022" spans="1:23" x14ac:dyDescent="0.25">
      <c r="A1022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</row>
    <row r="1023" spans="1:23" x14ac:dyDescent="0.25">
      <c r="A1023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</row>
    <row r="1024" spans="1:23" x14ac:dyDescent="0.25">
      <c r="A1024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</row>
    <row r="1025" spans="1:23" x14ac:dyDescent="0.25">
      <c r="A102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</row>
    <row r="1026" spans="1:23" x14ac:dyDescent="0.25">
      <c r="A1026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</row>
    <row r="1027" spans="1:23" x14ac:dyDescent="0.25">
      <c r="A1027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</row>
    <row r="1028" spans="1:23" x14ac:dyDescent="0.25">
      <c r="A1028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</row>
    <row r="1029" spans="1:23" x14ac:dyDescent="0.25">
      <c r="A1029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</row>
    <row r="1030" spans="1:23" x14ac:dyDescent="0.25">
      <c r="A1030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</row>
    <row r="1031" spans="1:23" x14ac:dyDescent="0.25">
      <c r="A1031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</row>
    <row r="1032" spans="1:23" x14ac:dyDescent="0.25">
      <c r="A1032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</row>
    <row r="1033" spans="1:23" x14ac:dyDescent="0.25">
      <c r="A1033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</row>
    <row r="1034" spans="1:23" x14ac:dyDescent="0.25">
      <c r="A1034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</row>
    <row r="1035" spans="1:23" x14ac:dyDescent="0.25">
      <c r="A103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</row>
    <row r="1036" spans="1:23" x14ac:dyDescent="0.25">
      <c r="A1036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</row>
    <row r="1037" spans="1:23" x14ac:dyDescent="0.25">
      <c r="A1037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</row>
    <row r="1038" spans="1:23" x14ac:dyDescent="0.25">
      <c r="A1038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</row>
    <row r="1039" spans="1:23" x14ac:dyDescent="0.25">
      <c r="A1039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</row>
    <row r="1040" spans="1:23" x14ac:dyDescent="0.25">
      <c r="A1040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</row>
    <row r="1041" spans="1:23" x14ac:dyDescent="0.25">
      <c r="A1041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</row>
    <row r="1042" spans="1:23" x14ac:dyDescent="0.25">
      <c r="A1042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</row>
    <row r="1043" spans="1:23" x14ac:dyDescent="0.25">
      <c r="A1043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</row>
    <row r="1044" spans="1:23" x14ac:dyDescent="0.25">
      <c r="A1044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</row>
    <row r="1045" spans="1:23" x14ac:dyDescent="0.25">
      <c r="A104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</row>
    <row r="1046" spans="1:23" x14ac:dyDescent="0.25">
      <c r="A1046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</row>
    <row r="1047" spans="1:23" x14ac:dyDescent="0.25">
      <c r="A1047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</row>
    <row r="1048" spans="1:23" x14ac:dyDescent="0.25">
      <c r="A1048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</row>
    <row r="1049" spans="1:23" x14ac:dyDescent="0.25">
      <c r="A1049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</row>
    <row r="1050" spans="1:23" x14ac:dyDescent="0.25">
      <c r="A1050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</row>
    <row r="1051" spans="1:23" x14ac:dyDescent="0.25">
      <c r="A1051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</row>
    <row r="1052" spans="1:23" x14ac:dyDescent="0.25">
      <c r="A1052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</row>
    <row r="1053" spans="1:23" x14ac:dyDescent="0.25">
      <c r="A1053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</row>
    <row r="1054" spans="1:23" x14ac:dyDescent="0.25">
      <c r="A1054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</row>
    <row r="1055" spans="1:23" x14ac:dyDescent="0.25">
      <c r="A105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</row>
    <row r="1056" spans="1:23" x14ac:dyDescent="0.25">
      <c r="A1056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</row>
    <row r="1057" spans="1:23" x14ac:dyDescent="0.25">
      <c r="A1057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</row>
    <row r="1058" spans="1:23" x14ac:dyDescent="0.25">
      <c r="A1058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</row>
    <row r="1059" spans="1:23" x14ac:dyDescent="0.25">
      <c r="A1059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</row>
    <row r="1060" spans="1:23" x14ac:dyDescent="0.25">
      <c r="A1060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</row>
    <row r="1061" spans="1:23" x14ac:dyDescent="0.25">
      <c r="A1061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</row>
    <row r="1062" spans="1:23" x14ac:dyDescent="0.25">
      <c r="A1062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</row>
    <row r="1063" spans="1:23" x14ac:dyDescent="0.25">
      <c r="A1063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</row>
    <row r="1064" spans="1:23" x14ac:dyDescent="0.25">
      <c r="A1064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</row>
    <row r="1065" spans="1:23" x14ac:dyDescent="0.25">
      <c r="A106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</row>
    <row r="1066" spans="1:23" x14ac:dyDescent="0.25">
      <c r="A1066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</row>
    <row r="1067" spans="1:23" x14ac:dyDescent="0.25">
      <c r="A1067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</row>
    <row r="1068" spans="1:23" x14ac:dyDescent="0.25">
      <c r="A1068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</row>
    <row r="1069" spans="1:23" x14ac:dyDescent="0.25">
      <c r="A1069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</row>
    <row r="1070" spans="1:23" x14ac:dyDescent="0.25">
      <c r="A1070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</row>
    <row r="1071" spans="1:23" x14ac:dyDescent="0.25">
      <c r="A1071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</row>
    <row r="1072" spans="1:23" x14ac:dyDescent="0.25">
      <c r="A1072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</row>
    <row r="1073" spans="1:23" x14ac:dyDescent="0.25">
      <c r="A1073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</row>
    <row r="1074" spans="1:23" x14ac:dyDescent="0.25">
      <c r="A1074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</row>
    <row r="1075" spans="1:23" x14ac:dyDescent="0.25">
      <c r="A107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</row>
    <row r="1076" spans="1:23" x14ac:dyDescent="0.25">
      <c r="A1076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</row>
    <row r="1077" spans="1:23" x14ac:dyDescent="0.25">
      <c r="A1077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</row>
    <row r="1078" spans="1:23" x14ac:dyDescent="0.25">
      <c r="A1078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</row>
    <row r="1079" spans="1:23" x14ac:dyDescent="0.25">
      <c r="A1079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</row>
    <row r="1080" spans="1:23" x14ac:dyDescent="0.25">
      <c r="A1080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</row>
    <row r="1081" spans="1:23" x14ac:dyDescent="0.25">
      <c r="A1081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</row>
    <row r="1082" spans="1:23" x14ac:dyDescent="0.25">
      <c r="A1082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</row>
    <row r="1083" spans="1:23" x14ac:dyDescent="0.25">
      <c r="A1083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</row>
    <row r="1084" spans="1:23" x14ac:dyDescent="0.25">
      <c r="A1084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</row>
    <row r="1085" spans="1:23" x14ac:dyDescent="0.25">
      <c r="A108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</row>
    <row r="1086" spans="1:23" x14ac:dyDescent="0.25">
      <c r="A1086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</row>
    <row r="1087" spans="1:23" x14ac:dyDescent="0.25">
      <c r="A1087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</row>
    <row r="1088" spans="1:23" x14ac:dyDescent="0.25">
      <c r="A1088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</row>
    <row r="1089" spans="1:23" x14ac:dyDescent="0.25">
      <c r="A1089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</row>
    <row r="1090" spans="1:23" x14ac:dyDescent="0.25">
      <c r="A1090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</row>
    <row r="1091" spans="1:23" x14ac:dyDescent="0.25">
      <c r="A1091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</row>
    <row r="1092" spans="1:23" x14ac:dyDescent="0.25">
      <c r="A1092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</row>
    <row r="1093" spans="1:23" x14ac:dyDescent="0.25">
      <c r="A1093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</row>
    <row r="1094" spans="1:23" x14ac:dyDescent="0.25">
      <c r="A1094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</row>
    <row r="1095" spans="1:23" x14ac:dyDescent="0.25">
      <c r="A109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</row>
    <row r="1096" spans="1:23" x14ac:dyDescent="0.25">
      <c r="A1096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</row>
    <row r="1097" spans="1:23" x14ac:dyDescent="0.25">
      <c r="A1097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</row>
    <row r="1098" spans="1:23" x14ac:dyDescent="0.25">
      <c r="A1098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</row>
    <row r="1099" spans="1:23" x14ac:dyDescent="0.25">
      <c r="A1099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</row>
    <row r="1100" spans="1:23" x14ac:dyDescent="0.25">
      <c r="A1100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</row>
    <row r="1101" spans="1:23" x14ac:dyDescent="0.25">
      <c r="A1101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</row>
    <row r="1102" spans="1:23" x14ac:dyDescent="0.25">
      <c r="A1102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</row>
    <row r="1103" spans="1:23" x14ac:dyDescent="0.25">
      <c r="A1103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</row>
    <row r="1104" spans="1:23" x14ac:dyDescent="0.25">
      <c r="A1104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</row>
    <row r="1105" spans="1:23" x14ac:dyDescent="0.25">
      <c r="A110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</row>
    <row r="1106" spans="1:23" x14ac:dyDescent="0.25">
      <c r="A1106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</row>
    <row r="1107" spans="1:23" x14ac:dyDescent="0.25">
      <c r="A1107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</row>
    <row r="1108" spans="1:23" x14ac:dyDescent="0.25">
      <c r="A1108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</row>
    <row r="1109" spans="1:23" x14ac:dyDescent="0.25">
      <c r="A1109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</row>
    <row r="1110" spans="1:23" x14ac:dyDescent="0.25">
      <c r="A1110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</row>
    <row r="1111" spans="1:23" x14ac:dyDescent="0.25">
      <c r="A1111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</row>
    <row r="1112" spans="1:23" x14ac:dyDescent="0.25">
      <c r="A1112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</row>
    <row r="1113" spans="1:23" x14ac:dyDescent="0.25">
      <c r="A1113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</row>
    <row r="1114" spans="1:23" x14ac:dyDescent="0.25">
      <c r="A1114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</row>
    <row r="1115" spans="1:23" x14ac:dyDescent="0.25">
      <c r="A11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</row>
    <row r="1116" spans="1:23" x14ac:dyDescent="0.25">
      <c r="A1116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</row>
    <row r="1117" spans="1:23" x14ac:dyDescent="0.25">
      <c r="A1117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</row>
    <row r="1118" spans="1:23" x14ac:dyDescent="0.25">
      <c r="A1118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</row>
    <row r="1119" spans="1:23" x14ac:dyDescent="0.25">
      <c r="A1119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</row>
    <row r="1120" spans="1:23" x14ac:dyDescent="0.25">
      <c r="A1120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</row>
    <row r="1121" spans="1:23" x14ac:dyDescent="0.25">
      <c r="A1121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</row>
    <row r="1122" spans="1:23" x14ac:dyDescent="0.25">
      <c r="A1122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</row>
    <row r="1123" spans="1:23" x14ac:dyDescent="0.25">
      <c r="A1123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</row>
    <row r="1124" spans="1:23" x14ac:dyDescent="0.25">
      <c r="A1124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</row>
    <row r="1125" spans="1:23" x14ac:dyDescent="0.25">
      <c r="A112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</row>
    <row r="1126" spans="1:23" x14ac:dyDescent="0.25">
      <c r="A1126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</row>
    <row r="1127" spans="1:23" x14ac:dyDescent="0.25">
      <c r="A1127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</row>
    <row r="1128" spans="1:23" x14ac:dyDescent="0.25">
      <c r="A1128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</row>
    <row r="1129" spans="1:23" x14ac:dyDescent="0.25">
      <c r="A1129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</row>
    <row r="1130" spans="1:23" x14ac:dyDescent="0.25">
      <c r="A1130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</row>
    <row r="1131" spans="1:23" x14ac:dyDescent="0.25">
      <c r="A1131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</row>
    <row r="1132" spans="1:23" x14ac:dyDescent="0.25">
      <c r="A1132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</row>
    <row r="1133" spans="1:23" x14ac:dyDescent="0.25">
      <c r="A1133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</row>
    <row r="1134" spans="1:23" x14ac:dyDescent="0.25">
      <c r="A1134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</row>
    <row r="1135" spans="1:23" x14ac:dyDescent="0.25">
      <c r="A113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</row>
    <row r="1136" spans="1:23" x14ac:dyDescent="0.25">
      <c r="A1136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</row>
    <row r="1137" spans="1:23" x14ac:dyDescent="0.25">
      <c r="A1137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</row>
    <row r="1138" spans="1:23" x14ac:dyDescent="0.25">
      <c r="A1138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</row>
    <row r="1139" spans="1:23" x14ac:dyDescent="0.25">
      <c r="A1139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</row>
    <row r="1140" spans="1:23" x14ac:dyDescent="0.25">
      <c r="A1140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</row>
    <row r="1141" spans="1:23" x14ac:dyDescent="0.25">
      <c r="A1141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</row>
    <row r="1142" spans="1:23" x14ac:dyDescent="0.25">
      <c r="A1142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</row>
    <row r="1143" spans="1:23" x14ac:dyDescent="0.25">
      <c r="A1143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</row>
    <row r="1144" spans="1:23" x14ac:dyDescent="0.25">
      <c r="A1144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</row>
    <row r="1145" spans="1:23" x14ac:dyDescent="0.25">
      <c r="A114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</row>
    <row r="1146" spans="1:23" x14ac:dyDescent="0.25">
      <c r="A1146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</row>
    <row r="1147" spans="1:23" x14ac:dyDescent="0.25">
      <c r="A1147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</row>
    <row r="1148" spans="1:23" x14ac:dyDescent="0.25">
      <c r="A1148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</row>
    <row r="1149" spans="1:23" x14ac:dyDescent="0.25">
      <c r="A1149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</row>
    <row r="1150" spans="1:23" x14ac:dyDescent="0.25">
      <c r="A1150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</row>
    <row r="1151" spans="1:23" x14ac:dyDescent="0.25">
      <c r="A1151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</row>
    <row r="1152" spans="1:23" x14ac:dyDescent="0.25">
      <c r="A1152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</row>
    <row r="1153" spans="1:23" x14ac:dyDescent="0.25">
      <c r="A1153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</row>
    <row r="1154" spans="1:23" x14ac:dyDescent="0.25">
      <c r="A1154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</row>
    <row r="1155" spans="1:23" x14ac:dyDescent="0.25">
      <c r="A115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</row>
    <row r="1156" spans="1:23" x14ac:dyDescent="0.25">
      <c r="A1156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</row>
    <row r="1157" spans="1:23" x14ac:dyDescent="0.25">
      <c r="A1157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</row>
    <row r="1158" spans="1:23" x14ac:dyDescent="0.25">
      <c r="A1158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</row>
    <row r="1159" spans="1:23" x14ac:dyDescent="0.25">
      <c r="A1159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</row>
    <row r="1160" spans="1:23" x14ac:dyDescent="0.25">
      <c r="A1160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</row>
    <row r="1161" spans="1:23" x14ac:dyDescent="0.25">
      <c r="A1161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</row>
    <row r="1162" spans="1:23" x14ac:dyDescent="0.25">
      <c r="A1162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</row>
    <row r="1163" spans="1:23" x14ac:dyDescent="0.25">
      <c r="A1163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</row>
    <row r="1164" spans="1:23" x14ac:dyDescent="0.25">
      <c r="A1164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</row>
    <row r="1165" spans="1:23" x14ac:dyDescent="0.25">
      <c r="A116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</row>
    <row r="1166" spans="1:23" x14ac:dyDescent="0.25">
      <c r="A1166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</row>
    <row r="1167" spans="1:23" x14ac:dyDescent="0.25">
      <c r="A1167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</row>
    <row r="1168" spans="1:23" x14ac:dyDescent="0.25">
      <c r="A1168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</row>
    <row r="1169" spans="1:23" x14ac:dyDescent="0.25">
      <c r="A1169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</row>
    <row r="1170" spans="1:23" x14ac:dyDescent="0.25">
      <c r="A1170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</row>
    <row r="1171" spans="1:23" x14ac:dyDescent="0.25">
      <c r="A1171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</row>
    <row r="1172" spans="1:23" x14ac:dyDescent="0.25">
      <c r="A1172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</row>
    <row r="1173" spans="1:23" x14ac:dyDescent="0.25">
      <c r="A1173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</row>
    <row r="1174" spans="1:23" x14ac:dyDescent="0.25">
      <c r="A1174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</row>
    <row r="1175" spans="1:23" x14ac:dyDescent="0.25">
      <c r="A117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</row>
    <row r="1176" spans="1:23" x14ac:dyDescent="0.25">
      <c r="A1176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</row>
    <row r="1177" spans="1:23" x14ac:dyDescent="0.25">
      <c r="A1177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</row>
    <row r="1178" spans="1:23" x14ac:dyDescent="0.25">
      <c r="A1178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</row>
    <row r="1179" spans="1:23" x14ac:dyDescent="0.25">
      <c r="A1179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</row>
    <row r="1180" spans="1:23" x14ac:dyDescent="0.25">
      <c r="A1180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</row>
    <row r="1181" spans="1:23" x14ac:dyDescent="0.25">
      <c r="A1181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</row>
    <row r="1182" spans="1:23" x14ac:dyDescent="0.25">
      <c r="A1182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</row>
    <row r="1183" spans="1:23" x14ac:dyDescent="0.25">
      <c r="A1183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</row>
    <row r="1184" spans="1:23" x14ac:dyDescent="0.25">
      <c r="A1184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</row>
    <row r="1185" spans="1:23" x14ac:dyDescent="0.25">
      <c r="A118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</row>
    <row r="1186" spans="1:23" x14ac:dyDescent="0.25">
      <c r="A1186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</row>
    <row r="1187" spans="1:23" x14ac:dyDescent="0.25">
      <c r="A1187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</row>
    <row r="1188" spans="1:23" x14ac:dyDescent="0.25">
      <c r="A1188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</row>
    <row r="1189" spans="1:23" x14ac:dyDescent="0.25">
      <c r="A1189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</row>
    <row r="1190" spans="1:23" x14ac:dyDescent="0.25">
      <c r="A1190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</row>
    <row r="1191" spans="1:23" x14ac:dyDescent="0.25">
      <c r="A1191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</row>
    <row r="1192" spans="1:23" x14ac:dyDescent="0.25">
      <c r="A1192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</row>
    <row r="1193" spans="1:23" x14ac:dyDescent="0.25">
      <c r="A1193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</row>
    <row r="1194" spans="1:23" x14ac:dyDescent="0.25">
      <c r="A1194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</row>
    <row r="1195" spans="1:23" x14ac:dyDescent="0.25">
      <c r="A119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</row>
    <row r="1196" spans="1:23" x14ac:dyDescent="0.25">
      <c r="A1196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</row>
    <row r="1197" spans="1:23" x14ac:dyDescent="0.25">
      <c r="A1197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</row>
    <row r="1198" spans="1:23" x14ac:dyDescent="0.25">
      <c r="A1198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</row>
    <row r="1199" spans="1:23" x14ac:dyDescent="0.25">
      <c r="A1199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</row>
    <row r="1200" spans="1:23" x14ac:dyDescent="0.25">
      <c r="A1200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</row>
    <row r="1201" spans="1:23" x14ac:dyDescent="0.25">
      <c r="A1201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</row>
    <row r="1202" spans="1:23" x14ac:dyDescent="0.25">
      <c r="A1202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</row>
    <row r="1203" spans="1:23" x14ac:dyDescent="0.25">
      <c r="A1203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</row>
    <row r="1204" spans="1:23" x14ac:dyDescent="0.25">
      <c r="A1204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</row>
    <row r="1205" spans="1:23" x14ac:dyDescent="0.25">
      <c r="A120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</row>
    <row r="1206" spans="1:23" x14ac:dyDescent="0.25">
      <c r="A1206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</row>
    <row r="1207" spans="1:23" x14ac:dyDescent="0.25">
      <c r="A1207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</row>
    <row r="1208" spans="1:23" x14ac:dyDescent="0.25">
      <c r="A1208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</row>
    <row r="1209" spans="1:23" x14ac:dyDescent="0.25">
      <c r="A1209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</row>
    <row r="1210" spans="1:23" x14ac:dyDescent="0.25">
      <c r="A1210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</row>
    <row r="1211" spans="1:23" x14ac:dyDescent="0.25">
      <c r="A1211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</row>
    <row r="1212" spans="1:23" x14ac:dyDescent="0.25">
      <c r="A1212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</row>
    <row r="1213" spans="1:23" x14ac:dyDescent="0.25">
      <c r="A1213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</row>
    <row r="1214" spans="1:23" x14ac:dyDescent="0.25">
      <c r="A1214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</row>
    <row r="1215" spans="1:23" x14ac:dyDescent="0.25">
      <c r="A12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</row>
    <row r="1216" spans="1:23" x14ac:dyDescent="0.25">
      <c r="A1216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</row>
    <row r="1217" spans="1:23" x14ac:dyDescent="0.25">
      <c r="A1217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</row>
    <row r="1218" spans="1:23" x14ac:dyDescent="0.25">
      <c r="A1218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</row>
    <row r="1219" spans="1:23" x14ac:dyDescent="0.25">
      <c r="A1219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</row>
    <row r="1220" spans="1:23" x14ac:dyDescent="0.25">
      <c r="A1220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</row>
    <row r="1221" spans="1:23" x14ac:dyDescent="0.25">
      <c r="A1221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</row>
    <row r="1222" spans="1:23" x14ac:dyDescent="0.25">
      <c r="A1222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</row>
    <row r="1223" spans="1:23" x14ac:dyDescent="0.25">
      <c r="A1223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</row>
    <row r="1224" spans="1:23" x14ac:dyDescent="0.25">
      <c r="A1224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</row>
    <row r="1225" spans="1:23" x14ac:dyDescent="0.25">
      <c r="A122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</row>
    <row r="1226" spans="1:23" x14ac:dyDescent="0.25">
      <c r="A1226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</row>
    <row r="1227" spans="1:23" x14ac:dyDescent="0.25">
      <c r="A1227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</row>
    <row r="1228" spans="1:23" x14ac:dyDescent="0.25">
      <c r="A1228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</row>
    <row r="1229" spans="1:23" x14ac:dyDescent="0.25">
      <c r="A1229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</row>
    <row r="1230" spans="1:23" x14ac:dyDescent="0.25">
      <c r="A1230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</row>
    <row r="1231" spans="1:23" x14ac:dyDescent="0.25">
      <c r="A1231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</row>
    <row r="1232" spans="1:23" x14ac:dyDescent="0.25">
      <c r="A1232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</row>
    <row r="1233" spans="1:23" x14ac:dyDescent="0.25">
      <c r="A1233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</row>
    <row r="1234" spans="1:23" x14ac:dyDescent="0.25">
      <c r="A1234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</row>
    <row r="1235" spans="1:23" x14ac:dyDescent="0.25">
      <c r="A123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</row>
    <row r="1236" spans="1:23" x14ac:dyDescent="0.25">
      <c r="A1236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</row>
    <row r="1237" spans="1:23" x14ac:dyDescent="0.25">
      <c r="A1237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</row>
    <row r="1238" spans="1:23" x14ac:dyDescent="0.25">
      <c r="A1238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</row>
    <row r="1239" spans="1:23" x14ac:dyDescent="0.25">
      <c r="A1239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</row>
    <row r="1240" spans="1:23" x14ac:dyDescent="0.25">
      <c r="A1240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</row>
    <row r="1241" spans="1:23" x14ac:dyDescent="0.25">
      <c r="A1241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</row>
    <row r="1242" spans="1:23" x14ac:dyDescent="0.25">
      <c r="A1242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</row>
    <row r="1243" spans="1:23" x14ac:dyDescent="0.25">
      <c r="A1243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</row>
    <row r="1244" spans="1:23" x14ac:dyDescent="0.25">
      <c r="A1244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</row>
    <row r="1245" spans="1:23" x14ac:dyDescent="0.25">
      <c r="A124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</row>
    <row r="1246" spans="1:23" x14ac:dyDescent="0.25">
      <c r="A1246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</row>
    <row r="1247" spans="1:23" x14ac:dyDescent="0.25">
      <c r="A1247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</row>
    <row r="1248" spans="1:23" x14ac:dyDescent="0.25">
      <c r="A1248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</row>
    <row r="1249" spans="1:23" x14ac:dyDescent="0.25">
      <c r="A1249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</row>
    <row r="1250" spans="1:23" x14ac:dyDescent="0.25">
      <c r="A1250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</row>
    <row r="1251" spans="1:23" x14ac:dyDescent="0.25">
      <c r="A1251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</row>
    <row r="1252" spans="1:23" x14ac:dyDescent="0.25">
      <c r="A1252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</row>
    <row r="1253" spans="1:23" x14ac:dyDescent="0.25">
      <c r="A1253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</row>
    <row r="1254" spans="1:23" x14ac:dyDescent="0.25">
      <c r="A1254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</row>
    <row r="1255" spans="1:23" x14ac:dyDescent="0.25">
      <c r="A125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</row>
    <row r="1256" spans="1:23" x14ac:dyDescent="0.25">
      <c r="A1256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</row>
    <row r="1257" spans="1:23" x14ac:dyDescent="0.25">
      <c r="A1257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</row>
    <row r="1258" spans="1:23" x14ac:dyDescent="0.25">
      <c r="A1258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</row>
    <row r="1259" spans="1:23" x14ac:dyDescent="0.25">
      <c r="A1259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</row>
    <row r="1260" spans="1:23" x14ac:dyDescent="0.25">
      <c r="A1260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</row>
    <row r="1261" spans="1:23" x14ac:dyDescent="0.25">
      <c r="A1261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</row>
    <row r="1262" spans="1:23" x14ac:dyDescent="0.25">
      <c r="A1262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</row>
    <row r="1263" spans="1:23" x14ac:dyDescent="0.25">
      <c r="A1263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</row>
    <row r="1264" spans="1:23" x14ac:dyDescent="0.25">
      <c r="A1264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</row>
    <row r="1265" spans="1:23" x14ac:dyDescent="0.25">
      <c r="A126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</row>
    <row r="1266" spans="1:23" x14ac:dyDescent="0.25">
      <c r="A1266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</row>
    <row r="1267" spans="1:23" x14ac:dyDescent="0.25">
      <c r="A1267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</row>
    <row r="1268" spans="1:23" x14ac:dyDescent="0.25">
      <c r="A1268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</row>
    <row r="1269" spans="1:23" x14ac:dyDescent="0.25">
      <c r="A1269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</row>
    <row r="1270" spans="1:23" x14ac:dyDescent="0.25">
      <c r="A1270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</row>
    <row r="1271" spans="1:23" x14ac:dyDescent="0.25">
      <c r="A1271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</row>
    <row r="1272" spans="1:23" x14ac:dyDescent="0.25">
      <c r="A1272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</row>
    <row r="1273" spans="1:23" x14ac:dyDescent="0.25">
      <c r="A1273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</row>
    <row r="1274" spans="1:23" x14ac:dyDescent="0.25">
      <c r="A1274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</row>
    <row r="1275" spans="1:23" x14ac:dyDescent="0.25">
      <c r="A127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</row>
    <row r="1276" spans="1:23" x14ac:dyDescent="0.25">
      <c r="A1276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</row>
    <row r="1277" spans="1:23" x14ac:dyDescent="0.25">
      <c r="A1277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</row>
    <row r="1278" spans="1:23" x14ac:dyDescent="0.25">
      <c r="A1278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</row>
    <row r="1279" spans="1:23" x14ac:dyDescent="0.25">
      <c r="A1279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</row>
    <row r="1280" spans="1:23" x14ac:dyDescent="0.25">
      <c r="A1280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</row>
    <row r="1281" spans="1:23" x14ac:dyDescent="0.25">
      <c r="A1281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</row>
    <row r="1282" spans="1:23" x14ac:dyDescent="0.25">
      <c r="A1282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</row>
    <row r="1283" spans="1:23" x14ac:dyDescent="0.25">
      <c r="A1283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</row>
    <row r="1284" spans="1:23" x14ac:dyDescent="0.25">
      <c r="A1284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</row>
    <row r="1285" spans="1:23" x14ac:dyDescent="0.25">
      <c r="A128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</row>
    <row r="1286" spans="1:23" x14ac:dyDescent="0.25">
      <c r="A1286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</row>
    <row r="1287" spans="1:23" x14ac:dyDescent="0.25">
      <c r="A1287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</row>
    <row r="1288" spans="1:23" x14ac:dyDescent="0.25">
      <c r="A1288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</row>
    <row r="1289" spans="1:23" x14ac:dyDescent="0.25">
      <c r="A1289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</row>
    <row r="1290" spans="1:23" x14ac:dyDescent="0.25">
      <c r="A1290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</row>
    <row r="1291" spans="1:23" x14ac:dyDescent="0.25">
      <c r="A1291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</row>
    <row r="1292" spans="1:23" x14ac:dyDescent="0.25">
      <c r="A1292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</row>
    <row r="1293" spans="1:23" x14ac:dyDescent="0.25">
      <c r="A1293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</row>
    <row r="1294" spans="1:23" x14ac:dyDescent="0.25">
      <c r="A1294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</row>
    <row r="1295" spans="1:23" x14ac:dyDescent="0.25">
      <c r="A129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</row>
    <row r="1296" spans="1:23" x14ac:dyDescent="0.25">
      <c r="A1296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</row>
    <row r="1297" spans="1:23" x14ac:dyDescent="0.25">
      <c r="A1297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</row>
    <row r="1298" spans="1:23" x14ac:dyDescent="0.25">
      <c r="A1298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</row>
    <row r="1299" spans="1:23" x14ac:dyDescent="0.25">
      <c r="A1299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</row>
    <row r="1300" spans="1:23" x14ac:dyDescent="0.25">
      <c r="A1300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</row>
    <row r="1301" spans="1:23" x14ac:dyDescent="0.25">
      <c r="A1301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</row>
    <row r="1302" spans="1:23" x14ac:dyDescent="0.25">
      <c r="A1302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</row>
    <row r="1303" spans="1:23" x14ac:dyDescent="0.25">
      <c r="A1303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</row>
    <row r="1304" spans="1:23" x14ac:dyDescent="0.25">
      <c r="A1304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</row>
    <row r="1305" spans="1:23" x14ac:dyDescent="0.25">
      <c r="A130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</row>
    <row r="1306" spans="1:23" x14ac:dyDescent="0.25">
      <c r="A1306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</row>
    <row r="1307" spans="1:23" x14ac:dyDescent="0.25">
      <c r="A1307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</row>
    <row r="1308" spans="1:23" x14ac:dyDescent="0.25">
      <c r="A1308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</row>
    <row r="1309" spans="1:23" x14ac:dyDescent="0.25">
      <c r="A1309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</row>
    <row r="1310" spans="1:23" x14ac:dyDescent="0.25">
      <c r="A1310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</row>
    <row r="1311" spans="1:23" x14ac:dyDescent="0.25">
      <c r="A1311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</row>
    <row r="1312" spans="1:23" x14ac:dyDescent="0.25">
      <c r="A1312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</row>
    <row r="1313" spans="1:23" x14ac:dyDescent="0.25">
      <c r="A1313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</row>
    <row r="1314" spans="1:23" x14ac:dyDescent="0.25">
      <c r="A1314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</row>
    <row r="1315" spans="1:23" x14ac:dyDescent="0.25">
      <c r="A13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</row>
    <row r="1316" spans="1:23" x14ac:dyDescent="0.25">
      <c r="A1316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</row>
    <row r="1317" spans="1:23" x14ac:dyDescent="0.25">
      <c r="A1317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</row>
    <row r="1318" spans="1:23" x14ac:dyDescent="0.25">
      <c r="A1318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</row>
    <row r="1319" spans="1:23" x14ac:dyDescent="0.25">
      <c r="A1319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</row>
    <row r="1320" spans="1:23" x14ac:dyDescent="0.25">
      <c r="A1320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</row>
    <row r="1321" spans="1:23" x14ac:dyDescent="0.25">
      <c r="A1321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</row>
    <row r="1322" spans="1:23" x14ac:dyDescent="0.25">
      <c r="A1322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</row>
    <row r="1323" spans="1:23" x14ac:dyDescent="0.25">
      <c r="A1323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</row>
    <row r="1324" spans="1:23" x14ac:dyDescent="0.25">
      <c r="A1324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</row>
    <row r="1325" spans="1:23" x14ac:dyDescent="0.25">
      <c r="A132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</row>
    <row r="1326" spans="1:23" x14ac:dyDescent="0.25">
      <c r="A1326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</row>
    <row r="1327" spans="1:23" x14ac:dyDescent="0.25">
      <c r="A1327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</row>
    <row r="1328" spans="1:23" x14ac:dyDescent="0.25">
      <c r="A1328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</row>
    <row r="1329" spans="1:23" x14ac:dyDescent="0.25">
      <c r="A1329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</row>
    <row r="1330" spans="1:23" x14ac:dyDescent="0.25">
      <c r="A1330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</row>
    <row r="1331" spans="1:23" x14ac:dyDescent="0.25">
      <c r="A1331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</row>
    <row r="1332" spans="1:23" x14ac:dyDescent="0.25">
      <c r="A1332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</row>
    <row r="1333" spans="1:23" x14ac:dyDescent="0.25">
      <c r="A1333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</row>
    <row r="1334" spans="1:23" x14ac:dyDescent="0.25">
      <c r="A1334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</row>
    <row r="1335" spans="1:23" x14ac:dyDescent="0.25">
      <c r="A133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</row>
    <row r="1336" spans="1:23" x14ac:dyDescent="0.25">
      <c r="A1336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</row>
    <row r="1337" spans="1:23" x14ac:dyDescent="0.25">
      <c r="A1337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</row>
    <row r="1338" spans="1:23" x14ac:dyDescent="0.25">
      <c r="A1338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</row>
    <row r="1339" spans="1:23" x14ac:dyDescent="0.25">
      <c r="A1339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</row>
    <row r="1340" spans="1:23" x14ac:dyDescent="0.25">
      <c r="A1340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</row>
    <row r="1341" spans="1:23" x14ac:dyDescent="0.25">
      <c r="A1341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</row>
    <row r="1342" spans="1:23" x14ac:dyDescent="0.25">
      <c r="A1342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</row>
    <row r="1343" spans="1:23" x14ac:dyDescent="0.25">
      <c r="A1343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</row>
    <row r="1344" spans="1:23" x14ac:dyDescent="0.25">
      <c r="A1344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</row>
    <row r="1345" spans="1:23" x14ac:dyDescent="0.25">
      <c r="A134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</row>
    <row r="1346" spans="1:23" x14ac:dyDescent="0.25">
      <c r="A1346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</row>
    <row r="1347" spans="1:23" x14ac:dyDescent="0.25">
      <c r="A1347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</row>
    <row r="1348" spans="1:23" x14ac:dyDescent="0.25">
      <c r="A1348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</row>
    <row r="1349" spans="1:23" x14ac:dyDescent="0.25">
      <c r="A1349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</row>
    <row r="1350" spans="1:23" x14ac:dyDescent="0.25">
      <c r="A1350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</row>
    <row r="1351" spans="1:23" x14ac:dyDescent="0.25">
      <c r="A1351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</row>
    <row r="1352" spans="1:23" x14ac:dyDescent="0.25">
      <c r="A1352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</row>
    <row r="1353" spans="1:23" x14ac:dyDescent="0.25">
      <c r="A1353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</row>
    <row r="1354" spans="1:23" x14ac:dyDescent="0.25">
      <c r="A1354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</row>
    <row r="1355" spans="1:23" x14ac:dyDescent="0.25">
      <c r="A135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</row>
    <row r="1356" spans="1:23" x14ac:dyDescent="0.25">
      <c r="A1356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</row>
    <row r="1357" spans="1:23" x14ac:dyDescent="0.25">
      <c r="A1357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</row>
    <row r="1358" spans="1:23" x14ac:dyDescent="0.25">
      <c r="A1358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</row>
    <row r="1359" spans="1:23" x14ac:dyDescent="0.25">
      <c r="A1359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</row>
    <row r="1360" spans="1:23" x14ac:dyDescent="0.25">
      <c r="A1360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</row>
    <row r="1361" spans="1:23" x14ac:dyDescent="0.25">
      <c r="A1361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</row>
    <row r="1362" spans="1:23" x14ac:dyDescent="0.25">
      <c r="A1362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</row>
    <row r="1363" spans="1:23" x14ac:dyDescent="0.25">
      <c r="A1363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</row>
    <row r="1364" spans="1:23" x14ac:dyDescent="0.25">
      <c r="A1364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</row>
    <row r="1365" spans="1:23" x14ac:dyDescent="0.25">
      <c r="A136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</row>
    <row r="1366" spans="1:23" x14ac:dyDescent="0.25">
      <c r="A1366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</row>
    <row r="1367" spans="1:23" x14ac:dyDescent="0.25">
      <c r="A1367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</row>
    <row r="1368" spans="1:23" x14ac:dyDescent="0.25">
      <c r="A1368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</row>
    <row r="1369" spans="1:23" x14ac:dyDescent="0.25">
      <c r="A1369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</row>
    <row r="1370" spans="1:23" x14ac:dyDescent="0.25">
      <c r="A1370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</row>
    <row r="1371" spans="1:23" x14ac:dyDescent="0.25">
      <c r="A1371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</row>
    <row r="1372" spans="1:23" x14ac:dyDescent="0.25">
      <c r="A1372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</row>
    <row r="1373" spans="1:23" x14ac:dyDescent="0.25">
      <c r="A1373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</row>
    <row r="1374" spans="1:23" x14ac:dyDescent="0.25">
      <c r="A1374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</row>
    <row r="1375" spans="1:23" x14ac:dyDescent="0.25">
      <c r="A137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</row>
    <row r="1376" spans="1:23" x14ac:dyDescent="0.25">
      <c r="A1376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</row>
    <row r="1377" spans="1:23" x14ac:dyDescent="0.25">
      <c r="A1377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</row>
    <row r="1378" spans="1:23" x14ac:dyDescent="0.25">
      <c r="A1378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</row>
    <row r="1379" spans="1:23" x14ac:dyDescent="0.25">
      <c r="A1379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</row>
    <row r="1380" spans="1:23" x14ac:dyDescent="0.25">
      <c r="A1380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</row>
    <row r="1381" spans="1:23" x14ac:dyDescent="0.25">
      <c r="A1381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</row>
    <row r="1382" spans="1:23" x14ac:dyDescent="0.25">
      <c r="A1382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</row>
    <row r="1383" spans="1:23" x14ac:dyDescent="0.25">
      <c r="A1383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</row>
    <row r="1384" spans="1:23" x14ac:dyDescent="0.25">
      <c r="A1384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</row>
    <row r="1385" spans="1:23" x14ac:dyDescent="0.25">
      <c r="A138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</row>
    <row r="1386" spans="1:23" x14ac:dyDescent="0.25">
      <c r="A1386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</row>
    <row r="1387" spans="1:23" x14ac:dyDescent="0.25">
      <c r="A1387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</row>
    <row r="1388" spans="1:23" x14ac:dyDescent="0.25">
      <c r="A1388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</row>
    <row r="1389" spans="1:23" x14ac:dyDescent="0.25">
      <c r="A1389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</row>
    <row r="1390" spans="1:23" x14ac:dyDescent="0.25">
      <c r="A1390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</row>
    <row r="1391" spans="1:23" x14ac:dyDescent="0.25">
      <c r="A1391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</row>
    <row r="1392" spans="1:23" x14ac:dyDescent="0.25">
      <c r="A1392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</row>
    <row r="1393" spans="1:23" x14ac:dyDescent="0.25">
      <c r="A1393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</row>
    <row r="1394" spans="1:23" x14ac:dyDescent="0.25">
      <c r="A1394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</row>
    <row r="1395" spans="1:23" x14ac:dyDescent="0.25">
      <c r="A139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</row>
    <row r="1396" spans="1:23" x14ac:dyDescent="0.25">
      <c r="A1396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</row>
    <row r="1397" spans="1:23" x14ac:dyDescent="0.25">
      <c r="A1397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</row>
    <row r="1398" spans="1:23" x14ac:dyDescent="0.25">
      <c r="A1398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</row>
    <row r="1399" spans="1:23" x14ac:dyDescent="0.25">
      <c r="A1399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</row>
    <row r="1400" spans="1:23" x14ac:dyDescent="0.25">
      <c r="A1400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</row>
    <row r="1401" spans="1:23" x14ac:dyDescent="0.25">
      <c r="A1401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</row>
    <row r="1402" spans="1:23" x14ac:dyDescent="0.25">
      <c r="A1402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</row>
    <row r="1403" spans="1:23" x14ac:dyDescent="0.25">
      <c r="A1403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</row>
    <row r="1404" spans="1:23" x14ac:dyDescent="0.25">
      <c r="A1404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</row>
    <row r="1405" spans="1:23" x14ac:dyDescent="0.25">
      <c r="A140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</row>
    <row r="1406" spans="1:23" x14ac:dyDescent="0.25">
      <c r="A1406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</row>
    <row r="1407" spans="1:23" x14ac:dyDescent="0.25">
      <c r="A1407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</row>
    <row r="1408" spans="1:23" x14ac:dyDescent="0.25">
      <c r="A1408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</row>
    <row r="1409" spans="1:23" x14ac:dyDescent="0.25">
      <c r="A1409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</row>
    <row r="1410" spans="1:23" x14ac:dyDescent="0.25">
      <c r="A1410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</row>
    <row r="1411" spans="1:23" x14ac:dyDescent="0.25">
      <c r="A1411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</row>
    <row r="1412" spans="1:23" x14ac:dyDescent="0.25">
      <c r="A1412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</row>
    <row r="1413" spans="1:23" x14ac:dyDescent="0.25">
      <c r="A1413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</row>
    <row r="1414" spans="1:23" x14ac:dyDescent="0.25">
      <c r="A1414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</row>
    <row r="1415" spans="1:23" x14ac:dyDescent="0.25">
      <c r="A14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</row>
    <row r="1416" spans="1:23" x14ac:dyDescent="0.25">
      <c r="A1416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</row>
    <row r="1417" spans="1:23" x14ac:dyDescent="0.25">
      <c r="A1417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</row>
    <row r="1418" spans="1:23" x14ac:dyDescent="0.25">
      <c r="A1418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</row>
    <row r="1419" spans="1:23" x14ac:dyDescent="0.25">
      <c r="A1419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</row>
    <row r="1420" spans="1:23" x14ac:dyDescent="0.25">
      <c r="A1420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</row>
    <row r="1421" spans="1:23" x14ac:dyDescent="0.25">
      <c r="A1421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</row>
    <row r="1422" spans="1:23" x14ac:dyDescent="0.25">
      <c r="A1422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</row>
    <row r="1423" spans="1:23" x14ac:dyDescent="0.25">
      <c r="A1423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</row>
    <row r="1424" spans="1:23" x14ac:dyDescent="0.25">
      <c r="A1424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</row>
    <row r="1425" spans="1:23" x14ac:dyDescent="0.25">
      <c r="A142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</row>
    <row r="1426" spans="1:23" x14ac:dyDescent="0.25">
      <c r="A1426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</row>
    <row r="1427" spans="1:23" x14ac:dyDescent="0.25">
      <c r="A1427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</row>
    <row r="1428" spans="1:23" x14ac:dyDescent="0.25">
      <c r="A1428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</row>
    <row r="1429" spans="1:23" x14ac:dyDescent="0.25">
      <c r="A1429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</row>
    <row r="1430" spans="1:23" x14ac:dyDescent="0.25">
      <c r="A1430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</row>
    <row r="1431" spans="1:23" x14ac:dyDescent="0.25">
      <c r="A1431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</row>
    <row r="1432" spans="1:23" x14ac:dyDescent="0.25">
      <c r="A1432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</row>
    <row r="1433" spans="1:23" x14ac:dyDescent="0.25">
      <c r="A1433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</row>
    <row r="1434" spans="1:23" x14ac:dyDescent="0.25">
      <c r="A1434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</row>
    <row r="1435" spans="1:23" x14ac:dyDescent="0.25">
      <c r="A143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</row>
    <row r="1436" spans="1:23" x14ac:dyDescent="0.25">
      <c r="A1436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</row>
    <row r="1437" spans="1:23" x14ac:dyDescent="0.25">
      <c r="A1437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</row>
    <row r="1438" spans="1:23" x14ac:dyDescent="0.25">
      <c r="A1438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</row>
    <row r="1439" spans="1:23" x14ac:dyDescent="0.25">
      <c r="A1439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</row>
    <row r="1440" spans="1:23" x14ac:dyDescent="0.25">
      <c r="A1440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</row>
    <row r="1441" spans="1:23" x14ac:dyDescent="0.25">
      <c r="A1441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</row>
    <row r="1442" spans="1:23" x14ac:dyDescent="0.25">
      <c r="A1442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</row>
    <row r="1443" spans="1:23" x14ac:dyDescent="0.25">
      <c r="A1443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</row>
    <row r="1444" spans="1:23" x14ac:dyDescent="0.25">
      <c r="A1444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</row>
    <row r="1445" spans="1:23" x14ac:dyDescent="0.25">
      <c r="A144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</row>
    <row r="1446" spans="1:23" x14ac:dyDescent="0.25">
      <c r="A1446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</row>
    <row r="1447" spans="1:23" x14ac:dyDescent="0.25">
      <c r="A1447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</row>
    <row r="1448" spans="1:23" x14ac:dyDescent="0.25">
      <c r="A1448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</row>
    <row r="1449" spans="1:23" x14ac:dyDescent="0.25">
      <c r="A1449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</row>
    <row r="1450" spans="1:23" x14ac:dyDescent="0.25">
      <c r="A1450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</row>
    <row r="1451" spans="1:23" x14ac:dyDescent="0.25">
      <c r="A1451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</row>
    <row r="1452" spans="1:23" x14ac:dyDescent="0.25">
      <c r="A1452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</row>
    <row r="1453" spans="1:23" x14ac:dyDescent="0.25">
      <c r="A1453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</row>
    <row r="1454" spans="1:23" x14ac:dyDescent="0.25">
      <c r="A1454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</row>
    <row r="1455" spans="1:23" x14ac:dyDescent="0.25">
      <c r="A145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</row>
    <row r="1456" spans="1:23" x14ac:dyDescent="0.25">
      <c r="A1456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</row>
    <row r="1457" spans="1:23" x14ac:dyDescent="0.25">
      <c r="A1457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</row>
    <row r="1458" spans="1:23" x14ac:dyDescent="0.25">
      <c r="A1458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</row>
    <row r="1459" spans="1:23" x14ac:dyDescent="0.25">
      <c r="A1459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</row>
    <row r="1460" spans="1:23" x14ac:dyDescent="0.25">
      <c r="A1460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</row>
    <row r="1461" spans="1:23" x14ac:dyDescent="0.25">
      <c r="A1461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</row>
    <row r="1462" spans="1:23" x14ac:dyDescent="0.25">
      <c r="A1462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</row>
    <row r="1463" spans="1:23" x14ac:dyDescent="0.25">
      <c r="A1463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</row>
    <row r="1464" spans="1:23" x14ac:dyDescent="0.25">
      <c r="A1464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</row>
    <row r="1465" spans="1:23" x14ac:dyDescent="0.25">
      <c r="A146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</row>
    <row r="1466" spans="1:23" x14ac:dyDescent="0.25">
      <c r="A1466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</row>
    <row r="1467" spans="1:23" x14ac:dyDescent="0.25">
      <c r="A1467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</row>
    <row r="1468" spans="1:23" x14ac:dyDescent="0.25">
      <c r="A1468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</row>
    <row r="1469" spans="1:23" x14ac:dyDescent="0.25">
      <c r="A1469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</row>
    <row r="1470" spans="1:23" x14ac:dyDescent="0.25">
      <c r="A1470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</row>
    <row r="1471" spans="1:23" x14ac:dyDescent="0.25">
      <c r="A1471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</row>
    <row r="1472" spans="1:23" x14ac:dyDescent="0.25">
      <c r="A1472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</row>
    <row r="1473" spans="1:23" x14ac:dyDescent="0.25">
      <c r="A1473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</row>
    <row r="1474" spans="1:23" x14ac:dyDescent="0.25">
      <c r="A1474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</row>
    <row r="1475" spans="1:23" x14ac:dyDescent="0.25">
      <c r="A147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</row>
    <row r="1476" spans="1:23" x14ac:dyDescent="0.25">
      <c r="A1476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</row>
    <row r="1477" spans="1:23" x14ac:dyDescent="0.25">
      <c r="A1477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</row>
    <row r="1478" spans="1:23" x14ac:dyDescent="0.25">
      <c r="A1478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</row>
    <row r="1479" spans="1:23" x14ac:dyDescent="0.25">
      <c r="A1479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</row>
    <row r="1480" spans="1:23" x14ac:dyDescent="0.25">
      <c r="A1480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</row>
    <row r="1481" spans="1:23" x14ac:dyDescent="0.25">
      <c r="A1481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</row>
    <row r="1482" spans="1:23" x14ac:dyDescent="0.25">
      <c r="A1482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</row>
    <row r="1483" spans="1:23" x14ac:dyDescent="0.25">
      <c r="A1483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</row>
    <row r="1484" spans="1:23" x14ac:dyDescent="0.25">
      <c r="A1484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</row>
    <row r="1485" spans="1:23" x14ac:dyDescent="0.25">
      <c r="A148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</row>
    <row r="1486" spans="1:23" x14ac:dyDescent="0.25">
      <c r="A1486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</row>
    <row r="1487" spans="1:23" x14ac:dyDescent="0.25">
      <c r="A1487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</row>
    <row r="1488" spans="1:23" x14ac:dyDescent="0.25">
      <c r="A1488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</row>
    <row r="1489" spans="1:23" x14ac:dyDescent="0.25">
      <c r="A1489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</row>
    <row r="1490" spans="1:23" x14ac:dyDescent="0.25">
      <c r="A1490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</row>
    <row r="1491" spans="1:23" x14ac:dyDescent="0.25">
      <c r="A1491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</row>
    <row r="1492" spans="1:23" x14ac:dyDescent="0.25">
      <c r="A1492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</row>
    <row r="1493" spans="1:23" x14ac:dyDescent="0.25">
      <c r="A1493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</row>
    <row r="1494" spans="1:23" x14ac:dyDescent="0.25">
      <c r="A1494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</row>
    <row r="1495" spans="1:23" x14ac:dyDescent="0.25">
      <c r="A149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</row>
    <row r="1496" spans="1:23" x14ac:dyDescent="0.25">
      <c r="A1496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</row>
    <row r="1497" spans="1:23" x14ac:dyDescent="0.25">
      <c r="A1497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</row>
    <row r="1498" spans="1:23" x14ac:dyDescent="0.25">
      <c r="A1498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</row>
    <row r="1499" spans="1:23" x14ac:dyDescent="0.25">
      <c r="A1499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</row>
    <row r="1500" spans="1:23" x14ac:dyDescent="0.25">
      <c r="A1500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</row>
    <row r="1501" spans="1:23" x14ac:dyDescent="0.25">
      <c r="A1501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</row>
    <row r="1502" spans="1:23" x14ac:dyDescent="0.25">
      <c r="A1502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</row>
    <row r="1503" spans="1:23" x14ac:dyDescent="0.25">
      <c r="A1503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</row>
    <row r="1504" spans="1:23" x14ac:dyDescent="0.25">
      <c r="A1504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</row>
    <row r="1505" spans="1:23" x14ac:dyDescent="0.25">
      <c r="A150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</row>
    <row r="1506" spans="1:23" x14ac:dyDescent="0.25">
      <c r="A1506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</row>
    <row r="1507" spans="1:23" x14ac:dyDescent="0.25">
      <c r="A1507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</row>
    <row r="1508" spans="1:23" x14ac:dyDescent="0.25">
      <c r="A1508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</row>
    <row r="1509" spans="1:23" x14ac:dyDescent="0.25">
      <c r="A1509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</row>
    <row r="1510" spans="1:23" x14ac:dyDescent="0.25">
      <c r="A1510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</row>
    <row r="1511" spans="1:23" x14ac:dyDescent="0.25">
      <c r="A1511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</row>
    <row r="1512" spans="1:23" x14ac:dyDescent="0.25">
      <c r="A1512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</row>
    <row r="1513" spans="1:23" x14ac:dyDescent="0.25">
      <c r="A1513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</row>
    <row r="1514" spans="1:23" x14ac:dyDescent="0.25">
      <c r="A1514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</row>
    <row r="1515" spans="1:23" x14ac:dyDescent="0.25">
      <c r="A15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</row>
    <row r="1516" spans="1:23" x14ac:dyDescent="0.25">
      <c r="A1516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</row>
    <row r="1517" spans="1:23" x14ac:dyDescent="0.25">
      <c r="A1517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</row>
    <row r="1518" spans="1:23" x14ac:dyDescent="0.25">
      <c r="A1518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</row>
    <row r="1519" spans="1:23" x14ac:dyDescent="0.25">
      <c r="A1519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</row>
    <row r="1520" spans="1:23" x14ac:dyDescent="0.25">
      <c r="A1520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</row>
    <row r="1521" spans="1:23" x14ac:dyDescent="0.25">
      <c r="A1521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</row>
    <row r="1522" spans="1:23" x14ac:dyDescent="0.25">
      <c r="A1522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</row>
    <row r="1523" spans="1:23" x14ac:dyDescent="0.25">
      <c r="A1523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</row>
    <row r="1524" spans="1:23" x14ac:dyDescent="0.25">
      <c r="A1524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</row>
    <row r="1525" spans="1:23" x14ac:dyDescent="0.25">
      <c r="A152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</row>
    <row r="1526" spans="1:23" x14ac:dyDescent="0.25">
      <c r="A1526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</row>
    <row r="1527" spans="1:23" x14ac:dyDescent="0.25">
      <c r="A1527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</row>
    <row r="1528" spans="1:23" x14ac:dyDescent="0.25">
      <c r="A1528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</row>
    <row r="1529" spans="1:23" x14ac:dyDescent="0.25">
      <c r="A1529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</row>
    <row r="1530" spans="1:23" x14ac:dyDescent="0.25">
      <c r="A1530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</row>
    <row r="1531" spans="1:23" x14ac:dyDescent="0.25">
      <c r="A1531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</row>
    <row r="1532" spans="1:23" x14ac:dyDescent="0.25">
      <c r="A1532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</row>
    <row r="1533" spans="1:23" x14ac:dyDescent="0.25">
      <c r="A1533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</row>
    <row r="1534" spans="1:23" x14ac:dyDescent="0.25">
      <c r="A1534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</row>
    <row r="1535" spans="1:23" x14ac:dyDescent="0.25">
      <c r="A153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</row>
    <row r="1536" spans="1:23" x14ac:dyDescent="0.25">
      <c r="A1536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</row>
    <row r="1537" spans="1:23" x14ac:dyDescent="0.25">
      <c r="A1537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</row>
    <row r="1538" spans="1:23" x14ac:dyDescent="0.25">
      <c r="A1538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</row>
    <row r="1539" spans="1:23" x14ac:dyDescent="0.25">
      <c r="A1539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</row>
    <row r="1540" spans="1:23" x14ac:dyDescent="0.25">
      <c r="A1540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</row>
    <row r="1541" spans="1:23" x14ac:dyDescent="0.25">
      <c r="A1541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</row>
    <row r="1542" spans="1:23" x14ac:dyDescent="0.25">
      <c r="A1542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</row>
    <row r="1543" spans="1:23" x14ac:dyDescent="0.25">
      <c r="A1543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</row>
    <row r="1544" spans="1:23" x14ac:dyDescent="0.25">
      <c r="A1544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</row>
    <row r="1545" spans="1:23" x14ac:dyDescent="0.25">
      <c r="A154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</row>
    <row r="1546" spans="1:23" x14ac:dyDescent="0.25">
      <c r="A1546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</row>
    <row r="1547" spans="1:23" x14ac:dyDescent="0.25">
      <c r="A1547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</row>
    <row r="1548" spans="1:23" x14ac:dyDescent="0.25">
      <c r="A1548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</row>
    <row r="1549" spans="1:23" x14ac:dyDescent="0.25">
      <c r="A1549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</row>
    <row r="1550" spans="1:23" x14ac:dyDescent="0.25">
      <c r="A1550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</row>
    <row r="1551" spans="1:23" x14ac:dyDescent="0.25">
      <c r="A1551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</row>
    <row r="1552" spans="1:23" x14ac:dyDescent="0.25">
      <c r="A1552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</row>
    <row r="1553" spans="1:23" x14ac:dyDescent="0.25">
      <c r="A1553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</row>
    <row r="1554" spans="1:23" x14ac:dyDescent="0.25">
      <c r="A1554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</row>
    <row r="1555" spans="1:23" x14ac:dyDescent="0.25">
      <c r="A155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</row>
    <row r="1556" spans="1:23" x14ac:dyDescent="0.25">
      <c r="A1556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</row>
    <row r="1557" spans="1:23" x14ac:dyDescent="0.25">
      <c r="A1557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</row>
    <row r="1558" spans="1:23" x14ac:dyDescent="0.25">
      <c r="A1558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</row>
    <row r="1559" spans="1:23" x14ac:dyDescent="0.25">
      <c r="A1559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</row>
    <row r="1560" spans="1:23" x14ac:dyDescent="0.25">
      <c r="A1560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</row>
    <row r="1561" spans="1:23" x14ac:dyDescent="0.25">
      <c r="A1561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</row>
    <row r="1562" spans="1:23" x14ac:dyDescent="0.25">
      <c r="A1562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</row>
    <row r="1563" spans="1:23" x14ac:dyDescent="0.25">
      <c r="A1563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</row>
    <row r="1564" spans="1:23" x14ac:dyDescent="0.25">
      <c r="A1564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</row>
    <row r="1565" spans="1:23" x14ac:dyDescent="0.25">
      <c r="A156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</row>
    <row r="1566" spans="1:23" x14ac:dyDescent="0.25">
      <c r="A1566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</row>
    <row r="1567" spans="1:23" x14ac:dyDescent="0.25">
      <c r="A1567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</row>
    <row r="1568" spans="1:23" x14ac:dyDescent="0.25">
      <c r="A1568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</row>
    <row r="1569" spans="1:23" x14ac:dyDescent="0.25">
      <c r="A1569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</row>
    <row r="1570" spans="1:23" x14ac:dyDescent="0.25">
      <c r="A1570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</row>
    <row r="1571" spans="1:23" x14ac:dyDescent="0.25">
      <c r="A1571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</row>
    <row r="1572" spans="1:23" x14ac:dyDescent="0.25">
      <c r="A1572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</row>
    <row r="1573" spans="1:23" x14ac:dyDescent="0.25">
      <c r="A1573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</row>
    <row r="1574" spans="1:23" x14ac:dyDescent="0.25">
      <c r="A1574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</row>
    <row r="1575" spans="1:23" x14ac:dyDescent="0.25">
      <c r="A157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</row>
    <row r="1576" spans="1:23" x14ac:dyDescent="0.25">
      <c r="A1576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</row>
    <row r="1577" spans="1:23" x14ac:dyDescent="0.25">
      <c r="A1577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</row>
    <row r="1578" spans="1:23" x14ac:dyDescent="0.25">
      <c r="A1578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</row>
    <row r="1579" spans="1:23" x14ac:dyDescent="0.25">
      <c r="A1579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</row>
    <row r="1580" spans="1:23" x14ac:dyDescent="0.25">
      <c r="A1580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</row>
    <row r="1581" spans="1:23" x14ac:dyDescent="0.25">
      <c r="A1581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</row>
    <row r="1582" spans="1:23" x14ac:dyDescent="0.25">
      <c r="A1582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</row>
    <row r="1583" spans="1:23" x14ac:dyDescent="0.25">
      <c r="A1583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</row>
    <row r="1584" spans="1:23" x14ac:dyDescent="0.25">
      <c r="A1584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</row>
    <row r="1585" spans="1:23" x14ac:dyDescent="0.25">
      <c r="A158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</row>
    <row r="1586" spans="1:23" x14ac:dyDescent="0.25">
      <c r="A1586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</row>
    <row r="1587" spans="1:23" x14ac:dyDescent="0.25">
      <c r="A1587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</row>
    <row r="1588" spans="1:23" x14ac:dyDescent="0.25">
      <c r="A1588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</row>
    <row r="1589" spans="1:23" x14ac:dyDescent="0.25">
      <c r="A1589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</row>
    <row r="1590" spans="1:23" x14ac:dyDescent="0.25">
      <c r="A1590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</row>
    <row r="1591" spans="1:23" x14ac:dyDescent="0.25">
      <c r="A1591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</row>
    <row r="1592" spans="1:23" x14ac:dyDescent="0.25">
      <c r="A1592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</row>
    <row r="1593" spans="1:23" x14ac:dyDescent="0.25">
      <c r="A1593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</row>
    <row r="1594" spans="1:23" x14ac:dyDescent="0.25">
      <c r="A1594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</row>
    <row r="1595" spans="1:23" x14ac:dyDescent="0.25">
      <c r="A159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</row>
    <row r="1596" spans="1:23" x14ac:dyDescent="0.25">
      <c r="A1596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</row>
    <row r="1597" spans="1:23" x14ac:dyDescent="0.25">
      <c r="A1597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</row>
    <row r="1598" spans="1:23" x14ac:dyDescent="0.25">
      <c r="A1598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</row>
    <row r="1599" spans="1:23" x14ac:dyDescent="0.25">
      <c r="A1599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</row>
    <row r="1600" spans="1:23" x14ac:dyDescent="0.25">
      <c r="A1600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</row>
    <row r="1601" spans="1:23" x14ac:dyDescent="0.25">
      <c r="A1601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</row>
    <row r="1602" spans="1:23" x14ac:dyDescent="0.25">
      <c r="A1602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</row>
    <row r="1603" spans="1:23" x14ac:dyDescent="0.25">
      <c r="A1603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</row>
    <row r="1604" spans="1:23" x14ac:dyDescent="0.25">
      <c r="A1604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</row>
    <row r="1605" spans="1:23" x14ac:dyDescent="0.25">
      <c r="A160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</row>
    <row r="1606" spans="1:23" x14ac:dyDescent="0.25">
      <c r="A1606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</row>
    <row r="1607" spans="1:23" x14ac:dyDescent="0.25">
      <c r="A1607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</row>
    <row r="1608" spans="1:23" x14ac:dyDescent="0.25">
      <c r="A1608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</row>
    <row r="1609" spans="1:23" x14ac:dyDescent="0.25">
      <c r="A1609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</row>
    <row r="1610" spans="1:23" x14ac:dyDescent="0.25">
      <c r="A1610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</row>
    <row r="1611" spans="1:23" x14ac:dyDescent="0.25">
      <c r="A1611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</row>
    <row r="1612" spans="1:23" x14ac:dyDescent="0.25">
      <c r="A1612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</row>
    <row r="1613" spans="1:23" x14ac:dyDescent="0.25">
      <c r="A1613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</row>
    <row r="1614" spans="1:23" x14ac:dyDescent="0.25">
      <c r="A1614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</row>
    <row r="1615" spans="1:23" x14ac:dyDescent="0.25">
      <c r="A16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</row>
    <row r="1616" spans="1:23" x14ac:dyDescent="0.25">
      <c r="A1616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</row>
    <row r="1617" spans="1:23" x14ac:dyDescent="0.25">
      <c r="A1617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</row>
    <row r="1618" spans="1:23" x14ac:dyDescent="0.25">
      <c r="A1618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</row>
    <row r="1619" spans="1:23" x14ac:dyDescent="0.25">
      <c r="A1619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</row>
    <row r="1620" spans="1:23" x14ac:dyDescent="0.25">
      <c r="A1620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</row>
    <row r="1621" spans="1:23" x14ac:dyDescent="0.25">
      <c r="A1621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</row>
    <row r="1622" spans="1:23" x14ac:dyDescent="0.25">
      <c r="A1622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</row>
    <row r="1623" spans="1:23" x14ac:dyDescent="0.25">
      <c r="A1623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</row>
    <row r="1624" spans="1:23" x14ac:dyDescent="0.25">
      <c r="A1624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</row>
    <row r="1625" spans="1:23" x14ac:dyDescent="0.25">
      <c r="A162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</row>
    <row r="1626" spans="1:23" x14ac:dyDescent="0.25">
      <c r="A1626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</row>
    <row r="1627" spans="1:23" x14ac:dyDescent="0.25">
      <c r="A1627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</row>
    <row r="1628" spans="1:23" x14ac:dyDescent="0.25">
      <c r="A1628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</row>
    <row r="1629" spans="1:23" x14ac:dyDescent="0.25">
      <c r="A1629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</row>
    <row r="1630" spans="1:23" x14ac:dyDescent="0.25">
      <c r="A1630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</row>
    <row r="1631" spans="1:23" x14ac:dyDescent="0.25">
      <c r="A1631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</row>
    <row r="1632" spans="1:23" x14ac:dyDescent="0.25">
      <c r="A1632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</row>
    <row r="1633" spans="1:23" x14ac:dyDescent="0.25">
      <c r="A1633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</row>
    <row r="1634" spans="1:23" x14ac:dyDescent="0.25">
      <c r="A1634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</row>
    <row r="1635" spans="1:23" x14ac:dyDescent="0.25">
      <c r="A163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</row>
    <row r="1636" spans="1:23" x14ac:dyDescent="0.25">
      <c r="A1636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</row>
    <row r="1637" spans="1:23" x14ac:dyDescent="0.25">
      <c r="A1637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</row>
    <row r="1638" spans="1:23" x14ac:dyDescent="0.25">
      <c r="A1638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</row>
    <row r="1639" spans="1:23" x14ac:dyDescent="0.25">
      <c r="A1639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</row>
    <row r="1640" spans="1:23" x14ac:dyDescent="0.25">
      <c r="A1640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</row>
    <row r="1641" spans="1:23" x14ac:dyDescent="0.25">
      <c r="A1641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</row>
    <row r="1642" spans="1:23" x14ac:dyDescent="0.25">
      <c r="A1642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</row>
    <row r="1643" spans="1:23" x14ac:dyDescent="0.25">
      <c r="A1643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</row>
    <row r="1644" spans="1:23" x14ac:dyDescent="0.25">
      <c r="A1644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</row>
    <row r="1645" spans="1:23" x14ac:dyDescent="0.25">
      <c r="A164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</row>
    <row r="1646" spans="1:23" x14ac:dyDescent="0.25">
      <c r="A1646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</row>
    <row r="1647" spans="1:23" x14ac:dyDescent="0.25">
      <c r="A1647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</row>
    <row r="1648" spans="1:23" x14ac:dyDescent="0.25">
      <c r="A1648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</row>
    <row r="1649" spans="1:23" x14ac:dyDescent="0.25">
      <c r="A1649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</row>
    <row r="1650" spans="1:23" x14ac:dyDescent="0.25">
      <c r="A1650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</row>
    <row r="1651" spans="1:23" x14ac:dyDescent="0.25">
      <c r="A1651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</row>
    <row r="1652" spans="1:23" x14ac:dyDescent="0.25">
      <c r="A1652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</row>
    <row r="1653" spans="1:23" x14ac:dyDescent="0.25">
      <c r="A1653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</row>
    <row r="1654" spans="1:23" x14ac:dyDescent="0.25">
      <c r="A1654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</row>
    <row r="1655" spans="1:23" x14ac:dyDescent="0.25">
      <c r="A165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</row>
    <row r="1656" spans="1:23" x14ac:dyDescent="0.25">
      <c r="A1656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</row>
    <row r="1657" spans="1:23" x14ac:dyDescent="0.25">
      <c r="A1657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</row>
    <row r="1658" spans="1:23" x14ac:dyDescent="0.25">
      <c r="A1658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</row>
    <row r="1659" spans="1:23" x14ac:dyDescent="0.25">
      <c r="A1659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</row>
    <row r="1660" spans="1:23" x14ac:dyDescent="0.25">
      <c r="A1660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</row>
    <row r="1661" spans="1:23" x14ac:dyDescent="0.25">
      <c r="A1661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</row>
    <row r="1662" spans="1:23" x14ac:dyDescent="0.25">
      <c r="A1662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</row>
    <row r="1663" spans="1:23" x14ac:dyDescent="0.25">
      <c r="A1663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</row>
    <row r="1664" spans="1:23" x14ac:dyDescent="0.25">
      <c r="A1664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</row>
    <row r="1665" spans="1:23" x14ac:dyDescent="0.25">
      <c r="A166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</row>
    <row r="1666" spans="1:23" x14ac:dyDescent="0.25">
      <c r="A1666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</row>
    <row r="1667" spans="1:23" x14ac:dyDescent="0.25">
      <c r="A1667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</row>
    <row r="1668" spans="1:23" x14ac:dyDescent="0.25">
      <c r="A1668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</row>
    <row r="1669" spans="1:23" x14ac:dyDescent="0.25">
      <c r="A1669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</row>
    <row r="1670" spans="1:23" x14ac:dyDescent="0.25">
      <c r="A1670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</row>
    <row r="1671" spans="1:23" x14ac:dyDescent="0.25">
      <c r="A1671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</row>
    <row r="1672" spans="1:23" x14ac:dyDescent="0.25">
      <c r="A1672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</row>
    <row r="1673" spans="1:23" x14ac:dyDescent="0.25">
      <c r="A1673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</row>
    <row r="1674" spans="1:23" x14ac:dyDescent="0.25">
      <c r="A1674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</row>
    <row r="1675" spans="1:23" x14ac:dyDescent="0.25">
      <c r="A167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</row>
    <row r="1676" spans="1:23" x14ac:dyDescent="0.25">
      <c r="A1676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</row>
    <row r="1677" spans="1:23" x14ac:dyDescent="0.25">
      <c r="A1677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</row>
    <row r="1678" spans="1:23" x14ac:dyDescent="0.25">
      <c r="A1678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</row>
    <row r="1679" spans="1:23" x14ac:dyDescent="0.25">
      <c r="A1679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</row>
    <row r="1680" spans="1:23" x14ac:dyDescent="0.25">
      <c r="A1680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</row>
    <row r="1681" spans="1:23" x14ac:dyDescent="0.25">
      <c r="A1681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</row>
    <row r="1682" spans="1:23" x14ac:dyDescent="0.25">
      <c r="A1682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</row>
    <row r="1683" spans="1:23" x14ac:dyDescent="0.25">
      <c r="A1683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</row>
    <row r="1684" spans="1:23" x14ac:dyDescent="0.25">
      <c r="A1684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</row>
    <row r="1685" spans="1:23" x14ac:dyDescent="0.25">
      <c r="A168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</row>
    <row r="1686" spans="1:23" x14ac:dyDescent="0.25">
      <c r="A1686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</row>
    <row r="1687" spans="1:23" x14ac:dyDescent="0.25">
      <c r="A1687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</row>
    <row r="1688" spans="1:23" x14ac:dyDescent="0.25">
      <c r="A1688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</row>
    <row r="1689" spans="1:23" x14ac:dyDescent="0.25">
      <c r="A1689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</row>
    <row r="1690" spans="1:23" x14ac:dyDescent="0.25">
      <c r="A1690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</row>
    <row r="1691" spans="1:23" x14ac:dyDescent="0.25">
      <c r="A1691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</row>
    <row r="1692" spans="1:23" x14ac:dyDescent="0.25">
      <c r="A1692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</row>
    <row r="1693" spans="1:23" x14ac:dyDescent="0.25">
      <c r="A1693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</row>
    <row r="1694" spans="1:23" x14ac:dyDescent="0.25">
      <c r="A1694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</row>
    <row r="1695" spans="1:23" x14ac:dyDescent="0.25">
      <c r="A169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</row>
    <row r="1696" spans="1:23" x14ac:dyDescent="0.25">
      <c r="A1696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</row>
    <row r="1697" spans="1:23" x14ac:dyDescent="0.25">
      <c r="A1697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</row>
    <row r="1698" spans="1:23" x14ac:dyDescent="0.25">
      <c r="A1698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</row>
    <row r="1699" spans="1:23" x14ac:dyDescent="0.25">
      <c r="A1699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</row>
    <row r="1700" spans="1:23" x14ac:dyDescent="0.25">
      <c r="A1700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</row>
    <row r="1701" spans="1:23" x14ac:dyDescent="0.25">
      <c r="A1701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</row>
    <row r="1702" spans="1:23" x14ac:dyDescent="0.25">
      <c r="A1702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</row>
    <row r="1703" spans="1:23" x14ac:dyDescent="0.25">
      <c r="A1703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</row>
    <row r="1704" spans="1:23" x14ac:dyDescent="0.25">
      <c r="A1704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</row>
    <row r="1705" spans="1:23" x14ac:dyDescent="0.25">
      <c r="A170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</row>
    <row r="1706" spans="1:23" x14ac:dyDescent="0.25">
      <c r="A1706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</row>
    <row r="1707" spans="1:23" x14ac:dyDescent="0.25">
      <c r="A1707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</row>
    <row r="1708" spans="1:23" x14ac:dyDescent="0.25">
      <c r="A1708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</row>
    <row r="1709" spans="1:23" x14ac:dyDescent="0.25">
      <c r="A1709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</row>
    <row r="1710" spans="1:23" x14ac:dyDescent="0.25">
      <c r="A1710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</row>
    <row r="1711" spans="1:23" x14ac:dyDescent="0.25">
      <c r="A1711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</row>
    <row r="1712" spans="1:23" x14ac:dyDescent="0.25">
      <c r="A1712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</row>
    <row r="1713" spans="1:23" x14ac:dyDescent="0.25">
      <c r="A1713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</row>
    <row r="1714" spans="1:23" x14ac:dyDescent="0.25">
      <c r="A1714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</row>
    <row r="1715" spans="1:23" x14ac:dyDescent="0.25">
      <c r="A17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</row>
    <row r="1716" spans="1:23" x14ac:dyDescent="0.25">
      <c r="A1716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</row>
    <row r="1717" spans="1:23" x14ac:dyDescent="0.25">
      <c r="A1717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</row>
    <row r="1718" spans="1:23" x14ac:dyDescent="0.25">
      <c r="A1718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</row>
    <row r="1719" spans="1:23" x14ac:dyDescent="0.25">
      <c r="A1719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</row>
    <row r="1720" spans="1:23" x14ac:dyDescent="0.25">
      <c r="A1720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</row>
    <row r="1721" spans="1:23" x14ac:dyDescent="0.25">
      <c r="A1721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</row>
    <row r="1722" spans="1:23" x14ac:dyDescent="0.25">
      <c r="A1722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</row>
    <row r="1723" spans="1:23" x14ac:dyDescent="0.25">
      <c r="A1723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</row>
    <row r="1724" spans="1:23" x14ac:dyDescent="0.25">
      <c r="A1724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</row>
    <row r="1725" spans="1:23" x14ac:dyDescent="0.25">
      <c r="A172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</row>
    <row r="1726" spans="1:23" x14ac:dyDescent="0.25">
      <c r="A1726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</row>
    <row r="1727" spans="1:23" x14ac:dyDescent="0.25">
      <c r="A1727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</row>
    <row r="1728" spans="1:23" x14ac:dyDescent="0.25">
      <c r="A1728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</row>
    <row r="1729" spans="1:23" x14ac:dyDescent="0.25">
      <c r="A1729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</row>
    <row r="1730" spans="1:23" x14ac:dyDescent="0.25">
      <c r="A1730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</row>
    <row r="1731" spans="1:23" x14ac:dyDescent="0.25">
      <c r="A1731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</row>
    <row r="1732" spans="1:23" x14ac:dyDescent="0.25">
      <c r="A1732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</row>
    <row r="1733" spans="1:23" x14ac:dyDescent="0.25">
      <c r="A1733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</row>
    <row r="1734" spans="1:23" x14ac:dyDescent="0.25">
      <c r="A1734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</row>
    <row r="1735" spans="1:23" x14ac:dyDescent="0.25">
      <c r="A173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</row>
    <row r="1736" spans="1:23" x14ac:dyDescent="0.25">
      <c r="A1736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</row>
    <row r="1737" spans="1:23" x14ac:dyDescent="0.25">
      <c r="A1737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</row>
    <row r="1738" spans="1:23" x14ac:dyDescent="0.25">
      <c r="A1738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</row>
    <row r="1739" spans="1:23" x14ac:dyDescent="0.25">
      <c r="A1739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</row>
    <row r="1740" spans="1:23" x14ac:dyDescent="0.25">
      <c r="A1740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</row>
    <row r="1741" spans="1:23" x14ac:dyDescent="0.25">
      <c r="A1741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</row>
    <row r="1742" spans="1:23" x14ac:dyDescent="0.25">
      <c r="A1742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</row>
    <row r="1743" spans="1:23" x14ac:dyDescent="0.25">
      <c r="A1743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</row>
    <row r="1744" spans="1:23" x14ac:dyDescent="0.25">
      <c r="A1744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</row>
    <row r="1745" spans="1:23" x14ac:dyDescent="0.25">
      <c r="A174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</row>
    <row r="1746" spans="1:23" x14ac:dyDescent="0.25">
      <c r="A1746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</row>
    <row r="1747" spans="1:23" x14ac:dyDescent="0.25">
      <c r="A1747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</row>
    <row r="1748" spans="1:23" x14ac:dyDescent="0.25">
      <c r="A1748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</row>
    <row r="1749" spans="1:23" x14ac:dyDescent="0.25">
      <c r="A1749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</row>
    <row r="1750" spans="1:23" x14ac:dyDescent="0.25">
      <c r="A1750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</row>
    <row r="1751" spans="1:23" x14ac:dyDescent="0.25">
      <c r="A1751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</row>
    <row r="1752" spans="1:23" x14ac:dyDescent="0.25">
      <c r="A1752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</row>
    <row r="1753" spans="1:23" x14ac:dyDescent="0.25">
      <c r="A1753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</row>
    <row r="1754" spans="1:23" x14ac:dyDescent="0.25">
      <c r="A1754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</row>
    <row r="1755" spans="1:23" x14ac:dyDescent="0.25">
      <c r="A175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</row>
    <row r="1756" spans="1:23" x14ac:dyDescent="0.25">
      <c r="A1756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</row>
    <row r="1757" spans="1:23" x14ac:dyDescent="0.25">
      <c r="A1757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</row>
    <row r="1758" spans="1:23" x14ac:dyDescent="0.25">
      <c r="A1758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</row>
    <row r="1759" spans="1:23" x14ac:dyDescent="0.25">
      <c r="A1759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</row>
    <row r="1760" spans="1:23" x14ac:dyDescent="0.25">
      <c r="A1760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</row>
    <row r="1761" spans="1:23" x14ac:dyDescent="0.25">
      <c r="A1761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</row>
    <row r="1762" spans="1:23" x14ac:dyDescent="0.25">
      <c r="A1762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</row>
    <row r="1763" spans="1:23" x14ac:dyDescent="0.25">
      <c r="A1763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</row>
    <row r="1764" spans="1:23" x14ac:dyDescent="0.25">
      <c r="A1764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</row>
    <row r="1765" spans="1:23" x14ac:dyDescent="0.25">
      <c r="A176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</row>
    <row r="1766" spans="1:23" x14ac:dyDescent="0.25">
      <c r="A1766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</row>
    <row r="1767" spans="1:23" x14ac:dyDescent="0.25">
      <c r="A1767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</row>
    <row r="1768" spans="1:23" x14ac:dyDescent="0.25">
      <c r="A1768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</row>
    <row r="1769" spans="1:23" x14ac:dyDescent="0.25">
      <c r="A1769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</row>
    <row r="1770" spans="1:23" x14ac:dyDescent="0.25">
      <c r="A1770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</row>
    <row r="1771" spans="1:23" x14ac:dyDescent="0.25">
      <c r="A1771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</row>
    <row r="1772" spans="1:23" x14ac:dyDescent="0.25">
      <c r="A1772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</row>
    <row r="1773" spans="1:23" x14ac:dyDescent="0.25">
      <c r="A1773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</row>
    <row r="1774" spans="1:23" x14ac:dyDescent="0.25">
      <c r="A1774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</row>
    <row r="1775" spans="1:23" x14ac:dyDescent="0.25">
      <c r="A177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</row>
    <row r="1776" spans="1:23" x14ac:dyDescent="0.25">
      <c r="A1776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</row>
    <row r="1777" spans="1:23" x14ac:dyDescent="0.25">
      <c r="A1777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</row>
    <row r="1778" spans="1:23" x14ac:dyDescent="0.25">
      <c r="A1778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</row>
    <row r="1779" spans="1:23" x14ac:dyDescent="0.25">
      <c r="A1779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</row>
    <row r="1780" spans="1:23" x14ac:dyDescent="0.25">
      <c r="A1780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</row>
    <row r="1781" spans="1:23" x14ac:dyDescent="0.25">
      <c r="A1781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</row>
    <row r="1782" spans="1:23" x14ac:dyDescent="0.25">
      <c r="A1782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</row>
    <row r="1783" spans="1:23" x14ac:dyDescent="0.25">
      <c r="A1783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</row>
    <row r="1784" spans="1:23" x14ac:dyDescent="0.25">
      <c r="A1784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</row>
    <row r="1785" spans="1:23" x14ac:dyDescent="0.25">
      <c r="A178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</row>
    <row r="1786" spans="1:23" x14ac:dyDescent="0.25">
      <c r="A1786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</row>
    <row r="1787" spans="1:23" x14ac:dyDescent="0.25">
      <c r="A1787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</row>
    <row r="1788" spans="1:23" x14ac:dyDescent="0.25">
      <c r="A1788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</row>
    <row r="1789" spans="1:23" x14ac:dyDescent="0.25">
      <c r="A1789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</row>
    <row r="1790" spans="1:23" x14ac:dyDescent="0.25">
      <c r="A1790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</row>
    <row r="1791" spans="1:23" x14ac:dyDescent="0.25">
      <c r="A1791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</row>
    <row r="1792" spans="1:23" x14ac:dyDescent="0.25">
      <c r="A1792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</row>
    <row r="1793" spans="1:23" x14ac:dyDescent="0.25">
      <c r="A1793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</row>
    <row r="1794" spans="1:23" x14ac:dyDescent="0.25">
      <c r="A1794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</row>
    <row r="1795" spans="1:23" x14ac:dyDescent="0.25">
      <c r="A179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</row>
    <row r="1796" spans="1:23" x14ac:dyDescent="0.25">
      <c r="A1796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</row>
    <row r="1797" spans="1:23" x14ac:dyDescent="0.25">
      <c r="A1797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</row>
  </sheetData>
  <protectedRanges>
    <protectedRange sqref="D65:G65" name="Rango1_2"/>
    <protectedRange sqref="H65:K65" name="Rango1_3"/>
  </protectedRanges>
  <sortState ref="B22:U64">
    <sortCondition descending="1" ref="C22:C64"/>
  </sortState>
  <mergeCells count="5">
    <mergeCell ref="A1:V12"/>
    <mergeCell ref="I20:J20"/>
    <mergeCell ref="E14:I14"/>
    <mergeCell ref="K20:N20"/>
    <mergeCell ref="P20:R20"/>
  </mergeCells>
  <pageMargins left="0.25" right="0.25" top="0.75" bottom="0.75" header="0.3" footer="0.3"/>
  <pageSetup scale="6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Y977"/>
  <sheetViews>
    <sheetView topLeftCell="A13" zoomScaleNormal="100" workbookViewId="0">
      <selection activeCell="A16" sqref="A16"/>
    </sheetView>
  </sheetViews>
  <sheetFormatPr defaultColWidth="11.5703125" defaultRowHeight="15.75" x14ac:dyDescent="0.25"/>
  <cols>
    <col min="1" max="1" width="4.7109375" style="463" customWidth="1"/>
    <col min="2" max="2" width="4.7109375" style="232" customWidth="1"/>
    <col min="3" max="3" width="8.7109375" style="232" customWidth="1"/>
    <col min="4" max="4" width="20.7109375" style="14" customWidth="1"/>
    <col min="5" max="5" width="25.7109375" style="14" customWidth="1"/>
    <col min="6" max="7" width="5.7109375" style="14" customWidth="1"/>
    <col min="8" max="8" width="40.7109375" style="14" customWidth="1"/>
    <col min="9" max="9" width="20.7109375" style="14" customWidth="1"/>
    <col min="10" max="10" width="10.7109375" style="169" customWidth="1"/>
    <col min="11" max="11" width="3.7109375" style="169" customWidth="1"/>
    <col min="12" max="12" width="2.7109375" style="33" customWidth="1"/>
    <col min="13" max="14" width="3.7109375" style="34" customWidth="1"/>
    <col min="15" max="15" width="6.7109375" style="14" customWidth="1"/>
    <col min="16" max="16" width="3.7109375" style="14" customWidth="1"/>
    <col min="17" max="17" width="2.7109375" style="28" customWidth="1"/>
    <col min="18" max="18" width="3.7109375" style="29" customWidth="1"/>
    <col min="19" max="19" width="6.7109375" style="14" customWidth="1"/>
    <col min="20" max="20" width="8.7109375" style="14" customWidth="1"/>
    <col min="21" max="21" width="4.7109375" style="232" customWidth="1"/>
    <col min="22" max="22" width="4.7109375" style="450" customWidth="1"/>
    <col min="25" max="25" width="6.7109375" customWidth="1"/>
    <col min="26" max="16384" width="11.5703125" style="15"/>
  </cols>
  <sheetData>
    <row r="1" spans="1:22" x14ac:dyDescent="0.25">
      <c r="A1" s="2141" t="s">
        <v>2402</v>
      </c>
      <c r="B1" s="2141"/>
      <c r="C1" s="2142"/>
      <c r="D1" s="2142"/>
      <c r="E1" s="2142"/>
      <c r="F1" s="2142"/>
      <c r="G1" s="2142"/>
      <c r="H1" s="2142"/>
      <c r="I1" s="2142"/>
      <c r="J1" s="2142"/>
      <c r="K1" s="2142"/>
      <c r="L1" s="2142"/>
      <c r="M1" s="2142"/>
      <c r="N1" s="2142"/>
      <c r="O1" s="2142"/>
      <c r="P1" s="2142"/>
      <c r="Q1" s="2142"/>
      <c r="R1" s="2142"/>
      <c r="S1" s="2142"/>
      <c r="T1" s="2142"/>
      <c r="U1" s="823"/>
      <c r="V1" s="824"/>
    </row>
    <row r="2" spans="1:22" x14ac:dyDescent="0.25">
      <c r="A2" s="2143"/>
      <c r="B2" s="2143"/>
      <c r="C2" s="2144"/>
      <c r="D2" s="2144"/>
      <c r="E2" s="2144"/>
      <c r="F2" s="2144"/>
      <c r="G2" s="2144"/>
      <c r="H2" s="2144"/>
      <c r="I2" s="2144"/>
      <c r="J2" s="2144"/>
      <c r="K2" s="2144"/>
      <c r="L2" s="2144"/>
      <c r="M2" s="2144"/>
      <c r="N2" s="2144"/>
      <c r="O2" s="2144"/>
      <c r="P2" s="2144"/>
      <c r="Q2" s="2144"/>
      <c r="R2" s="2144"/>
      <c r="S2" s="2144"/>
      <c r="T2" s="2144"/>
      <c r="U2" s="825"/>
      <c r="V2" s="826"/>
    </row>
    <row r="3" spans="1:22" x14ac:dyDescent="0.25">
      <c r="A3" s="2143"/>
      <c r="B3" s="2143"/>
      <c r="C3" s="2144"/>
      <c r="D3" s="2144"/>
      <c r="E3" s="2144"/>
      <c r="F3" s="2144"/>
      <c r="G3" s="2144"/>
      <c r="H3" s="2144"/>
      <c r="I3" s="2144"/>
      <c r="J3" s="2144"/>
      <c r="K3" s="2144"/>
      <c r="L3" s="2144"/>
      <c r="M3" s="2144"/>
      <c r="N3" s="2144"/>
      <c r="O3" s="2144"/>
      <c r="P3" s="2144"/>
      <c r="Q3" s="2144"/>
      <c r="R3" s="2144"/>
      <c r="S3" s="2144"/>
      <c r="T3" s="2144"/>
      <c r="U3" s="825"/>
      <c r="V3" s="826"/>
    </row>
    <row r="4" spans="1:22" x14ac:dyDescent="0.25">
      <c r="A4" s="2143"/>
      <c r="B4" s="2143"/>
      <c r="C4" s="2144"/>
      <c r="D4" s="2144"/>
      <c r="E4" s="2144"/>
      <c r="F4" s="2144"/>
      <c r="G4" s="2144"/>
      <c r="H4" s="2144"/>
      <c r="I4" s="2144"/>
      <c r="J4" s="2144"/>
      <c r="K4" s="2144"/>
      <c r="L4" s="2144"/>
      <c r="M4" s="2144"/>
      <c r="N4" s="2144"/>
      <c r="O4" s="2144"/>
      <c r="P4" s="2144"/>
      <c r="Q4" s="2144"/>
      <c r="R4" s="2144"/>
      <c r="S4" s="2144"/>
      <c r="T4" s="2144"/>
      <c r="U4" s="825"/>
      <c r="V4" s="826"/>
    </row>
    <row r="5" spans="1:22" x14ac:dyDescent="0.25">
      <c r="A5" s="2143"/>
      <c r="B5" s="2143"/>
      <c r="C5" s="2144"/>
      <c r="D5" s="2144"/>
      <c r="E5" s="2144"/>
      <c r="F5" s="2144"/>
      <c r="G5" s="2144"/>
      <c r="H5" s="2144"/>
      <c r="I5" s="2144"/>
      <c r="J5" s="2144"/>
      <c r="K5" s="2144"/>
      <c r="L5" s="2144"/>
      <c r="M5" s="2144"/>
      <c r="N5" s="2144"/>
      <c r="O5" s="2144"/>
      <c r="P5" s="2144"/>
      <c r="Q5" s="2144"/>
      <c r="R5" s="2144"/>
      <c r="S5" s="2144"/>
      <c r="T5" s="2144"/>
      <c r="U5" s="825"/>
      <c r="V5" s="826"/>
    </row>
    <row r="6" spans="1:22" x14ac:dyDescent="0.25">
      <c r="A6" s="2143"/>
      <c r="B6" s="2143"/>
      <c r="C6" s="2144"/>
      <c r="D6" s="2144"/>
      <c r="E6" s="2144"/>
      <c r="F6" s="2144"/>
      <c r="G6" s="2144"/>
      <c r="H6" s="2144"/>
      <c r="I6" s="2144"/>
      <c r="J6" s="2144"/>
      <c r="K6" s="2144"/>
      <c r="L6" s="2144"/>
      <c r="M6" s="2144"/>
      <c r="N6" s="2144"/>
      <c r="O6" s="2144"/>
      <c r="P6" s="2144"/>
      <c r="Q6" s="2144"/>
      <c r="R6" s="2144"/>
      <c r="S6" s="2144"/>
      <c r="T6" s="2144"/>
      <c r="U6" s="825"/>
      <c r="V6" s="826"/>
    </row>
    <row r="7" spans="1:22" x14ac:dyDescent="0.25">
      <c r="A7" s="2143"/>
      <c r="B7" s="2143"/>
      <c r="C7" s="2144"/>
      <c r="D7" s="2144"/>
      <c r="E7" s="2144"/>
      <c r="F7" s="2144"/>
      <c r="G7" s="2144"/>
      <c r="H7" s="2144"/>
      <c r="I7" s="2144"/>
      <c r="J7" s="2144"/>
      <c r="K7" s="2144"/>
      <c r="L7" s="2144"/>
      <c r="M7" s="2144"/>
      <c r="N7" s="2144"/>
      <c r="O7" s="2144"/>
      <c r="P7" s="2144"/>
      <c r="Q7" s="2144"/>
      <c r="R7" s="2144"/>
      <c r="S7" s="2144"/>
      <c r="T7" s="2144"/>
      <c r="U7" s="825"/>
      <c r="V7" s="826"/>
    </row>
    <row r="8" spans="1:22" x14ac:dyDescent="0.25">
      <c r="A8" s="2143"/>
      <c r="B8" s="2143"/>
      <c r="C8" s="2144"/>
      <c r="D8" s="2144"/>
      <c r="E8" s="2144"/>
      <c r="F8" s="2144"/>
      <c r="G8" s="2144"/>
      <c r="H8" s="2144"/>
      <c r="I8" s="2144"/>
      <c r="J8" s="2144"/>
      <c r="K8" s="2144"/>
      <c r="L8" s="2144"/>
      <c r="M8" s="2144"/>
      <c r="N8" s="2144"/>
      <c r="O8" s="2144"/>
      <c r="P8" s="2144"/>
      <c r="Q8" s="2144"/>
      <c r="R8" s="2144"/>
      <c r="S8" s="2144"/>
      <c r="T8" s="2144"/>
      <c r="U8" s="825"/>
      <c r="V8" s="826"/>
    </row>
    <row r="9" spans="1:22" x14ac:dyDescent="0.25">
      <c r="A9" s="2143"/>
      <c r="B9" s="2143"/>
      <c r="C9" s="2144"/>
      <c r="D9" s="2144"/>
      <c r="E9" s="2144"/>
      <c r="F9" s="2144"/>
      <c r="G9" s="2144"/>
      <c r="H9" s="2144"/>
      <c r="I9" s="2144"/>
      <c r="J9" s="2144"/>
      <c r="K9" s="2144"/>
      <c r="L9" s="2144"/>
      <c r="M9" s="2144"/>
      <c r="N9" s="2144"/>
      <c r="O9" s="2144"/>
      <c r="P9" s="2144"/>
      <c r="Q9" s="2144"/>
      <c r="R9" s="2144"/>
      <c r="S9" s="2144"/>
      <c r="T9" s="2144"/>
      <c r="U9" s="825"/>
      <c r="V9" s="826"/>
    </row>
    <row r="10" spans="1:22" x14ac:dyDescent="0.25">
      <c r="A10" s="2143"/>
      <c r="B10" s="2143"/>
      <c r="C10" s="2144"/>
      <c r="D10" s="2144"/>
      <c r="E10" s="2144"/>
      <c r="F10" s="2144"/>
      <c r="G10" s="2144"/>
      <c r="H10" s="2144"/>
      <c r="I10" s="2144"/>
      <c r="J10" s="2144"/>
      <c r="K10" s="2144"/>
      <c r="L10" s="2144"/>
      <c r="M10" s="2144"/>
      <c r="N10" s="2144"/>
      <c r="O10" s="2144"/>
      <c r="P10" s="2144"/>
      <c r="Q10" s="2144"/>
      <c r="R10" s="2144"/>
      <c r="S10" s="2144"/>
      <c r="T10" s="2144"/>
      <c r="U10" s="825"/>
      <c r="V10" s="826"/>
    </row>
    <row r="11" spans="1:22" x14ac:dyDescent="0.25">
      <c r="A11" s="2143"/>
      <c r="B11" s="2143"/>
      <c r="C11" s="2144"/>
      <c r="D11" s="2144"/>
      <c r="E11" s="2144"/>
      <c r="F11" s="2144"/>
      <c r="G11" s="2144"/>
      <c r="H11" s="2144"/>
      <c r="I11" s="2144"/>
      <c r="J11" s="2144"/>
      <c r="K11" s="2144"/>
      <c r="L11" s="2144"/>
      <c r="M11" s="2144"/>
      <c r="N11" s="2144"/>
      <c r="O11" s="2144"/>
      <c r="P11" s="2144"/>
      <c r="Q11" s="2144"/>
      <c r="R11" s="2144"/>
      <c r="S11" s="2144"/>
      <c r="T11" s="2144"/>
      <c r="U11" s="825"/>
      <c r="V11" s="826"/>
    </row>
    <row r="12" spans="1:22" ht="16.5" thickBot="1" x14ac:dyDescent="0.3">
      <c r="A12" s="2202"/>
      <c r="B12" s="2202"/>
      <c r="C12" s="2203"/>
      <c r="D12" s="2203"/>
      <c r="E12" s="2203"/>
      <c r="F12" s="2203"/>
      <c r="G12" s="2203"/>
      <c r="H12" s="2203"/>
      <c r="I12" s="2203"/>
      <c r="J12" s="2203"/>
      <c r="K12" s="2203"/>
      <c r="L12" s="2203"/>
      <c r="M12" s="2203"/>
      <c r="N12" s="2203"/>
      <c r="O12" s="2203"/>
      <c r="P12" s="2203"/>
      <c r="Q12" s="2203"/>
      <c r="R12" s="2203"/>
      <c r="S12" s="2203"/>
      <c r="T12" s="2203"/>
      <c r="U12" s="827"/>
      <c r="V12" s="828"/>
    </row>
    <row r="13" spans="1:22" ht="16.5" thickBot="1" x14ac:dyDescent="0.3">
      <c r="A13"/>
      <c r="B13"/>
      <c r="C13" s="137"/>
      <c r="D13" s="26"/>
      <c r="E13" s="534"/>
      <c r="F13" s="676"/>
      <c r="G13" s="677"/>
      <c r="H13" s="676"/>
      <c r="I13" s="676"/>
      <c r="J13" s="678"/>
      <c r="K13" s="678"/>
      <c r="L13" s="683"/>
      <c r="M13" s="89"/>
      <c r="N13" s="685"/>
      <c r="O13" s="685"/>
      <c r="P13" s="685"/>
      <c r="Q13" s="686"/>
      <c r="R13" s="90"/>
      <c r="S13" s="96"/>
      <c r="T13" s="96"/>
      <c r="U13" s="137"/>
      <c r="V13" s="464"/>
    </row>
    <row r="14" spans="1:22" ht="16.5" thickBot="1" x14ac:dyDescent="0.3">
      <c r="A14"/>
      <c r="B14"/>
      <c r="C14" s="137"/>
      <c r="D14" s="96"/>
      <c r="E14" s="2204" t="s">
        <v>2327</v>
      </c>
      <c r="F14" s="2205"/>
      <c r="G14" s="2205"/>
      <c r="H14" s="2205"/>
      <c r="I14" s="2206"/>
      <c r="J14"/>
      <c r="K14"/>
      <c r="L14"/>
      <c r="M14" s="684"/>
      <c r="N14" s="685"/>
      <c r="O14" s="685"/>
      <c r="P14" s="685"/>
      <c r="Q14" s="686"/>
      <c r="R14" s="90"/>
      <c r="S14" s="685"/>
      <c r="T14" s="96"/>
      <c r="U14" s="137"/>
      <c r="V14" s="464"/>
    </row>
    <row r="15" spans="1:22" ht="16.5" thickBot="1" x14ac:dyDescent="0.3">
      <c r="A15"/>
      <c r="B15"/>
      <c r="C15" s="137"/>
      <c r="D15" s="96"/>
      <c r="E15" s="31"/>
      <c r="F15" s="31"/>
      <c r="G15" s="31"/>
      <c r="H15" s="31"/>
      <c r="I15" s="31"/>
      <c r="J15" s="31"/>
      <c r="K15" s="31"/>
      <c r="L15" s="31"/>
      <c r="M15" s="684"/>
      <c r="N15" s="685"/>
      <c r="O15" s="685"/>
      <c r="P15" s="685"/>
      <c r="Q15" s="686"/>
      <c r="R15" s="1294"/>
      <c r="S15" s="96"/>
      <c r="T15" s="685"/>
      <c r="U15" s="137"/>
      <c r="V15" s="464"/>
    </row>
    <row r="16" spans="1:22" ht="16.5" thickBot="1" x14ac:dyDescent="0.3">
      <c r="A16"/>
      <c r="B16"/>
      <c r="C16" s="137"/>
      <c r="D16" s="1303" t="s">
        <v>2374</v>
      </c>
      <c r="E16" s="793" t="s">
        <v>4960</v>
      </c>
      <c r="F16" s="790"/>
      <c r="G16" s="790"/>
      <c r="H16" s="790"/>
      <c r="I16" s="790"/>
      <c r="J16" s="781"/>
      <c r="K16" s="1858"/>
      <c r="L16" s="31"/>
      <c r="M16" s="684"/>
      <c r="N16" s="685"/>
      <c r="O16" s="685"/>
      <c r="P16" s="685"/>
      <c r="Q16" s="686"/>
      <c r="R16" s="90"/>
      <c r="S16" s="96"/>
      <c r="T16" s="96"/>
      <c r="U16" s="137"/>
      <c r="V16" s="464"/>
    </row>
    <row r="17" spans="1:22" ht="16.5" thickBot="1" x14ac:dyDescent="0.3">
      <c r="A17"/>
      <c r="B17"/>
      <c r="C17" s="137"/>
      <c r="D17" s="1292"/>
      <c r="E17" s="1295" t="s">
        <v>4597</v>
      </c>
      <c r="F17" s="1296"/>
      <c r="G17" s="1296"/>
      <c r="H17" s="1296"/>
      <c r="I17" s="1297"/>
      <c r="J17" s="1306"/>
      <c r="K17" s="1858"/>
      <c r="L17" s="31"/>
      <c r="M17" s="684"/>
      <c r="N17" s="685"/>
      <c r="O17" s="685"/>
      <c r="P17" s="685"/>
      <c r="Q17" s="686"/>
      <c r="R17" s="90"/>
      <c r="S17" s="96"/>
      <c r="T17" s="96"/>
      <c r="U17" s="137"/>
      <c r="V17" s="464"/>
    </row>
    <row r="18" spans="1:22" ht="16.5" thickBot="1" x14ac:dyDescent="0.3">
      <c r="A18"/>
      <c r="B18"/>
      <c r="C18" s="137"/>
      <c r="D18" s="432" t="s">
        <v>2373</v>
      </c>
      <c r="E18" s="794" t="s">
        <v>2396</v>
      </c>
      <c r="F18" s="791"/>
      <c r="G18" s="791"/>
      <c r="H18" s="791"/>
      <c r="I18" s="791"/>
      <c r="J18" s="1293"/>
      <c r="K18" s="1858"/>
      <c r="L18" s="31"/>
      <c r="M18" s="684"/>
      <c r="N18" s="685"/>
      <c r="O18" s="685"/>
      <c r="P18" s="685"/>
      <c r="Q18" s="686"/>
      <c r="R18" s="90"/>
      <c r="S18" s="96"/>
      <c r="T18" s="96"/>
      <c r="U18" s="137"/>
      <c r="V18" s="464"/>
    </row>
    <row r="19" spans="1:22" ht="16.5" thickBot="1" x14ac:dyDescent="0.3">
      <c r="A19"/>
      <c r="B19"/>
      <c r="C19" s="137"/>
      <c r="D19" s="231" t="s">
        <v>2373</v>
      </c>
      <c r="E19" s="2166" t="s">
        <v>4598</v>
      </c>
      <c r="F19" s="2167"/>
      <c r="G19" s="2167"/>
      <c r="H19" s="2167"/>
      <c r="I19" s="2168"/>
      <c r="J19" s="1293"/>
      <c r="K19" s="1858"/>
      <c r="L19" s="31"/>
      <c r="M19" s="684"/>
      <c r="N19" s="685"/>
      <c r="O19" s="685"/>
      <c r="P19" s="685"/>
      <c r="Q19" s="686"/>
      <c r="R19" s="90"/>
      <c r="S19" s="96"/>
      <c r="T19" s="96"/>
      <c r="U19" s="137"/>
      <c r="V19" s="464"/>
    </row>
    <row r="20" spans="1:22" ht="16.5" thickBot="1" x14ac:dyDescent="0.3">
      <c r="A20"/>
      <c r="B20"/>
      <c r="C20" s="137"/>
      <c r="D20" s="786" t="s">
        <v>4600</v>
      </c>
      <c r="E20" s="795" t="s">
        <v>2397</v>
      </c>
      <c r="F20" s="796"/>
      <c r="G20" s="796"/>
      <c r="H20" s="796"/>
      <c r="I20" s="796"/>
      <c r="J20" s="806"/>
      <c r="K20" s="1858"/>
      <c r="L20" s="31"/>
      <c r="M20" s="684"/>
      <c r="N20" s="685"/>
      <c r="O20" s="685"/>
      <c r="P20" s="685"/>
      <c r="Q20" s="686"/>
      <c r="R20" s="90"/>
      <c r="S20" s="96"/>
      <c r="T20" s="96"/>
      <c r="U20" s="137"/>
      <c r="V20" s="464"/>
    </row>
    <row r="21" spans="1:22" ht="16.5" thickBot="1" x14ac:dyDescent="0.3">
      <c r="A21"/>
      <c r="B21"/>
      <c r="C21" s="137"/>
      <c r="D21" s="31"/>
      <c r="E21" s="31"/>
      <c r="F21" s="31"/>
      <c r="G21" s="31"/>
      <c r="H21" s="31"/>
      <c r="I21" s="31"/>
      <c r="J21" s="171"/>
      <c r="K21" s="171"/>
      <c r="L21" s="59"/>
      <c r="M21" s="59"/>
      <c r="N21" s="59"/>
      <c r="O21" s="26"/>
      <c r="P21" s="26"/>
      <c r="Q21" s="685"/>
      <c r="R21" s="685"/>
      <c r="S21" s="96"/>
      <c r="T21" s="96"/>
      <c r="U21" s="137"/>
      <c r="V21" s="464"/>
    </row>
    <row r="22" spans="1:22" ht="16.5" thickBot="1" x14ac:dyDescent="0.3">
      <c r="A22" s="738"/>
      <c r="B22" s="736" t="s">
        <v>8</v>
      </c>
      <c r="C22" s="546" t="s">
        <v>7</v>
      </c>
      <c r="D22" s="741"/>
      <c r="E22" s="743"/>
      <c r="F22" s="218" t="s">
        <v>71</v>
      </c>
      <c r="G22" s="586"/>
      <c r="H22" s="100"/>
      <c r="I22" s="2175" t="s">
        <v>75</v>
      </c>
      <c r="J22" s="2176"/>
      <c r="K22" s="2177" t="s">
        <v>63</v>
      </c>
      <c r="L22" s="2178"/>
      <c r="M22" s="2178"/>
      <c r="N22" s="2179"/>
      <c r="O22" s="591" t="s">
        <v>61</v>
      </c>
      <c r="P22" s="2183" t="s">
        <v>2277</v>
      </c>
      <c r="Q22" s="2184"/>
      <c r="R22" s="2185"/>
      <c r="S22" s="593" t="s">
        <v>62</v>
      </c>
      <c r="T22" s="546" t="s">
        <v>7</v>
      </c>
      <c r="U22" s="736" t="s">
        <v>279</v>
      </c>
      <c r="V22" s="731"/>
    </row>
    <row r="23" spans="1:22" ht="16.5" customHeight="1" thickBot="1" x14ac:dyDescent="0.3">
      <c r="A23" s="737" t="s">
        <v>0</v>
      </c>
      <c r="B23" s="730" t="s">
        <v>70</v>
      </c>
      <c r="C23" s="537" t="s">
        <v>5</v>
      </c>
      <c r="D23" s="739" t="s">
        <v>68</v>
      </c>
      <c r="E23" s="740" t="s">
        <v>2278</v>
      </c>
      <c r="F23" s="729" t="s">
        <v>72</v>
      </c>
      <c r="G23" s="587" t="s">
        <v>2</v>
      </c>
      <c r="H23" s="729" t="s">
        <v>320</v>
      </c>
      <c r="I23" s="585" t="s">
        <v>76</v>
      </c>
      <c r="J23" s="100" t="s">
        <v>77</v>
      </c>
      <c r="K23" s="737" t="s">
        <v>73</v>
      </c>
      <c r="L23" s="598" t="s">
        <v>11</v>
      </c>
      <c r="M23" s="287" t="s">
        <v>16</v>
      </c>
      <c r="N23" s="287" t="s">
        <v>17</v>
      </c>
      <c r="O23" s="599" t="s">
        <v>5</v>
      </c>
      <c r="P23" s="1863" t="s">
        <v>73</v>
      </c>
      <c r="Q23" s="607" t="s">
        <v>11</v>
      </c>
      <c r="R23" s="592" t="s">
        <v>16</v>
      </c>
      <c r="S23" s="608" t="s">
        <v>5</v>
      </c>
      <c r="T23" s="537" t="s">
        <v>5</v>
      </c>
      <c r="U23" s="734" t="s">
        <v>70</v>
      </c>
      <c r="V23" s="735" t="s">
        <v>0</v>
      </c>
    </row>
    <row r="24" spans="1:22" ht="16.5" thickBot="1" x14ac:dyDescent="0.3">
      <c r="A24" s="1842">
        <v>1</v>
      </c>
      <c r="B24" s="943">
        <v>1</v>
      </c>
      <c r="C24" s="832">
        <v>2088</v>
      </c>
      <c r="D24" s="1314" t="s">
        <v>2712</v>
      </c>
      <c r="E24" s="1843" t="s">
        <v>2713</v>
      </c>
      <c r="F24" s="1179">
        <v>2005</v>
      </c>
      <c r="G24" s="1182" t="s">
        <v>510</v>
      </c>
      <c r="H24" s="1183" t="s">
        <v>2655</v>
      </c>
      <c r="I24" s="1185" t="s">
        <v>2665</v>
      </c>
      <c r="J24" s="1064" t="s">
        <v>2646</v>
      </c>
      <c r="K24" s="2062">
        <v>1</v>
      </c>
      <c r="L24" s="1299">
        <v>0</v>
      </c>
      <c r="M24" s="1300" t="s">
        <v>26</v>
      </c>
      <c r="N24" s="1309" t="s">
        <v>138</v>
      </c>
      <c r="O24" s="672">
        <v>1036</v>
      </c>
      <c r="P24" s="2062">
        <v>3</v>
      </c>
      <c r="Q24" s="2063">
        <v>1</v>
      </c>
      <c r="R24" s="1311" t="s">
        <v>37</v>
      </c>
      <c r="S24" s="672">
        <v>1052</v>
      </c>
      <c r="T24" s="672">
        <v>2088</v>
      </c>
      <c r="U24" s="1196">
        <v>1</v>
      </c>
      <c r="V24" s="1712">
        <v>1</v>
      </c>
    </row>
    <row r="25" spans="1:22" x14ac:dyDescent="0.25">
      <c r="A25" s="872">
        <v>2</v>
      </c>
      <c r="B25" s="716">
        <v>2</v>
      </c>
      <c r="C25" s="111">
        <v>2060</v>
      </c>
      <c r="D25" s="1020" t="s">
        <v>2714</v>
      </c>
      <c r="E25" s="1826" t="s">
        <v>2715</v>
      </c>
      <c r="F25" s="939">
        <v>2005</v>
      </c>
      <c r="G25" s="1033" t="s">
        <v>510</v>
      </c>
      <c r="H25" s="985" t="s">
        <v>2644</v>
      </c>
      <c r="I25" s="1024" t="s">
        <v>2665</v>
      </c>
      <c r="J25" s="947" t="s">
        <v>2646</v>
      </c>
      <c r="K25" s="1880">
        <v>2</v>
      </c>
      <c r="L25" s="1008">
        <v>0</v>
      </c>
      <c r="M25" s="905" t="s">
        <v>34</v>
      </c>
      <c r="N25" s="906" t="s">
        <v>157</v>
      </c>
      <c r="O25" s="975">
        <v>1024</v>
      </c>
      <c r="P25" s="1867">
        <v>9</v>
      </c>
      <c r="Q25" s="1002">
        <v>1</v>
      </c>
      <c r="R25" s="907" t="s">
        <v>160</v>
      </c>
      <c r="S25" s="928">
        <v>1036</v>
      </c>
      <c r="T25" s="1004">
        <v>2060</v>
      </c>
      <c r="U25" s="1038">
        <v>2</v>
      </c>
      <c r="V25" s="874">
        <v>2</v>
      </c>
    </row>
    <row r="26" spans="1:22" x14ac:dyDescent="0.25">
      <c r="A26" s="449">
        <v>3</v>
      </c>
      <c r="B26" s="314">
        <v>3</v>
      </c>
      <c r="C26" s="111">
        <v>2044</v>
      </c>
      <c r="D26" s="1019" t="s">
        <v>2716</v>
      </c>
      <c r="E26" s="1826" t="s">
        <v>2717</v>
      </c>
      <c r="F26" s="939">
        <v>2005</v>
      </c>
      <c r="G26" s="984" t="s">
        <v>510</v>
      </c>
      <c r="H26" s="985" t="s">
        <v>2674</v>
      </c>
      <c r="I26" s="976" t="s">
        <v>2665</v>
      </c>
      <c r="J26" s="947" t="s">
        <v>2646</v>
      </c>
      <c r="K26" s="1881">
        <v>3</v>
      </c>
      <c r="L26" s="946">
        <v>0</v>
      </c>
      <c r="M26" s="905" t="s">
        <v>175</v>
      </c>
      <c r="N26" s="906" t="s">
        <v>102</v>
      </c>
      <c r="O26" s="975">
        <v>1004</v>
      </c>
      <c r="P26" s="1867">
        <v>6</v>
      </c>
      <c r="Q26" s="1002">
        <v>1</v>
      </c>
      <c r="R26" s="907" t="s">
        <v>214</v>
      </c>
      <c r="S26" s="928">
        <v>1040</v>
      </c>
      <c r="T26" s="833">
        <v>2044</v>
      </c>
      <c r="U26" s="1037">
        <v>3</v>
      </c>
      <c r="V26" s="452">
        <v>3</v>
      </c>
    </row>
    <row r="27" spans="1:22" x14ac:dyDescent="0.25">
      <c r="A27" s="449">
        <v>4</v>
      </c>
      <c r="B27" s="314">
        <v>4</v>
      </c>
      <c r="C27" s="111">
        <v>2036</v>
      </c>
      <c r="D27" s="934" t="s">
        <v>2718</v>
      </c>
      <c r="E27" s="1826" t="s">
        <v>2719</v>
      </c>
      <c r="F27" s="939">
        <v>2005</v>
      </c>
      <c r="G27" s="1033" t="s">
        <v>510</v>
      </c>
      <c r="H27" s="985" t="s">
        <v>2655</v>
      </c>
      <c r="I27" s="1024" t="s">
        <v>2665</v>
      </c>
      <c r="J27" s="947" t="s">
        <v>2646</v>
      </c>
      <c r="K27" s="1881">
        <v>8</v>
      </c>
      <c r="L27" s="946">
        <v>0</v>
      </c>
      <c r="M27" s="909" t="s">
        <v>161</v>
      </c>
      <c r="N27" s="910" t="s">
        <v>212</v>
      </c>
      <c r="O27" s="935">
        <v>968</v>
      </c>
      <c r="P27" s="1866">
        <v>1</v>
      </c>
      <c r="Q27" s="838">
        <v>1</v>
      </c>
      <c r="R27" s="912" t="s">
        <v>171</v>
      </c>
      <c r="S27" s="936">
        <v>1068</v>
      </c>
      <c r="T27" s="833">
        <v>2036</v>
      </c>
      <c r="U27" s="1038">
        <v>4</v>
      </c>
      <c r="V27" s="452">
        <v>4</v>
      </c>
    </row>
    <row r="28" spans="1:22" x14ac:dyDescent="0.25">
      <c r="A28" s="449">
        <v>5</v>
      </c>
      <c r="B28" s="314">
        <v>5</v>
      </c>
      <c r="C28" s="931">
        <v>2028</v>
      </c>
      <c r="D28" s="944" t="s">
        <v>705</v>
      </c>
      <c r="E28" s="1828" t="s">
        <v>2720</v>
      </c>
      <c r="F28" s="1007">
        <v>2005</v>
      </c>
      <c r="G28" s="968" t="s">
        <v>510</v>
      </c>
      <c r="H28" s="1709" t="s">
        <v>2652</v>
      </c>
      <c r="I28" s="969" t="s">
        <v>2645</v>
      </c>
      <c r="J28" s="1009">
        <v>41308</v>
      </c>
      <c r="K28" s="1880">
        <v>5</v>
      </c>
      <c r="L28" s="1008">
        <v>0</v>
      </c>
      <c r="M28" s="836" t="s">
        <v>18</v>
      </c>
      <c r="N28" s="923" t="s">
        <v>33</v>
      </c>
      <c r="O28" s="975">
        <v>984</v>
      </c>
      <c r="P28" s="1867">
        <v>5</v>
      </c>
      <c r="Q28" s="1002">
        <v>1</v>
      </c>
      <c r="R28" s="964" t="s">
        <v>215</v>
      </c>
      <c r="S28" s="928">
        <v>1044</v>
      </c>
      <c r="T28" s="1001">
        <v>2028</v>
      </c>
      <c r="U28" s="1037">
        <v>5</v>
      </c>
      <c r="V28" s="452">
        <v>5</v>
      </c>
    </row>
    <row r="29" spans="1:22" x14ac:dyDescent="0.25">
      <c r="A29" s="449">
        <v>6</v>
      </c>
      <c r="B29" s="314">
        <v>6</v>
      </c>
      <c r="C29" s="931">
        <v>2004</v>
      </c>
      <c r="D29" s="934" t="s">
        <v>2721</v>
      </c>
      <c r="E29" s="1826" t="s">
        <v>2715</v>
      </c>
      <c r="F29" s="939">
        <v>2005</v>
      </c>
      <c r="G29" s="968" t="s">
        <v>510</v>
      </c>
      <c r="H29" s="904" t="s">
        <v>2652</v>
      </c>
      <c r="I29" s="969" t="s">
        <v>2665</v>
      </c>
      <c r="J29" s="947" t="s">
        <v>2646</v>
      </c>
      <c r="K29" s="1881">
        <v>13</v>
      </c>
      <c r="L29" s="946">
        <v>0</v>
      </c>
      <c r="M29" s="909" t="s">
        <v>27</v>
      </c>
      <c r="N29" s="910" t="s">
        <v>31</v>
      </c>
      <c r="O29" s="935">
        <v>948</v>
      </c>
      <c r="P29" s="1866">
        <v>2</v>
      </c>
      <c r="Q29" s="838">
        <v>1</v>
      </c>
      <c r="R29" s="912" t="s">
        <v>208</v>
      </c>
      <c r="S29" s="936">
        <v>1056</v>
      </c>
      <c r="T29" s="931">
        <v>2004</v>
      </c>
      <c r="U29" s="1038">
        <v>6</v>
      </c>
      <c r="V29" s="452">
        <v>6</v>
      </c>
    </row>
    <row r="30" spans="1:22" x14ac:dyDescent="0.25">
      <c r="A30" s="449">
        <v>7</v>
      </c>
      <c r="B30" s="314">
        <v>7</v>
      </c>
      <c r="C30" s="931">
        <v>1996</v>
      </c>
      <c r="D30" s="934" t="s">
        <v>2722</v>
      </c>
      <c r="E30" s="1826" t="s">
        <v>2723</v>
      </c>
      <c r="F30" s="939">
        <v>2005</v>
      </c>
      <c r="G30" s="968" t="s">
        <v>510</v>
      </c>
      <c r="H30" s="904" t="s">
        <v>2652</v>
      </c>
      <c r="I30" s="969" t="s">
        <v>2665</v>
      </c>
      <c r="J30" s="947" t="s">
        <v>2646</v>
      </c>
      <c r="K30" s="1881">
        <v>10</v>
      </c>
      <c r="L30" s="946">
        <v>0</v>
      </c>
      <c r="M30" s="909" t="s">
        <v>171</v>
      </c>
      <c r="N30" s="910" t="s">
        <v>290</v>
      </c>
      <c r="O30" s="935">
        <v>956</v>
      </c>
      <c r="P30" s="1866">
        <v>6</v>
      </c>
      <c r="Q30" s="838">
        <v>1</v>
      </c>
      <c r="R30" s="912" t="s">
        <v>214</v>
      </c>
      <c r="S30" s="936">
        <v>1040</v>
      </c>
      <c r="T30" s="931">
        <v>1996</v>
      </c>
      <c r="U30" s="1038">
        <v>7</v>
      </c>
      <c r="V30" s="452">
        <v>7</v>
      </c>
    </row>
    <row r="31" spans="1:22" x14ac:dyDescent="0.25">
      <c r="A31" s="449">
        <v>8</v>
      </c>
      <c r="B31" s="314">
        <v>8</v>
      </c>
      <c r="C31" s="931">
        <v>1988</v>
      </c>
      <c r="D31" s="934" t="s">
        <v>2724</v>
      </c>
      <c r="E31" s="1826" t="s">
        <v>2725</v>
      </c>
      <c r="F31" s="939">
        <v>2005</v>
      </c>
      <c r="G31" s="1046" t="s">
        <v>510</v>
      </c>
      <c r="H31" s="904" t="s">
        <v>2726</v>
      </c>
      <c r="I31" s="958" t="s">
        <v>2665</v>
      </c>
      <c r="J31" s="947" t="s">
        <v>2646</v>
      </c>
      <c r="K31" s="1881">
        <v>9</v>
      </c>
      <c r="L31" s="946">
        <v>0</v>
      </c>
      <c r="M31" s="909" t="s">
        <v>171</v>
      </c>
      <c r="N31" s="910" t="s">
        <v>216</v>
      </c>
      <c r="O31" s="935">
        <v>960</v>
      </c>
      <c r="P31" s="1866">
        <v>13</v>
      </c>
      <c r="Q31" s="838">
        <v>1</v>
      </c>
      <c r="R31" s="912" t="s">
        <v>90</v>
      </c>
      <c r="S31" s="936">
        <v>1028</v>
      </c>
      <c r="T31" s="931">
        <v>1988</v>
      </c>
      <c r="U31" s="1038">
        <v>8</v>
      </c>
      <c r="V31" s="452">
        <v>8</v>
      </c>
    </row>
    <row r="32" spans="1:22" x14ac:dyDescent="0.25">
      <c r="A32" s="523">
        <v>9</v>
      </c>
      <c r="B32" s="349">
        <v>9</v>
      </c>
      <c r="C32" s="1001">
        <v>1972</v>
      </c>
      <c r="D32" s="944" t="s">
        <v>2727</v>
      </c>
      <c r="E32" s="1828" t="s">
        <v>2728</v>
      </c>
      <c r="F32" s="1705">
        <v>2005</v>
      </c>
      <c r="G32" s="968" t="s">
        <v>510</v>
      </c>
      <c r="H32" s="1709" t="s">
        <v>2649</v>
      </c>
      <c r="I32" s="969" t="s">
        <v>2665</v>
      </c>
      <c r="J32" s="1009" t="s">
        <v>2646</v>
      </c>
      <c r="K32" s="1880">
        <v>4</v>
      </c>
      <c r="L32" s="1008">
        <v>0</v>
      </c>
      <c r="M32" s="905" t="s">
        <v>31</v>
      </c>
      <c r="N32" s="906" t="s">
        <v>36</v>
      </c>
      <c r="O32" s="975">
        <v>996</v>
      </c>
      <c r="P32" s="1867">
        <v>34</v>
      </c>
      <c r="Q32" s="1002">
        <v>2</v>
      </c>
      <c r="R32" s="907" t="s">
        <v>149</v>
      </c>
      <c r="S32" s="928">
        <v>976</v>
      </c>
      <c r="T32" s="1001">
        <v>1972</v>
      </c>
      <c r="U32" s="1037">
        <v>9</v>
      </c>
      <c r="V32" s="472">
        <v>9</v>
      </c>
    </row>
    <row r="33" spans="1:22" x14ac:dyDescent="0.25">
      <c r="A33" s="449">
        <v>10</v>
      </c>
      <c r="B33" s="314">
        <v>10</v>
      </c>
      <c r="C33" s="931">
        <v>1964</v>
      </c>
      <c r="D33" s="934" t="s">
        <v>2729</v>
      </c>
      <c r="E33" s="1826" t="s">
        <v>2730</v>
      </c>
      <c r="F33" s="939">
        <v>2005</v>
      </c>
      <c r="G33" s="968" t="s">
        <v>510</v>
      </c>
      <c r="H33" s="904" t="s">
        <v>2674</v>
      </c>
      <c r="I33" s="969" t="s">
        <v>2665</v>
      </c>
      <c r="J33" s="947" t="s">
        <v>2646</v>
      </c>
      <c r="K33" s="1881">
        <v>11</v>
      </c>
      <c r="L33" s="946">
        <v>0</v>
      </c>
      <c r="M33" s="909" t="s">
        <v>171</v>
      </c>
      <c r="N33" s="910" t="s">
        <v>516</v>
      </c>
      <c r="O33" s="935">
        <v>956</v>
      </c>
      <c r="P33" s="1866">
        <v>22</v>
      </c>
      <c r="Q33" s="838">
        <v>1</v>
      </c>
      <c r="R33" s="912" t="s">
        <v>135</v>
      </c>
      <c r="S33" s="936">
        <v>1008</v>
      </c>
      <c r="T33" s="931">
        <v>1964</v>
      </c>
      <c r="U33" s="1038">
        <v>10</v>
      </c>
      <c r="V33" s="452">
        <v>10</v>
      </c>
    </row>
    <row r="34" spans="1:22" x14ac:dyDescent="0.25">
      <c r="A34" s="449">
        <v>11</v>
      </c>
      <c r="B34" s="314">
        <v>11</v>
      </c>
      <c r="C34" s="931">
        <v>1948</v>
      </c>
      <c r="D34" s="934" t="s">
        <v>2660</v>
      </c>
      <c r="E34" s="1826" t="s">
        <v>2731</v>
      </c>
      <c r="F34" s="940">
        <v>2005</v>
      </c>
      <c r="G34" s="968" t="s">
        <v>510</v>
      </c>
      <c r="H34" s="904" t="s">
        <v>2652</v>
      </c>
      <c r="I34" s="969" t="s">
        <v>2645</v>
      </c>
      <c r="J34" s="947">
        <v>41308</v>
      </c>
      <c r="K34" s="1881">
        <v>22</v>
      </c>
      <c r="L34" s="946">
        <v>0</v>
      </c>
      <c r="M34" s="909" t="s">
        <v>208</v>
      </c>
      <c r="N34" s="910" t="s">
        <v>2418</v>
      </c>
      <c r="O34" s="935">
        <v>920</v>
      </c>
      <c r="P34" s="1866">
        <v>13</v>
      </c>
      <c r="Q34" s="838">
        <v>1</v>
      </c>
      <c r="R34" s="912" t="s">
        <v>90</v>
      </c>
      <c r="S34" s="936">
        <v>1028</v>
      </c>
      <c r="T34" s="931">
        <v>1948</v>
      </c>
      <c r="U34" s="1038">
        <v>11</v>
      </c>
      <c r="V34" s="452">
        <v>11</v>
      </c>
    </row>
    <row r="35" spans="1:22" x14ac:dyDescent="0.25">
      <c r="A35" s="449">
        <v>12</v>
      </c>
      <c r="B35" s="314">
        <v>11</v>
      </c>
      <c r="C35" s="931">
        <v>1948</v>
      </c>
      <c r="D35" s="934" t="s">
        <v>2677</v>
      </c>
      <c r="E35" s="1826" t="s">
        <v>2732</v>
      </c>
      <c r="F35" s="939">
        <v>2005</v>
      </c>
      <c r="G35" s="968" t="s">
        <v>510</v>
      </c>
      <c r="H35" s="904" t="s">
        <v>2652</v>
      </c>
      <c r="I35" s="969" t="s">
        <v>2665</v>
      </c>
      <c r="J35" s="947" t="s">
        <v>2646</v>
      </c>
      <c r="K35" s="1881">
        <v>17</v>
      </c>
      <c r="L35" s="946">
        <v>0</v>
      </c>
      <c r="M35" s="909" t="s">
        <v>33</v>
      </c>
      <c r="N35" s="910" t="s">
        <v>233</v>
      </c>
      <c r="O35" s="935">
        <v>936</v>
      </c>
      <c r="P35" s="1866">
        <v>19</v>
      </c>
      <c r="Q35" s="838">
        <v>1</v>
      </c>
      <c r="R35" s="912" t="s">
        <v>100</v>
      </c>
      <c r="S35" s="936">
        <v>1012</v>
      </c>
      <c r="T35" s="931">
        <v>1948</v>
      </c>
      <c r="U35" s="999" t="s">
        <v>136</v>
      </c>
      <c r="V35" s="452">
        <v>12</v>
      </c>
    </row>
    <row r="36" spans="1:22" x14ac:dyDescent="0.25">
      <c r="A36" s="449">
        <v>13</v>
      </c>
      <c r="B36" s="314">
        <v>13</v>
      </c>
      <c r="C36" s="931">
        <v>1944</v>
      </c>
      <c r="D36" s="934" t="s">
        <v>2733</v>
      </c>
      <c r="E36" s="1826" t="s">
        <v>2734</v>
      </c>
      <c r="F36" s="939">
        <v>2005</v>
      </c>
      <c r="G36" s="968" t="s">
        <v>510</v>
      </c>
      <c r="H36" s="904" t="s">
        <v>2652</v>
      </c>
      <c r="I36" s="969" t="s">
        <v>2665</v>
      </c>
      <c r="J36" s="947" t="s">
        <v>2646</v>
      </c>
      <c r="K36" s="1881">
        <v>6</v>
      </c>
      <c r="L36" s="946">
        <v>0</v>
      </c>
      <c r="M36" s="909" t="s">
        <v>18</v>
      </c>
      <c r="N36" s="910" t="s">
        <v>344</v>
      </c>
      <c r="O36" s="935">
        <v>980</v>
      </c>
      <c r="P36" s="1866">
        <v>38</v>
      </c>
      <c r="Q36" s="838">
        <v>2</v>
      </c>
      <c r="R36" s="912" t="s">
        <v>154</v>
      </c>
      <c r="S36" s="936">
        <v>964</v>
      </c>
      <c r="T36" s="931">
        <v>1944</v>
      </c>
      <c r="U36" s="1038">
        <v>13</v>
      </c>
      <c r="V36" s="452">
        <v>13</v>
      </c>
    </row>
    <row r="37" spans="1:22" x14ac:dyDescent="0.25">
      <c r="A37" s="449">
        <v>14</v>
      </c>
      <c r="B37" s="314">
        <v>14</v>
      </c>
      <c r="C37" s="931">
        <v>1940</v>
      </c>
      <c r="D37" s="934" t="s">
        <v>2735</v>
      </c>
      <c r="E37" s="1826" t="s">
        <v>2736</v>
      </c>
      <c r="F37" s="939">
        <v>2005</v>
      </c>
      <c r="G37" s="968" t="s">
        <v>510</v>
      </c>
      <c r="H37" s="904" t="s">
        <v>2644</v>
      </c>
      <c r="I37" s="969" t="s">
        <v>2665</v>
      </c>
      <c r="J37" s="947" t="s">
        <v>2646</v>
      </c>
      <c r="K37" s="1881">
        <v>23</v>
      </c>
      <c r="L37" s="946">
        <v>0</v>
      </c>
      <c r="M37" s="909" t="s">
        <v>216</v>
      </c>
      <c r="N37" s="910" t="s">
        <v>19</v>
      </c>
      <c r="O37" s="935">
        <v>904</v>
      </c>
      <c r="P37" s="1866">
        <v>9</v>
      </c>
      <c r="Q37" s="838">
        <v>1</v>
      </c>
      <c r="R37" s="912" t="s">
        <v>160</v>
      </c>
      <c r="S37" s="936">
        <v>1036</v>
      </c>
      <c r="T37" s="931">
        <v>1940</v>
      </c>
      <c r="U37" s="1038">
        <v>14</v>
      </c>
      <c r="V37" s="452">
        <v>14</v>
      </c>
    </row>
    <row r="38" spans="1:22" x14ac:dyDescent="0.25">
      <c r="A38" s="449">
        <v>15</v>
      </c>
      <c r="B38" s="314">
        <v>15</v>
      </c>
      <c r="C38" s="931">
        <v>1936</v>
      </c>
      <c r="D38" s="934" t="s">
        <v>2056</v>
      </c>
      <c r="E38" s="1826" t="s">
        <v>2737</v>
      </c>
      <c r="F38" s="939">
        <v>2005</v>
      </c>
      <c r="G38" s="968" t="s">
        <v>510</v>
      </c>
      <c r="H38" s="904" t="s">
        <v>2644</v>
      </c>
      <c r="I38" s="969" t="s">
        <v>2665</v>
      </c>
      <c r="J38" s="947" t="s">
        <v>2646</v>
      </c>
      <c r="K38" s="1881">
        <v>14</v>
      </c>
      <c r="L38" s="946">
        <v>0</v>
      </c>
      <c r="M38" s="909" t="s">
        <v>27</v>
      </c>
      <c r="N38" s="910" t="s">
        <v>148</v>
      </c>
      <c r="O38" s="935">
        <v>948</v>
      </c>
      <c r="P38" s="1866">
        <v>27</v>
      </c>
      <c r="Q38" s="838">
        <v>2</v>
      </c>
      <c r="R38" s="912" t="s">
        <v>137</v>
      </c>
      <c r="S38" s="936">
        <v>988</v>
      </c>
      <c r="T38" s="931">
        <v>1936</v>
      </c>
      <c r="U38" s="1038">
        <v>15</v>
      </c>
      <c r="V38" s="452">
        <v>15</v>
      </c>
    </row>
    <row r="39" spans="1:22" x14ac:dyDescent="0.25">
      <c r="A39" s="449">
        <v>16</v>
      </c>
      <c r="B39" s="314">
        <v>16</v>
      </c>
      <c r="C39" s="931">
        <v>1932</v>
      </c>
      <c r="D39" s="934" t="s">
        <v>2670</v>
      </c>
      <c r="E39" s="1826" t="s">
        <v>2738</v>
      </c>
      <c r="F39" s="940">
        <v>2005</v>
      </c>
      <c r="G39" s="968" t="s">
        <v>510</v>
      </c>
      <c r="H39" s="904" t="s">
        <v>2655</v>
      </c>
      <c r="I39" s="969" t="s">
        <v>2645</v>
      </c>
      <c r="J39" s="947">
        <v>41308</v>
      </c>
      <c r="K39" s="1881">
        <v>32</v>
      </c>
      <c r="L39" s="946">
        <v>0</v>
      </c>
      <c r="M39" s="909" t="s">
        <v>215</v>
      </c>
      <c r="N39" s="910" t="s">
        <v>2418</v>
      </c>
      <c r="O39" s="935">
        <v>884</v>
      </c>
      <c r="P39" s="1866">
        <v>4</v>
      </c>
      <c r="Q39" s="838">
        <v>1</v>
      </c>
      <c r="R39" s="912" t="s">
        <v>216</v>
      </c>
      <c r="S39" s="936">
        <v>1048</v>
      </c>
      <c r="T39" s="931">
        <v>1932</v>
      </c>
      <c r="U39" s="1038">
        <v>16</v>
      </c>
      <c r="V39" s="452">
        <v>16</v>
      </c>
    </row>
    <row r="40" spans="1:22" x14ac:dyDescent="0.25">
      <c r="A40" s="449">
        <v>17</v>
      </c>
      <c r="B40" s="314">
        <v>17</v>
      </c>
      <c r="C40" s="931">
        <v>1924</v>
      </c>
      <c r="D40" s="934" t="s">
        <v>2718</v>
      </c>
      <c r="E40" s="1826" t="s">
        <v>2741</v>
      </c>
      <c r="F40" s="939">
        <v>2005</v>
      </c>
      <c r="G40" s="968" t="s">
        <v>510</v>
      </c>
      <c r="H40" s="904" t="s">
        <v>2652</v>
      </c>
      <c r="I40" s="969" t="s">
        <v>2665</v>
      </c>
      <c r="J40" s="947" t="s">
        <v>2646</v>
      </c>
      <c r="K40" s="1881">
        <v>21</v>
      </c>
      <c r="L40" s="946">
        <v>0</v>
      </c>
      <c r="M40" s="909" t="s">
        <v>208</v>
      </c>
      <c r="N40" s="910" t="s">
        <v>214</v>
      </c>
      <c r="O40" s="935">
        <v>924</v>
      </c>
      <c r="P40" s="1866">
        <v>24</v>
      </c>
      <c r="Q40" s="838">
        <v>2</v>
      </c>
      <c r="R40" s="912" t="s">
        <v>103</v>
      </c>
      <c r="S40" s="936">
        <v>1000</v>
      </c>
      <c r="T40" s="931">
        <v>1924</v>
      </c>
      <c r="U40" s="1038">
        <v>17</v>
      </c>
      <c r="V40" s="452">
        <v>17</v>
      </c>
    </row>
    <row r="41" spans="1:22" x14ac:dyDescent="0.25">
      <c r="A41" s="449">
        <v>18</v>
      </c>
      <c r="B41" s="314">
        <v>17</v>
      </c>
      <c r="C41" s="931">
        <v>1924</v>
      </c>
      <c r="D41" s="934" t="s">
        <v>2739</v>
      </c>
      <c r="E41" s="1826" t="s">
        <v>2740</v>
      </c>
      <c r="F41" s="940">
        <v>2005</v>
      </c>
      <c r="G41" s="968" t="s">
        <v>510</v>
      </c>
      <c r="H41" s="904" t="s">
        <v>2652</v>
      </c>
      <c r="I41" s="969" t="s">
        <v>2645</v>
      </c>
      <c r="J41" s="947">
        <v>41308</v>
      </c>
      <c r="K41" s="1881">
        <v>18</v>
      </c>
      <c r="L41" s="946">
        <v>0</v>
      </c>
      <c r="M41" s="909" t="s">
        <v>33</v>
      </c>
      <c r="N41" s="910" t="s">
        <v>452</v>
      </c>
      <c r="O41" s="935">
        <v>932</v>
      </c>
      <c r="P41" s="1866">
        <v>26</v>
      </c>
      <c r="Q41" s="838">
        <v>2</v>
      </c>
      <c r="R41" s="912" t="s">
        <v>91</v>
      </c>
      <c r="S41" s="936">
        <v>992</v>
      </c>
      <c r="T41" s="931">
        <v>1924</v>
      </c>
      <c r="U41" s="1129">
        <v>17</v>
      </c>
      <c r="V41" s="452">
        <v>18</v>
      </c>
    </row>
    <row r="42" spans="1:22" x14ac:dyDescent="0.25">
      <c r="A42" s="449">
        <v>19</v>
      </c>
      <c r="B42" s="314">
        <v>19</v>
      </c>
      <c r="C42" s="931">
        <v>1912</v>
      </c>
      <c r="D42" s="934" t="s">
        <v>2663</v>
      </c>
      <c r="E42" s="1826" t="s">
        <v>2719</v>
      </c>
      <c r="F42" s="939">
        <v>2005</v>
      </c>
      <c r="G42" s="968" t="s">
        <v>510</v>
      </c>
      <c r="H42" s="904" t="s">
        <v>2652</v>
      </c>
      <c r="I42" s="969" t="s">
        <v>2665</v>
      </c>
      <c r="J42" s="947" t="s">
        <v>2646</v>
      </c>
      <c r="K42" s="1881">
        <v>39</v>
      </c>
      <c r="L42" s="946">
        <v>0</v>
      </c>
      <c r="M42" s="909" t="s">
        <v>214</v>
      </c>
      <c r="N42" s="910" t="s">
        <v>18</v>
      </c>
      <c r="O42" s="935">
        <v>876</v>
      </c>
      <c r="P42" s="1866">
        <v>9</v>
      </c>
      <c r="Q42" s="838">
        <v>1</v>
      </c>
      <c r="R42" s="912" t="s">
        <v>160</v>
      </c>
      <c r="S42" s="936">
        <v>1036</v>
      </c>
      <c r="T42" s="931">
        <v>1912</v>
      </c>
      <c r="U42" s="1038">
        <v>19</v>
      </c>
      <c r="V42" s="452">
        <v>19</v>
      </c>
    </row>
    <row r="43" spans="1:22" x14ac:dyDescent="0.25">
      <c r="A43" s="449">
        <v>20</v>
      </c>
      <c r="B43" s="314">
        <v>19</v>
      </c>
      <c r="C43" s="931">
        <v>1912</v>
      </c>
      <c r="D43" s="934" t="s">
        <v>2742</v>
      </c>
      <c r="E43" s="1826" t="s">
        <v>2743</v>
      </c>
      <c r="F43" s="939">
        <v>2005</v>
      </c>
      <c r="G43" s="968" t="s">
        <v>510</v>
      </c>
      <c r="H43" s="904" t="s">
        <v>2652</v>
      </c>
      <c r="I43" s="969" t="s">
        <v>2665</v>
      </c>
      <c r="J43" s="947" t="s">
        <v>2646</v>
      </c>
      <c r="K43" s="1881">
        <v>26</v>
      </c>
      <c r="L43" s="946">
        <v>0</v>
      </c>
      <c r="M43" s="905" t="s">
        <v>216</v>
      </c>
      <c r="N43" s="906" t="s">
        <v>209</v>
      </c>
      <c r="O43" s="935">
        <v>896</v>
      </c>
      <c r="P43" s="1866">
        <v>15</v>
      </c>
      <c r="Q43" s="838">
        <v>1</v>
      </c>
      <c r="R43" s="907" t="s">
        <v>96</v>
      </c>
      <c r="S43" s="936">
        <v>1016</v>
      </c>
      <c r="T43" s="931">
        <v>1912</v>
      </c>
      <c r="U43" s="1038">
        <v>19</v>
      </c>
      <c r="V43" s="452">
        <v>20</v>
      </c>
    </row>
    <row r="44" spans="1:22" x14ac:dyDescent="0.25">
      <c r="A44" s="449">
        <v>21</v>
      </c>
      <c r="B44" s="314">
        <v>21</v>
      </c>
      <c r="C44" s="931">
        <v>1904</v>
      </c>
      <c r="D44" s="934" t="s">
        <v>2642</v>
      </c>
      <c r="E44" s="1826" t="s">
        <v>2744</v>
      </c>
      <c r="F44" s="939">
        <v>2005</v>
      </c>
      <c r="G44" s="968" t="s">
        <v>510</v>
      </c>
      <c r="H44" s="904" t="s">
        <v>2644</v>
      </c>
      <c r="I44" s="969" t="s">
        <v>2665</v>
      </c>
      <c r="J44" s="947" t="s">
        <v>2646</v>
      </c>
      <c r="K44" s="1881">
        <v>29</v>
      </c>
      <c r="L44" s="946">
        <v>0</v>
      </c>
      <c r="M44" s="905" t="s">
        <v>215</v>
      </c>
      <c r="N44" s="906" t="s">
        <v>100</v>
      </c>
      <c r="O44" s="935">
        <v>888</v>
      </c>
      <c r="P44" s="1866">
        <v>15</v>
      </c>
      <c r="Q44" s="838">
        <v>1</v>
      </c>
      <c r="R44" s="907" t="s">
        <v>96</v>
      </c>
      <c r="S44" s="936">
        <v>1016</v>
      </c>
      <c r="T44" s="931">
        <v>1904</v>
      </c>
      <c r="U44" s="1038">
        <v>21</v>
      </c>
      <c r="V44" s="452">
        <v>21</v>
      </c>
    </row>
    <row r="45" spans="1:22" x14ac:dyDescent="0.25">
      <c r="A45" s="449">
        <v>22</v>
      </c>
      <c r="B45" s="531" t="s">
        <v>158</v>
      </c>
      <c r="C45" s="931">
        <v>1896</v>
      </c>
      <c r="D45" s="934" t="s">
        <v>2056</v>
      </c>
      <c r="E45" s="1826" t="s">
        <v>2745</v>
      </c>
      <c r="F45" s="939">
        <v>2005</v>
      </c>
      <c r="G45" s="968" t="s">
        <v>510</v>
      </c>
      <c r="H45" s="904" t="s">
        <v>2652</v>
      </c>
      <c r="I45" s="969" t="s">
        <v>2665</v>
      </c>
      <c r="J45" s="947" t="s">
        <v>2646</v>
      </c>
      <c r="K45" s="1881">
        <v>30</v>
      </c>
      <c r="L45" s="946">
        <v>0</v>
      </c>
      <c r="M45" s="905" t="s">
        <v>215</v>
      </c>
      <c r="N45" s="906" t="s">
        <v>162</v>
      </c>
      <c r="O45" s="935">
        <v>884</v>
      </c>
      <c r="P45" s="1866">
        <v>19</v>
      </c>
      <c r="Q45" s="838">
        <v>1</v>
      </c>
      <c r="R45" s="907" t="s">
        <v>100</v>
      </c>
      <c r="S45" s="936">
        <v>1012</v>
      </c>
      <c r="T45" s="931">
        <v>1896</v>
      </c>
      <c r="U45" s="1038">
        <v>22</v>
      </c>
      <c r="V45" s="452">
        <v>22</v>
      </c>
    </row>
    <row r="46" spans="1:22" x14ac:dyDescent="0.25">
      <c r="A46" s="449">
        <v>23</v>
      </c>
      <c r="B46" s="314">
        <v>22</v>
      </c>
      <c r="C46" s="931">
        <v>1896</v>
      </c>
      <c r="D46" s="934" t="s">
        <v>2746</v>
      </c>
      <c r="E46" s="1826" t="s">
        <v>2747</v>
      </c>
      <c r="F46" s="939">
        <v>2005</v>
      </c>
      <c r="G46" s="968" t="s">
        <v>510</v>
      </c>
      <c r="H46" s="904" t="s">
        <v>2655</v>
      </c>
      <c r="I46" s="969" t="s">
        <v>2665</v>
      </c>
      <c r="J46" s="947" t="s">
        <v>2646</v>
      </c>
      <c r="K46" s="1881">
        <v>34</v>
      </c>
      <c r="L46" s="946">
        <v>0</v>
      </c>
      <c r="M46" s="905" t="s">
        <v>215</v>
      </c>
      <c r="N46" s="906" t="s">
        <v>2748</v>
      </c>
      <c r="O46" s="935">
        <v>884</v>
      </c>
      <c r="P46" s="1866">
        <v>19</v>
      </c>
      <c r="Q46" s="838">
        <v>1</v>
      </c>
      <c r="R46" s="907" t="s">
        <v>100</v>
      </c>
      <c r="S46" s="936">
        <v>1012</v>
      </c>
      <c r="T46" s="931">
        <v>1896</v>
      </c>
      <c r="U46" s="1038">
        <v>22</v>
      </c>
      <c r="V46" s="452">
        <v>23</v>
      </c>
    </row>
    <row r="47" spans="1:22" x14ac:dyDescent="0.25">
      <c r="A47" s="449">
        <v>24</v>
      </c>
      <c r="B47" s="314">
        <v>24</v>
      </c>
      <c r="C47" s="1175">
        <v>1892</v>
      </c>
      <c r="D47" s="1716" t="s">
        <v>4620</v>
      </c>
      <c r="E47" s="1422" t="s">
        <v>4621</v>
      </c>
      <c r="F47" s="1048">
        <v>2005</v>
      </c>
      <c r="G47" s="1015" t="s">
        <v>238</v>
      </c>
      <c r="H47" s="1237" t="s">
        <v>4622</v>
      </c>
      <c r="I47" s="1238" t="s">
        <v>4607</v>
      </c>
      <c r="J47" s="1069" t="s">
        <v>4608</v>
      </c>
      <c r="K47" s="1870">
        <v>7</v>
      </c>
      <c r="L47" s="952" t="s">
        <v>134</v>
      </c>
      <c r="M47" s="836" t="s">
        <v>161</v>
      </c>
      <c r="N47" s="923" t="s">
        <v>98</v>
      </c>
      <c r="O47" s="1051">
        <v>976</v>
      </c>
      <c r="P47" s="1870">
        <v>58</v>
      </c>
      <c r="Q47" s="973">
        <v>2</v>
      </c>
      <c r="R47" s="1401">
        <v>21</v>
      </c>
      <c r="S47" s="966">
        <v>916</v>
      </c>
      <c r="T47" s="1175">
        <f>SUM(O47,S47)</f>
        <v>1892</v>
      </c>
      <c r="U47" s="1000">
        <v>1</v>
      </c>
      <c r="V47" s="452">
        <v>24</v>
      </c>
    </row>
    <row r="48" spans="1:22" x14ac:dyDescent="0.25">
      <c r="A48" s="449">
        <v>25</v>
      </c>
      <c r="B48" s="314">
        <v>25</v>
      </c>
      <c r="C48" s="931">
        <v>1876</v>
      </c>
      <c r="D48" s="934" t="s">
        <v>2749</v>
      </c>
      <c r="E48" s="1826" t="s">
        <v>2750</v>
      </c>
      <c r="F48" s="939">
        <v>2005</v>
      </c>
      <c r="G48" s="968" t="s">
        <v>510</v>
      </c>
      <c r="H48" s="904" t="s">
        <v>2652</v>
      </c>
      <c r="I48" s="969" t="s">
        <v>2665</v>
      </c>
      <c r="J48" s="947" t="s">
        <v>2646</v>
      </c>
      <c r="K48" s="1881">
        <v>45</v>
      </c>
      <c r="L48" s="946">
        <v>0</v>
      </c>
      <c r="M48" s="905" t="s">
        <v>160</v>
      </c>
      <c r="N48" s="906" t="s">
        <v>2702</v>
      </c>
      <c r="O48" s="935">
        <v>860</v>
      </c>
      <c r="P48" s="1866">
        <v>15</v>
      </c>
      <c r="Q48" s="838">
        <v>1</v>
      </c>
      <c r="R48" s="907" t="s">
        <v>96</v>
      </c>
      <c r="S48" s="936">
        <v>1016</v>
      </c>
      <c r="T48" s="931">
        <v>1876</v>
      </c>
      <c r="U48" s="1038">
        <v>24</v>
      </c>
      <c r="V48" s="452">
        <v>25</v>
      </c>
    </row>
    <row r="49" spans="1:22" x14ac:dyDescent="0.25">
      <c r="A49" s="449">
        <v>26</v>
      </c>
      <c r="B49" s="314">
        <v>25</v>
      </c>
      <c r="C49" s="931">
        <v>1876</v>
      </c>
      <c r="D49" s="934" t="s">
        <v>2751</v>
      </c>
      <c r="E49" s="1826" t="s">
        <v>2752</v>
      </c>
      <c r="F49" s="939">
        <v>2005</v>
      </c>
      <c r="G49" s="968" t="s">
        <v>510</v>
      </c>
      <c r="H49" s="904" t="s">
        <v>2652</v>
      </c>
      <c r="I49" s="969" t="s">
        <v>2665</v>
      </c>
      <c r="J49" s="947" t="s">
        <v>2646</v>
      </c>
      <c r="K49" s="1881">
        <v>24</v>
      </c>
      <c r="L49" s="946">
        <v>0</v>
      </c>
      <c r="M49" s="905" t="s">
        <v>216</v>
      </c>
      <c r="N49" s="906" t="s">
        <v>88</v>
      </c>
      <c r="O49" s="935">
        <v>900</v>
      </c>
      <c r="P49" s="1866">
        <v>34</v>
      </c>
      <c r="Q49" s="838">
        <v>2</v>
      </c>
      <c r="R49" s="907" t="s">
        <v>149</v>
      </c>
      <c r="S49" s="936">
        <v>976</v>
      </c>
      <c r="T49" s="931">
        <v>1876</v>
      </c>
      <c r="U49" s="1038">
        <v>24</v>
      </c>
      <c r="V49" s="452">
        <v>26</v>
      </c>
    </row>
    <row r="50" spans="1:22" x14ac:dyDescent="0.25">
      <c r="A50" s="449">
        <v>27</v>
      </c>
      <c r="B50" s="314">
        <v>27</v>
      </c>
      <c r="C50" s="931">
        <v>1872</v>
      </c>
      <c r="D50" s="934" t="s">
        <v>2753</v>
      </c>
      <c r="E50" s="1826" t="s">
        <v>2754</v>
      </c>
      <c r="F50" s="940">
        <v>2005</v>
      </c>
      <c r="G50" s="968" t="s">
        <v>510</v>
      </c>
      <c r="H50" s="904" t="s">
        <v>2652</v>
      </c>
      <c r="I50" s="969" t="s">
        <v>2645</v>
      </c>
      <c r="J50" s="947">
        <v>41308</v>
      </c>
      <c r="K50" s="1881">
        <v>20</v>
      </c>
      <c r="L50" s="946">
        <v>0</v>
      </c>
      <c r="M50" s="905" t="s">
        <v>208</v>
      </c>
      <c r="N50" s="906" t="s">
        <v>158</v>
      </c>
      <c r="O50" s="935">
        <v>928</v>
      </c>
      <c r="P50" s="1866">
        <v>44</v>
      </c>
      <c r="Q50" s="838">
        <v>2</v>
      </c>
      <c r="R50" s="907" t="s">
        <v>138</v>
      </c>
      <c r="S50" s="936">
        <v>944</v>
      </c>
      <c r="T50" s="931">
        <v>1872</v>
      </c>
      <c r="U50" s="1038">
        <v>26</v>
      </c>
      <c r="V50" s="452">
        <v>27</v>
      </c>
    </row>
    <row r="51" spans="1:22" x14ac:dyDescent="0.25">
      <c r="A51" s="449">
        <v>28</v>
      </c>
      <c r="B51" s="314">
        <v>27</v>
      </c>
      <c r="C51" s="931">
        <v>1872</v>
      </c>
      <c r="D51" s="934" t="s">
        <v>2755</v>
      </c>
      <c r="E51" s="1826" t="s">
        <v>2728</v>
      </c>
      <c r="F51" s="939">
        <v>2005</v>
      </c>
      <c r="G51" s="968" t="s">
        <v>510</v>
      </c>
      <c r="H51" s="904" t="s">
        <v>2649</v>
      </c>
      <c r="I51" s="969" t="s">
        <v>2665</v>
      </c>
      <c r="J51" s="947" t="s">
        <v>2646</v>
      </c>
      <c r="K51" s="1881">
        <v>15</v>
      </c>
      <c r="L51" s="946">
        <v>0</v>
      </c>
      <c r="M51" s="905" t="s">
        <v>33</v>
      </c>
      <c r="N51" s="906" t="s">
        <v>216</v>
      </c>
      <c r="O51" s="935">
        <v>936</v>
      </c>
      <c r="P51" s="1866">
        <v>49</v>
      </c>
      <c r="Q51" s="838">
        <v>2</v>
      </c>
      <c r="R51" s="907" t="s">
        <v>168</v>
      </c>
      <c r="S51" s="936">
        <v>936</v>
      </c>
      <c r="T51" s="931">
        <v>1872</v>
      </c>
      <c r="U51" s="1038">
        <v>26</v>
      </c>
      <c r="V51" s="452">
        <v>28</v>
      </c>
    </row>
    <row r="52" spans="1:22" x14ac:dyDescent="0.25">
      <c r="A52" s="449">
        <v>29</v>
      </c>
      <c r="B52" s="314">
        <v>29</v>
      </c>
      <c r="C52" s="931">
        <v>1868</v>
      </c>
      <c r="D52" s="934" t="s">
        <v>2756</v>
      </c>
      <c r="E52" s="1826" t="s">
        <v>2757</v>
      </c>
      <c r="F52" s="939">
        <v>2006</v>
      </c>
      <c r="G52" s="968" t="s">
        <v>510</v>
      </c>
      <c r="H52" s="904" t="s">
        <v>2726</v>
      </c>
      <c r="I52" s="969" t="s">
        <v>2665</v>
      </c>
      <c r="J52" s="947" t="s">
        <v>2646</v>
      </c>
      <c r="K52" s="1881">
        <v>54</v>
      </c>
      <c r="L52" s="946">
        <v>0</v>
      </c>
      <c r="M52" s="905" t="s">
        <v>88</v>
      </c>
      <c r="N52" s="906" t="s">
        <v>89</v>
      </c>
      <c r="O52" s="935">
        <v>832</v>
      </c>
      <c r="P52" s="1866">
        <v>9</v>
      </c>
      <c r="Q52" s="838">
        <v>1</v>
      </c>
      <c r="R52" s="907" t="s">
        <v>160</v>
      </c>
      <c r="S52" s="936">
        <v>1036</v>
      </c>
      <c r="T52" s="931">
        <v>1868</v>
      </c>
      <c r="U52" s="1038">
        <v>28</v>
      </c>
      <c r="V52" s="452">
        <v>29</v>
      </c>
    </row>
    <row r="53" spans="1:22" x14ac:dyDescent="0.25">
      <c r="A53" s="449">
        <v>30</v>
      </c>
      <c r="B53" s="314">
        <v>29</v>
      </c>
      <c r="C53" s="931">
        <v>1868</v>
      </c>
      <c r="D53" s="934" t="s">
        <v>2758</v>
      </c>
      <c r="E53" s="1826" t="s">
        <v>2731</v>
      </c>
      <c r="F53" s="939">
        <v>2005</v>
      </c>
      <c r="G53" s="968" t="s">
        <v>510</v>
      </c>
      <c r="H53" s="904" t="s">
        <v>2652</v>
      </c>
      <c r="I53" s="969" t="s">
        <v>2665</v>
      </c>
      <c r="J53" s="947" t="s">
        <v>2646</v>
      </c>
      <c r="K53" s="1881">
        <v>47</v>
      </c>
      <c r="L53" s="946">
        <v>0</v>
      </c>
      <c r="M53" s="905" t="s">
        <v>143</v>
      </c>
      <c r="N53" s="906" t="s">
        <v>33</v>
      </c>
      <c r="O53" s="935">
        <v>852</v>
      </c>
      <c r="P53" s="1866">
        <v>15</v>
      </c>
      <c r="Q53" s="838">
        <v>1</v>
      </c>
      <c r="R53" s="907" t="s">
        <v>96</v>
      </c>
      <c r="S53" s="936">
        <v>1016</v>
      </c>
      <c r="T53" s="931">
        <v>1868</v>
      </c>
      <c r="U53" s="1038">
        <v>28</v>
      </c>
      <c r="V53" s="452">
        <v>30</v>
      </c>
    </row>
    <row r="54" spans="1:22" x14ac:dyDescent="0.25">
      <c r="A54" s="449">
        <v>31</v>
      </c>
      <c r="B54" s="314">
        <v>29</v>
      </c>
      <c r="C54" s="931">
        <v>1868</v>
      </c>
      <c r="D54" s="934" t="s">
        <v>2759</v>
      </c>
      <c r="E54" s="1826" t="s">
        <v>2760</v>
      </c>
      <c r="F54" s="939">
        <v>2005</v>
      </c>
      <c r="G54" s="968" t="s">
        <v>510</v>
      </c>
      <c r="H54" s="904" t="s">
        <v>2649</v>
      </c>
      <c r="I54" s="969" t="s">
        <v>2665</v>
      </c>
      <c r="J54" s="947" t="s">
        <v>2646</v>
      </c>
      <c r="K54" s="1881">
        <v>12</v>
      </c>
      <c r="L54" s="946">
        <v>0</v>
      </c>
      <c r="M54" s="905" t="s">
        <v>27</v>
      </c>
      <c r="N54" s="906" t="s">
        <v>168</v>
      </c>
      <c r="O54" s="935">
        <v>952</v>
      </c>
      <c r="P54" s="1866">
        <v>58</v>
      </c>
      <c r="Q54" s="838">
        <v>2</v>
      </c>
      <c r="R54" s="907" t="s">
        <v>28</v>
      </c>
      <c r="S54" s="936">
        <v>916</v>
      </c>
      <c r="T54" s="931">
        <v>1868</v>
      </c>
      <c r="U54" s="1038">
        <v>28</v>
      </c>
      <c r="V54" s="452">
        <v>31</v>
      </c>
    </row>
    <row r="55" spans="1:22" x14ac:dyDescent="0.25">
      <c r="A55" s="449">
        <v>32</v>
      </c>
      <c r="B55" s="314">
        <v>32</v>
      </c>
      <c r="C55" s="931">
        <v>1864</v>
      </c>
      <c r="D55" s="934" t="s">
        <v>2761</v>
      </c>
      <c r="E55" s="1826" t="s">
        <v>2754</v>
      </c>
      <c r="F55" s="940">
        <v>2005</v>
      </c>
      <c r="G55" s="968" t="s">
        <v>510</v>
      </c>
      <c r="H55" s="904" t="s">
        <v>2652</v>
      </c>
      <c r="I55" s="969" t="s">
        <v>2645</v>
      </c>
      <c r="J55" s="947">
        <v>41308</v>
      </c>
      <c r="K55" s="1881">
        <v>40</v>
      </c>
      <c r="L55" s="946">
        <v>0</v>
      </c>
      <c r="M55" s="905" t="s">
        <v>214</v>
      </c>
      <c r="N55" s="906" t="s">
        <v>214</v>
      </c>
      <c r="O55" s="935">
        <v>876</v>
      </c>
      <c r="P55" s="1866">
        <v>27</v>
      </c>
      <c r="Q55" s="838">
        <v>2</v>
      </c>
      <c r="R55" s="907" t="s">
        <v>137</v>
      </c>
      <c r="S55" s="936">
        <v>988</v>
      </c>
      <c r="T55" s="931">
        <v>1864</v>
      </c>
      <c r="U55" s="1038">
        <v>31</v>
      </c>
      <c r="V55" s="452">
        <v>32</v>
      </c>
    </row>
    <row r="56" spans="1:22" x14ac:dyDescent="0.25">
      <c r="A56" s="449">
        <v>33</v>
      </c>
      <c r="B56" s="314">
        <v>32</v>
      </c>
      <c r="C56" s="931">
        <v>1864</v>
      </c>
      <c r="D56" s="934" t="s">
        <v>2762</v>
      </c>
      <c r="E56" s="1826" t="s">
        <v>2763</v>
      </c>
      <c r="F56" s="939">
        <v>2005</v>
      </c>
      <c r="G56" s="968" t="s">
        <v>510</v>
      </c>
      <c r="H56" s="904" t="s">
        <v>2655</v>
      </c>
      <c r="I56" s="969" t="s">
        <v>2665</v>
      </c>
      <c r="J56" s="947" t="s">
        <v>2646</v>
      </c>
      <c r="K56" s="1881">
        <v>16</v>
      </c>
      <c r="L56" s="946">
        <v>0</v>
      </c>
      <c r="M56" s="905" t="s">
        <v>33</v>
      </c>
      <c r="N56" s="906" t="s">
        <v>143</v>
      </c>
      <c r="O56" s="935">
        <v>936</v>
      </c>
      <c r="P56" s="1866">
        <v>53</v>
      </c>
      <c r="Q56" s="838">
        <v>2</v>
      </c>
      <c r="R56" s="907" t="s">
        <v>163</v>
      </c>
      <c r="S56" s="936">
        <v>928</v>
      </c>
      <c r="T56" s="931">
        <v>1864</v>
      </c>
      <c r="U56" s="1038">
        <v>31</v>
      </c>
      <c r="V56" s="452">
        <v>33</v>
      </c>
    </row>
    <row r="57" spans="1:22" x14ac:dyDescent="0.25">
      <c r="A57" s="449">
        <v>34</v>
      </c>
      <c r="B57" s="314">
        <v>34</v>
      </c>
      <c r="C57" s="931">
        <v>1840</v>
      </c>
      <c r="D57" s="934" t="s">
        <v>2764</v>
      </c>
      <c r="E57" s="1826" t="s">
        <v>2765</v>
      </c>
      <c r="F57" s="939">
        <v>2005</v>
      </c>
      <c r="G57" s="968" t="s">
        <v>510</v>
      </c>
      <c r="H57" s="904" t="s">
        <v>519</v>
      </c>
      <c r="I57" s="969" t="s">
        <v>2665</v>
      </c>
      <c r="J57" s="947" t="s">
        <v>2646</v>
      </c>
      <c r="K57" s="1881">
        <v>46</v>
      </c>
      <c r="L57" s="946">
        <v>0</v>
      </c>
      <c r="M57" s="905" t="s">
        <v>143</v>
      </c>
      <c r="N57" s="906" t="s">
        <v>136</v>
      </c>
      <c r="O57" s="935">
        <v>856</v>
      </c>
      <c r="P57" s="1866">
        <v>30</v>
      </c>
      <c r="Q57" s="838">
        <v>2</v>
      </c>
      <c r="R57" s="907" t="s">
        <v>167</v>
      </c>
      <c r="S57" s="936">
        <v>984</v>
      </c>
      <c r="T57" s="931">
        <v>1840</v>
      </c>
      <c r="U57" s="1038">
        <v>33</v>
      </c>
      <c r="V57" s="452">
        <v>34</v>
      </c>
    </row>
    <row r="58" spans="1:22" x14ac:dyDescent="0.25">
      <c r="A58" s="449">
        <v>35</v>
      </c>
      <c r="B58" s="314">
        <v>34</v>
      </c>
      <c r="C58" s="931">
        <v>1840</v>
      </c>
      <c r="D58" s="934" t="s">
        <v>2766</v>
      </c>
      <c r="E58" s="1826" t="s">
        <v>2767</v>
      </c>
      <c r="F58" s="939">
        <v>2005</v>
      </c>
      <c r="G58" s="968" t="s">
        <v>510</v>
      </c>
      <c r="H58" s="904" t="s">
        <v>519</v>
      </c>
      <c r="I58" s="969" t="s">
        <v>2665</v>
      </c>
      <c r="J58" s="947" t="s">
        <v>2646</v>
      </c>
      <c r="K58" s="1881">
        <v>36</v>
      </c>
      <c r="L58" s="946">
        <v>0</v>
      </c>
      <c r="M58" s="905" t="s">
        <v>214</v>
      </c>
      <c r="N58" s="906" t="s">
        <v>158</v>
      </c>
      <c r="O58" s="935">
        <v>880</v>
      </c>
      <c r="P58" s="1866">
        <v>40</v>
      </c>
      <c r="Q58" s="838">
        <v>2</v>
      </c>
      <c r="R58" s="907" t="s">
        <v>156</v>
      </c>
      <c r="S58" s="936">
        <v>960</v>
      </c>
      <c r="T58" s="931">
        <v>1840</v>
      </c>
      <c r="U58" s="1038">
        <v>33</v>
      </c>
      <c r="V58" s="452">
        <v>35</v>
      </c>
    </row>
    <row r="59" spans="1:22" x14ac:dyDescent="0.25">
      <c r="A59" s="449">
        <v>36</v>
      </c>
      <c r="B59" s="314">
        <v>34</v>
      </c>
      <c r="C59" s="931">
        <v>1840</v>
      </c>
      <c r="D59" s="934" t="s">
        <v>2768</v>
      </c>
      <c r="E59" s="1826" t="s">
        <v>2769</v>
      </c>
      <c r="F59" s="939">
        <v>2005</v>
      </c>
      <c r="G59" s="968" t="s">
        <v>510</v>
      </c>
      <c r="H59" s="904" t="s">
        <v>2652</v>
      </c>
      <c r="I59" s="969" t="s">
        <v>2665</v>
      </c>
      <c r="J59" s="947" t="s">
        <v>2646</v>
      </c>
      <c r="K59" s="1881">
        <v>33</v>
      </c>
      <c r="L59" s="946">
        <v>0</v>
      </c>
      <c r="M59" s="905" t="s">
        <v>215</v>
      </c>
      <c r="N59" s="906" t="s">
        <v>566</v>
      </c>
      <c r="O59" s="935">
        <v>884</v>
      </c>
      <c r="P59" s="1866">
        <v>43</v>
      </c>
      <c r="Q59" s="838">
        <v>2</v>
      </c>
      <c r="R59" s="907" t="s">
        <v>136</v>
      </c>
      <c r="S59" s="936">
        <v>956</v>
      </c>
      <c r="T59" s="931">
        <v>1840</v>
      </c>
      <c r="U59" s="1038">
        <v>33</v>
      </c>
      <c r="V59" s="452">
        <v>36</v>
      </c>
    </row>
    <row r="60" spans="1:22" x14ac:dyDescent="0.25">
      <c r="A60" s="449">
        <v>37</v>
      </c>
      <c r="B60" s="314">
        <v>37</v>
      </c>
      <c r="C60" s="931">
        <v>1832</v>
      </c>
      <c r="D60" s="934" t="s">
        <v>2770</v>
      </c>
      <c r="E60" s="1826" t="s">
        <v>2771</v>
      </c>
      <c r="F60" s="939">
        <v>2005</v>
      </c>
      <c r="G60" s="968" t="s">
        <v>510</v>
      </c>
      <c r="H60" s="904" t="s">
        <v>2652</v>
      </c>
      <c r="I60" s="969" t="s">
        <v>2665</v>
      </c>
      <c r="J60" s="947" t="s">
        <v>2646</v>
      </c>
      <c r="K60" s="1881">
        <v>27</v>
      </c>
      <c r="L60" s="946">
        <v>0</v>
      </c>
      <c r="M60" s="905" t="s">
        <v>216</v>
      </c>
      <c r="N60" s="906" t="s">
        <v>144</v>
      </c>
      <c r="O60" s="935">
        <v>896</v>
      </c>
      <c r="P60" s="1866">
        <v>49</v>
      </c>
      <c r="Q60" s="838">
        <v>2</v>
      </c>
      <c r="R60" s="907" t="s">
        <v>168</v>
      </c>
      <c r="S60" s="936">
        <v>936</v>
      </c>
      <c r="T60" s="931">
        <v>1832</v>
      </c>
      <c r="U60" s="1038">
        <v>36</v>
      </c>
      <c r="V60" s="452">
        <v>37</v>
      </c>
    </row>
    <row r="61" spans="1:22" x14ac:dyDescent="0.25">
      <c r="A61" s="449">
        <v>38</v>
      </c>
      <c r="B61" s="314">
        <v>38</v>
      </c>
      <c r="C61" s="931">
        <v>1828</v>
      </c>
      <c r="D61" s="934" t="s">
        <v>2056</v>
      </c>
      <c r="E61" s="1826" t="s">
        <v>2772</v>
      </c>
      <c r="F61" s="939">
        <v>2005</v>
      </c>
      <c r="G61" s="968" t="s">
        <v>510</v>
      </c>
      <c r="H61" s="904" t="s">
        <v>2652</v>
      </c>
      <c r="I61" s="969" t="s">
        <v>2665</v>
      </c>
      <c r="J61" s="947" t="s">
        <v>2646</v>
      </c>
      <c r="K61" s="1881">
        <v>42</v>
      </c>
      <c r="L61" s="946">
        <v>0</v>
      </c>
      <c r="M61" s="905" t="s">
        <v>160</v>
      </c>
      <c r="N61" s="906" t="s">
        <v>136</v>
      </c>
      <c r="O61" s="935">
        <v>868</v>
      </c>
      <c r="P61" s="1866">
        <v>40</v>
      </c>
      <c r="Q61" s="838">
        <v>2</v>
      </c>
      <c r="R61" s="907" t="s">
        <v>156</v>
      </c>
      <c r="S61" s="936">
        <v>960</v>
      </c>
      <c r="T61" s="931">
        <v>1828</v>
      </c>
      <c r="U61" s="1038">
        <v>37</v>
      </c>
      <c r="V61" s="452">
        <v>38</v>
      </c>
    </row>
    <row r="62" spans="1:22" x14ac:dyDescent="0.25">
      <c r="A62" s="449">
        <v>39</v>
      </c>
      <c r="B62" s="314">
        <v>39</v>
      </c>
      <c r="C62" s="931">
        <v>1824</v>
      </c>
      <c r="D62" s="934" t="s">
        <v>2056</v>
      </c>
      <c r="E62" s="1826" t="s">
        <v>2773</v>
      </c>
      <c r="F62" s="940">
        <v>2005</v>
      </c>
      <c r="G62" s="968" t="s">
        <v>510</v>
      </c>
      <c r="H62" s="904" t="s">
        <v>2774</v>
      </c>
      <c r="I62" s="969" t="s">
        <v>2645</v>
      </c>
      <c r="J62" s="947">
        <v>41308</v>
      </c>
      <c r="K62" s="1881">
        <v>25</v>
      </c>
      <c r="L62" s="946">
        <v>0</v>
      </c>
      <c r="M62" s="905" t="s">
        <v>216</v>
      </c>
      <c r="N62" s="906" t="s">
        <v>2687</v>
      </c>
      <c r="O62" s="935">
        <v>900</v>
      </c>
      <c r="P62" s="1866">
        <v>54</v>
      </c>
      <c r="Q62" s="838">
        <v>2</v>
      </c>
      <c r="R62" s="907" t="s">
        <v>155</v>
      </c>
      <c r="S62" s="936">
        <v>924</v>
      </c>
      <c r="T62" s="931">
        <v>1824</v>
      </c>
      <c r="U62" s="1038">
        <v>38</v>
      </c>
      <c r="V62" s="452">
        <v>39</v>
      </c>
    </row>
    <row r="63" spans="1:22" x14ac:dyDescent="0.25">
      <c r="A63" s="449">
        <v>40</v>
      </c>
      <c r="B63" s="314">
        <v>40</v>
      </c>
      <c r="C63" s="931">
        <v>1820</v>
      </c>
      <c r="D63" s="934" t="s">
        <v>2056</v>
      </c>
      <c r="E63" s="1826" t="s">
        <v>2775</v>
      </c>
      <c r="F63" s="940">
        <v>2005</v>
      </c>
      <c r="G63" s="968" t="s">
        <v>510</v>
      </c>
      <c r="H63" s="904" t="s">
        <v>2681</v>
      </c>
      <c r="I63" s="969" t="s">
        <v>2645</v>
      </c>
      <c r="J63" s="947">
        <v>41308</v>
      </c>
      <c r="K63" s="1881">
        <v>31</v>
      </c>
      <c r="L63" s="946">
        <v>0</v>
      </c>
      <c r="M63" s="905" t="s">
        <v>215</v>
      </c>
      <c r="N63" s="906" t="s">
        <v>2776</v>
      </c>
      <c r="O63" s="935">
        <v>888</v>
      </c>
      <c r="P63" s="1866">
        <v>51</v>
      </c>
      <c r="Q63" s="838">
        <v>2</v>
      </c>
      <c r="R63" s="907" t="s">
        <v>89</v>
      </c>
      <c r="S63" s="936">
        <v>932</v>
      </c>
      <c r="T63" s="931">
        <v>1820</v>
      </c>
      <c r="U63" s="1038">
        <v>39</v>
      </c>
      <c r="V63" s="452">
        <v>40</v>
      </c>
    </row>
    <row r="64" spans="1:22" x14ac:dyDescent="0.25">
      <c r="A64" s="449">
        <v>41</v>
      </c>
      <c r="B64" s="314">
        <v>41</v>
      </c>
      <c r="C64" s="931">
        <v>1816</v>
      </c>
      <c r="D64" s="934" t="s">
        <v>2777</v>
      </c>
      <c r="E64" s="1826" t="s">
        <v>2778</v>
      </c>
      <c r="F64" s="939">
        <v>2005</v>
      </c>
      <c r="G64" s="968" t="s">
        <v>510</v>
      </c>
      <c r="H64" s="904" t="s">
        <v>2652</v>
      </c>
      <c r="I64" s="969" t="s">
        <v>2665</v>
      </c>
      <c r="J64" s="947" t="s">
        <v>2646</v>
      </c>
      <c r="K64" s="1881">
        <v>60</v>
      </c>
      <c r="L64" s="946">
        <v>0</v>
      </c>
      <c r="M64" s="905" t="s">
        <v>96</v>
      </c>
      <c r="N64" s="906" t="s">
        <v>167</v>
      </c>
      <c r="O64" s="935">
        <v>808</v>
      </c>
      <c r="P64" s="1866">
        <v>22</v>
      </c>
      <c r="Q64" s="838">
        <v>1</v>
      </c>
      <c r="R64" s="907" t="s">
        <v>135</v>
      </c>
      <c r="S64" s="936">
        <v>1008</v>
      </c>
      <c r="T64" s="931">
        <v>1816</v>
      </c>
      <c r="U64" s="1038">
        <v>40</v>
      </c>
      <c r="V64" s="452">
        <v>41</v>
      </c>
    </row>
    <row r="65" spans="1:22" x14ac:dyDescent="0.25">
      <c r="A65" s="449">
        <v>42</v>
      </c>
      <c r="B65" s="314">
        <v>42</v>
      </c>
      <c r="C65" s="931">
        <v>1812</v>
      </c>
      <c r="D65" s="934" t="s">
        <v>2779</v>
      </c>
      <c r="E65" s="1826" t="s">
        <v>2780</v>
      </c>
      <c r="F65" s="939">
        <v>2005</v>
      </c>
      <c r="G65" s="968" t="s">
        <v>510</v>
      </c>
      <c r="H65" s="904" t="s">
        <v>2652</v>
      </c>
      <c r="I65" s="969" t="s">
        <v>2665</v>
      </c>
      <c r="J65" s="947" t="s">
        <v>2646</v>
      </c>
      <c r="K65" s="1881">
        <v>59</v>
      </c>
      <c r="L65" s="946">
        <v>0</v>
      </c>
      <c r="M65" s="905" t="s">
        <v>107</v>
      </c>
      <c r="N65" s="906" t="s">
        <v>212</v>
      </c>
      <c r="O65" s="935">
        <v>812</v>
      </c>
      <c r="P65" s="1866">
        <v>24</v>
      </c>
      <c r="Q65" s="838">
        <v>2</v>
      </c>
      <c r="R65" s="907" t="s">
        <v>103</v>
      </c>
      <c r="S65" s="936">
        <v>1000</v>
      </c>
      <c r="T65" s="931">
        <v>1812</v>
      </c>
      <c r="U65" s="1038">
        <v>41</v>
      </c>
      <c r="V65" s="452">
        <v>42</v>
      </c>
    </row>
    <row r="66" spans="1:22" x14ac:dyDescent="0.25">
      <c r="A66" s="449">
        <v>43</v>
      </c>
      <c r="B66" s="314">
        <v>42</v>
      </c>
      <c r="C66" s="931">
        <v>1812</v>
      </c>
      <c r="D66" s="934" t="s">
        <v>2781</v>
      </c>
      <c r="E66" s="1826" t="s">
        <v>2782</v>
      </c>
      <c r="F66" s="939">
        <v>2005</v>
      </c>
      <c r="G66" s="968" t="s">
        <v>510</v>
      </c>
      <c r="H66" s="904" t="s">
        <v>2652</v>
      </c>
      <c r="I66" s="969" t="s">
        <v>2665</v>
      </c>
      <c r="J66" s="947" t="s">
        <v>2646</v>
      </c>
      <c r="K66" s="1881">
        <v>53</v>
      </c>
      <c r="L66" s="946">
        <v>0</v>
      </c>
      <c r="M66" s="905" t="s">
        <v>88</v>
      </c>
      <c r="N66" s="906" t="s">
        <v>103</v>
      </c>
      <c r="O66" s="935">
        <v>832</v>
      </c>
      <c r="P66" s="1866">
        <v>32</v>
      </c>
      <c r="Q66" s="838">
        <v>2</v>
      </c>
      <c r="R66" s="907" t="s">
        <v>145</v>
      </c>
      <c r="S66" s="936">
        <v>980</v>
      </c>
      <c r="T66" s="931">
        <v>1812</v>
      </c>
      <c r="U66" s="1038">
        <v>41</v>
      </c>
      <c r="V66" s="452">
        <v>43</v>
      </c>
    </row>
    <row r="67" spans="1:22" x14ac:dyDescent="0.25">
      <c r="A67" s="449">
        <v>44</v>
      </c>
      <c r="B67" s="314">
        <v>42</v>
      </c>
      <c r="C67" s="931">
        <v>1812</v>
      </c>
      <c r="D67" s="934" t="s">
        <v>2783</v>
      </c>
      <c r="E67" s="1826" t="s">
        <v>2784</v>
      </c>
      <c r="F67" s="939">
        <v>2005</v>
      </c>
      <c r="G67" s="968" t="s">
        <v>510</v>
      </c>
      <c r="H67" s="904" t="s">
        <v>2652</v>
      </c>
      <c r="I67" s="969" t="s">
        <v>2665</v>
      </c>
      <c r="J67" s="947" t="s">
        <v>2646</v>
      </c>
      <c r="K67" s="1881">
        <v>52</v>
      </c>
      <c r="L67" s="946">
        <v>0</v>
      </c>
      <c r="M67" s="905" t="s">
        <v>90</v>
      </c>
      <c r="N67" s="906" t="s">
        <v>162</v>
      </c>
      <c r="O67" s="935">
        <v>836</v>
      </c>
      <c r="P67" s="1866">
        <v>34</v>
      </c>
      <c r="Q67" s="838">
        <v>2</v>
      </c>
      <c r="R67" s="907" t="s">
        <v>149</v>
      </c>
      <c r="S67" s="936">
        <v>976</v>
      </c>
      <c r="T67" s="931">
        <v>1812</v>
      </c>
      <c r="U67" s="1038">
        <v>41</v>
      </c>
      <c r="V67" s="452">
        <v>44</v>
      </c>
    </row>
    <row r="68" spans="1:22" x14ac:dyDescent="0.25">
      <c r="A68" s="449">
        <v>45</v>
      </c>
      <c r="B68" s="314">
        <v>42</v>
      </c>
      <c r="C68" s="1175">
        <v>1812</v>
      </c>
      <c r="D68" s="1716" t="s">
        <v>4620</v>
      </c>
      <c r="E68" s="1422" t="s">
        <v>3967</v>
      </c>
      <c r="F68" s="1048">
        <v>2005</v>
      </c>
      <c r="G68" s="1015" t="s">
        <v>238</v>
      </c>
      <c r="H68" s="1237" t="s">
        <v>4606</v>
      </c>
      <c r="I68" s="1265" t="s">
        <v>4607</v>
      </c>
      <c r="J68" s="1048" t="s">
        <v>4608</v>
      </c>
      <c r="K68" s="1870">
        <v>35</v>
      </c>
      <c r="L68" s="952" t="s">
        <v>134</v>
      </c>
      <c r="M68" s="836" t="s">
        <v>214</v>
      </c>
      <c r="N68" s="923" t="s">
        <v>145</v>
      </c>
      <c r="O68" s="1051">
        <v>880</v>
      </c>
      <c r="P68" s="1870">
        <v>51</v>
      </c>
      <c r="Q68" s="973">
        <v>2</v>
      </c>
      <c r="R68" s="1401">
        <v>17</v>
      </c>
      <c r="S68" s="966">
        <v>932</v>
      </c>
      <c r="T68" s="1175">
        <f>SUM(O68,S68)</f>
        <v>1812</v>
      </c>
      <c r="U68" s="1000">
        <v>2</v>
      </c>
      <c r="V68" s="452">
        <v>45</v>
      </c>
    </row>
    <row r="69" spans="1:22" x14ac:dyDescent="0.25">
      <c r="A69" s="449">
        <v>46</v>
      </c>
      <c r="B69" s="314">
        <v>46</v>
      </c>
      <c r="C69" s="931">
        <v>1808</v>
      </c>
      <c r="D69" s="934" t="s">
        <v>2785</v>
      </c>
      <c r="E69" s="1826" t="s">
        <v>2786</v>
      </c>
      <c r="F69" s="939">
        <v>2005</v>
      </c>
      <c r="G69" s="968" t="s">
        <v>510</v>
      </c>
      <c r="H69" s="904" t="s">
        <v>2652</v>
      </c>
      <c r="I69" s="969" t="s">
        <v>2665</v>
      </c>
      <c r="J69" s="947" t="s">
        <v>2646</v>
      </c>
      <c r="K69" s="1881">
        <v>50</v>
      </c>
      <c r="L69" s="946">
        <v>0</v>
      </c>
      <c r="M69" s="905" t="s">
        <v>90</v>
      </c>
      <c r="N69" s="906" t="s">
        <v>104</v>
      </c>
      <c r="O69" s="935">
        <v>844</v>
      </c>
      <c r="P69" s="1866">
        <v>38</v>
      </c>
      <c r="Q69" s="838">
        <v>2</v>
      </c>
      <c r="R69" s="907" t="s">
        <v>154</v>
      </c>
      <c r="S69" s="936">
        <v>964</v>
      </c>
      <c r="T69" s="931">
        <v>1808</v>
      </c>
      <c r="U69" s="1038">
        <v>44</v>
      </c>
      <c r="V69" s="452">
        <v>46</v>
      </c>
    </row>
    <row r="70" spans="1:22" x14ac:dyDescent="0.25">
      <c r="A70" s="449">
        <v>47</v>
      </c>
      <c r="B70" s="314">
        <v>47</v>
      </c>
      <c r="C70" s="931">
        <v>1804</v>
      </c>
      <c r="D70" s="934" t="s">
        <v>2787</v>
      </c>
      <c r="E70" s="1826" t="s">
        <v>2788</v>
      </c>
      <c r="F70" s="939">
        <v>2005</v>
      </c>
      <c r="G70" s="968" t="s">
        <v>510</v>
      </c>
      <c r="H70" s="904" t="s">
        <v>2652</v>
      </c>
      <c r="I70" s="969" t="s">
        <v>2665</v>
      </c>
      <c r="J70" s="947" t="s">
        <v>2646</v>
      </c>
      <c r="K70" s="1881">
        <v>67</v>
      </c>
      <c r="L70" s="946">
        <v>0</v>
      </c>
      <c r="M70" s="905" t="s">
        <v>233</v>
      </c>
      <c r="N70" s="906" t="s">
        <v>29</v>
      </c>
      <c r="O70" s="935">
        <v>764</v>
      </c>
      <c r="P70" s="1866">
        <v>6</v>
      </c>
      <c r="Q70" s="838">
        <v>1</v>
      </c>
      <c r="R70" s="907" t="s">
        <v>214</v>
      </c>
      <c r="S70" s="936">
        <v>1040</v>
      </c>
      <c r="T70" s="931">
        <v>1804</v>
      </c>
      <c r="U70" s="1038">
        <v>45</v>
      </c>
      <c r="V70" s="452">
        <v>47</v>
      </c>
    </row>
    <row r="71" spans="1:22" x14ac:dyDescent="0.25">
      <c r="A71" s="449">
        <v>48</v>
      </c>
      <c r="B71" s="314">
        <v>48</v>
      </c>
      <c r="C71" s="931">
        <v>1776</v>
      </c>
      <c r="D71" s="934" t="s">
        <v>2642</v>
      </c>
      <c r="E71" s="1826" t="s">
        <v>2789</v>
      </c>
      <c r="F71" s="939">
        <v>2005</v>
      </c>
      <c r="G71" s="968" t="s">
        <v>510</v>
      </c>
      <c r="H71" s="904" t="s">
        <v>2652</v>
      </c>
      <c r="I71" s="969" t="s">
        <v>2665</v>
      </c>
      <c r="J71" s="947" t="s">
        <v>2646</v>
      </c>
      <c r="K71" s="1881">
        <v>58</v>
      </c>
      <c r="L71" s="946">
        <v>0</v>
      </c>
      <c r="M71" s="905" t="s">
        <v>107</v>
      </c>
      <c r="N71" s="906" t="s">
        <v>327</v>
      </c>
      <c r="O71" s="935">
        <v>816</v>
      </c>
      <c r="P71" s="1866">
        <v>40</v>
      </c>
      <c r="Q71" s="838">
        <v>2</v>
      </c>
      <c r="R71" s="907" t="s">
        <v>156</v>
      </c>
      <c r="S71" s="936">
        <v>960</v>
      </c>
      <c r="T71" s="931">
        <v>1776</v>
      </c>
      <c r="U71" s="1038">
        <v>46</v>
      </c>
      <c r="V71" s="452">
        <v>48</v>
      </c>
    </row>
    <row r="72" spans="1:22" x14ac:dyDescent="0.25">
      <c r="A72" s="449">
        <v>49</v>
      </c>
      <c r="B72" s="314">
        <v>48</v>
      </c>
      <c r="C72" s="1176">
        <v>1776</v>
      </c>
      <c r="D72" s="1718" t="s">
        <v>3689</v>
      </c>
      <c r="E72" s="1021" t="s">
        <v>3690</v>
      </c>
      <c r="F72" s="1017">
        <v>2005</v>
      </c>
      <c r="G72" s="1015" t="s">
        <v>392</v>
      </c>
      <c r="H72" s="1198"/>
      <c r="I72" s="1015"/>
      <c r="J72" s="1186"/>
      <c r="K72" s="1870">
        <v>19</v>
      </c>
      <c r="L72" s="952" t="s">
        <v>134</v>
      </c>
      <c r="M72" s="836" t="s">
        <v>208</v>
      </c>
      <c r="N72" s="923" t="s">
        <v>137</v>
      </c>
      <c r="O72" s="989" t="s">
        <v>3691</v>
      </c>
      <c r="P72" s="1870">
        <v>75</v>
      </c>
      <c r="Q72" s="974" t="s">
        <v>139</v>
      </c>
      <c r="R72" s="925" t="s">
        <v>34</v>
      </c>
      <c r="S72" s="995" t="s">
        <v>3692</v>
      </c>
      <c r="T72" s="1176">
        <v>1776</v>
      </c>
      <c r="U72" s="1000">
        <v>1</v>
      </c>
      <c r="V72" s="452">
        <v>49</v>
      </c>
    </row>
    <row r="73" spans="1:22" x14ac:dyDescent="0.25">
      <c r="A73" s="449">
        <v>50</v>
      </c>
      <c r="B73" s="314">
        <v>48</v>
      </c>
      <c r="C73" s="1175">
        <v>1776</v>
      </c>
      <c r="D73" s="1716" t="s">
        <v>4623</v>
      </c>
      <c r="E73" s="1422" t="s">
        <v>4624</v>
      </c>
      <c r="F73" s="1048">
        <v>2006</v>
      </c>
      <c r="G73" s="1015" t="s">
        <v>238</v>
      </c>
      <c r="H73" s="1201" t="s">
        <v>4625</v>
      </c>
      <c r="I73" s="1265" t="s">
        <v>4607</v>
      </c>
      <c r="J73" s="1048" t="s">
        <v>4608</v>
      </c>
      <c r="K73" s="1870">
        <v>43</v>
      </c>
      <c r="L73" s="952" t="s">
        <v>134</v>
      </c>
      <c r="M73" s="836" t="s">
        <v>160</v>
      </c>
      <c r="N73" s="923" t="s">
        <v>87</v>
      </c>
      <c r="O73" s="1051">
        <v>868</v>
      </c>
      <c r="P73" s="1870">
        <v>61</v>
      </c>
      <c r="Q73" s="973">
        <v>2</v>
      </c>
      <c r="R73" s="1401">
        <v>23</v>
      </c>
      <c r="S73" s="966">
        <v>908</v>
      </c>
      <c r="T73" s="1175">
        <f>SUM(O73,S73)</f>
        <v>1776</v>
      </c>
      <c r="U73" s="1000">
        <v>3</v>
      </c>
      <c r="V73" s="452">
        <v>50</v>
      </c>
    </row>
    <row r="74" spans="1:22" x14ac:dyDescent="0.25">
      <c r="A74" s="449">
        <v>51</v>
      </c>
      <c r="B74" s="314">
        <v>51</v>
      </c>
      <c r="C74" s="931">
        <v>1768</v>
      </c>
      <c r="D74" s="934" t="s">
        <v>2056</v>
      </c>
      <c r="E74" s="1826" t="s">
        <v>2791</v>
      </c>
      <c r="F74" s="939">
        <v>2005</v>
      </c>
      <c r="G74" s="968" t="s">
        <v>510</v>
      </c>
      <c r="H74" s="904" t="s">
        <v>2652</v>
      </c>
      <c r="I74" s="969" t="s">
        <v>2665</v>
      </c>
      <c r="J74" s="947" t="s">
        <v>2646</v>
      </c>
      <c r="K74" s="1881">
        <v>56</v>
      </c>
      <c r="L74" s="946">
        <v>0</v>
      </c>
      <c r="M74" s="905" t="s">
        <v>88</v>
      </c>
      <c r="N74" s="906" t="s">
        <v>148</v>
      </c>
      <c r="O74" s="935">
        <v>828</v>
      </c>
      <c r="P74" s="1866">
        <v>46</v>
      </c>
      <c r="Q74" s="838">
        <v>2</v>
      </c>
      <c r="R74" s="907" t="s">
        <v>105</v>
      </c>
      <c r="S74" s="936">
        <v>940</v>
      </c>
      <c r="T74" s="931">
        <v>1768</v>
      </c>
      <c r="U74" s="1038">
        <v>47</v>
      </c>
      <c r="V74" s="452">
        <v>51</v>
      </c>
    </row>
    <row r="75" spans="1:22" x14ac:dyDescent="0.25">
      <c r="A75" s="449">
        <v>52</v>
      </c>
      <c r="B75" s="314">
        <v>51</v>
      </c>
      <c r="C75" s="931">
        <v>1768</v>
      </c>
      <c r="D75" s="934" t="s">
        <v>2758</v>
      </c>
      <c r="E75" s="1826" t="s">
        <v>2790</v>
      </c>
      <c r="F75" s="940">
        <v>2005</v>
      </c>
      <c r="G75" s="968" t="s">
        <v>510</v>
      </c>
      <c r="H75" s="904" t="s">
        <v>2774</v>
      </c>
      <c r="I75" s="969" t="s">
        <v>2645</v>
      </c>
      <c r="J75" s="947">
        <v>41308</v>
      </c>
      <c r="K75" s="1881">
        <v>55</v>
      </c>
      <c r="L75" s="946">
        <v>0</v>
      </c>
      <c r="M75" s="905" t="s">
        <v>88</v>
      </c>
      <c r="N75" s="906" t="s">
        <v>33</v>
      </c>
      <c r="O75" s="935">
        <v>828</v>
      </c>
      <c r="P75" s="1866">
        <v>46</v>
      </c>
      <c r="Q75" s="838">
        <v>2</v>
      </c>
      <c r="R75" s="907" t="s">
        <v>105</v>
      </c>
      <c r="S75" s="936">
        <v>940</v>
      </c>
      <c r="T75" s="931">
        <v>1768</v>
      </c>
      <c r="U75" s="1038">
        <v>47</v>
      </c>
      <c r="V75" s="452">
        <v>52</v>
      </c>
    </row>
    <row r="76" spans="1:22" x14ac:dyDescent="0.25">
      <c r="A76" s="449">
        <v>53</v>
      </c>
      <c r="B76" s="314">
        <v>53</v>
      </c>
      <c r="C76" s="931">
        <v>1764</v>
      </c>
      <c r="D76" s="934" t="s">
        <v>2792</v>
      </c>
      <c r="E76" s="1826" t="s">
        <v>2793</v>
      </c>
      <c r="F76" s="939">
        <v>2005</v>
      </c>
      <c r="G76" s="968" t="s">
        <v>510</v>
      </c>
      <c r="H76" s="904" t="s">
        <v>2652</v>
      </c>
      <c r="I76" s="969" t="s">
        <v>2665</v>
      </c>
      <c r="J76" s="947" t="s">
        <v>2646</v>
      </c>
      <c r="K76" s="1881">
        <v>51</v>
      </c>
      <c r="L76" s="946">
        <v>0</v>
      </c>
      <c r="M76" s="905" t="s">
        <v>90</v>
      </c>
      <c r="N76" s="906" t="s">
        <v>107</v>
      </c>
      <c r="O76" s="935">
        <v>840</v>
      </c>
      <c r="P76" s="1866">
        <v>54</v>
      </c>
      <c r="Q76" s="838">
        <v>2</v>
      </c>
      <c r="R76" s="907" t="s">
        <v>155</v>
      </c>
      <c r="S76" s="936">
        <v>924</v>
      </c>
      <c r="T76" s="931">
        <v>1764</v>
      </c>
      <c r="U76" s="1038">
        <v>49</v>
      </c>
      <c r="V76" s="452">
        <v>53</v>
      </c>
    </row>
    <row r="77" spans="1:22" x14ac:dyDescent="0.25">
      <c r="A77" s="449">
        <v>54</v>
      </c>
      <c r="B77" s="314">
        <v>54</v>
      </c>
      <c r="C77" s="931">
        <v>1760</v>
      </c>
      <c r="D77" s="934" t="s">
        <v>2768</v>
      </c>
      <c r="E77" s="1826" t="s">
        <v>2794</v>
      </c>
      <c r="F77" s="939">
        <v>2005</v>
      </c>
      <c r="G77" s="968" t="s">
        <v>510</v>
      </c>
      <c r="H77" s="904" t="s">
        <v>2652</v>
      </c>
      <c r="I77" s="969" t="s">
        <v>2665</v>
      </c>
      <c r="J77" s="947" t="s">
        <v>2646</v>
      </c>
      <c r="K77" s="1881">
        <v>57</v>
      </c>
      <c r="L77" s="946">
        <v>0</v>
      </c>
      <c r="M77" s="905" t="s">
        <v>107</v>
      </c>
      <c r="N77" s="906" t="s">
        <v>160</v>
      </c>
      <c r="O77" s="935">
        <v>816</v>
      </c>
      <c r="P77" s="1866">
        <v>44</v>
      </c>
      <c r="Q77" s="838">
        <v>2</v>
      </c>
      <c r="R77" s="907" t="s">
        <v>138</v>
      </c>
      <c r="S77" s="936">
        <v>944</v>
      </c>
      <c r="T77" s="931">
        <v>1760</v>
      </c>
      <c r="U77" s="1038">
        <v>50</v>
      </c>
      <c r="V77" s="452">
        <v>54</v>
      </c>
    </row>
    <row r="78" spans="1:22" x14ac:dyDescent="0.25">
      <c r="A78" s="449">
        <v>55</v>
      </c>
      <c r="B78" s="314">
        <v>55</v>
      </c>
      <c r="C78" s="931">
        <v>1752</v>
      </c>
      <c r="D78" s="934" t="s">
        <v>2797</v>
      </c>
      <c r="E78" s="1826" t="s">
        <v>2798</v>
      </c>
      <c r="F78" s="939">
        <v>2005</v>
      </c>
      <c r="G78" s="968" t="s">
        <v>510</v>
      </c>
      <c r="H78" s="904" t="s">
        <v>2652</v>
      </c>
      <c r="I78" s="969" t="s">
        <v>2665</v>
      </c>
      <c r="J78" s="947" t="s">
        <v>2646</v>
      </c>
      <c r="K78" s="1881">
        <v>64</v>
      </c>
      <c r="L78" s="946">
        <v>0</v>
      </c>
      <c r="M78" s="905" t="s">
        <v>135</v>
      </c>
      <c r="N78" s="906" t="s">
        <v>89</v>
      </c>
      <c r="O78" s="935">
        <v>784</v>
      </c>
      <c r="P78" s="1866">
        <v>37</v>
      </c>
      <c r="Q78" s="838">
        <v>2</v>
      </c>
      <c r="R78" s="907" t="s">
        <v>165</v>
      </c>
      <c r="S78" s="936">
        <v>968</v>
      </c>
      <c r="T78" s="931">
        <v>1752</v>
      </c>
      <c r="U78" s="1038">
        <v>51</v>
      </c>
      <c r="V78" s="452">
        <v>55</v>
      </c>
    </row>
    <row r="79" spans="1:22" x14ac:dyDescent="0.25">
      <c r="A79" s="449">
        <v>56</v>
      </c>
      <c r="B79" s="314">
        <v>55</v>
      </c>
      <c r="C79" s="931">
        <v>1752</v>
      </c>
      <c r="D79" s="934" t="s">
        <v>2795</v>
      </c>
      <c r="E79" s="1826" t="s">
        <v>2796</v>
      </c>
      <c r="F79" s="940">
        <v>2005</v>
      </c>
      <c r="G79" s="968" t="s">
        <v>510</v>
      </c>
      <c r="H79" s="904" t="s">
        <v>2774</v>
      </c>
      <c r="I79" s="969" t="s">
        <v>2645</v>
      </c>
      <c r="J79" s="947">
        <v>41308</v>
      </c>
      <c r="K79" s="1881">
        <v>48</v>
      </c>
      <c r="L79" s="946">
        <v>0</v>
      </c>
      <c r="M79" s="905" t="s">
        <v>143</v>
      </c>
      <c r="N79" s="906" t="s">
        <v>147</v>
      </c>
      <c r="O79" s="935">
        <v>852</v>
      </c>
      <c r="P79" s="1866">
        <v>62</v>
      </c>
      <c r="Q79" s="838">
        <v>2</v>
      </c>
      <c r="R79" s="907" t="s">
        <v>85</v>
      </c>
      <c r="S79" s="936">
        <v>900</v>
      </c>
      <c r="T79" s="931">
        <v>1752</v>
      </c>
      <c r="U79" s="1038">
        <v>51</v>
      </c>
      <c r="V79" s="452">
        <v>56</v>
      </c>
    </row>
    <row r="80" spans="1:22" x14ac:dyDescent="0.25">
      <c r="A80" s="449">
        <v>57</v>
      </c>
      <c r="B80" s="314">
        <v>57</v>
      </c>
      <c r="C80" s="931">
        <v>1692</v>
      </c>
      <c r="D80" s="934" t="s">
        <v>2663</v>
      </c>
      <c r="E80" s="1826" t="s">
        <v>2799</v>
      </c>
      <c r="F80" s="939">
        <v>2005</v>
      </c>
      <c r="G80" s="968" t="s">
        <v>510</v>
      </c>
      <c r="H80" s="904" t="s">
        <v>2644</v>
      </c>
      <c r="I80" s="969" t="s">
        <v>2665</v>
      </c>
      <c r="J80" s="947" t="s">
        <v>2646</v>
      </c>
      <c r="K80" s="1881">
        <v>75</v>
      </c>
      <c r="L80" s="946">
        <v>1</v>
      </c>
      <c r="M80" s="905" t="s">
        <v>167</v>
      </c>
      <c r="N80" s="906" t="s">
        <v>516</v>
      </c>
      <c r="O80" s="935">
        <v>704</v>
      </c>
      <c r="P80" s="1866">
        <v>27</v>
      </c>
      <c r="Q80" s="838">
        <v>2</v>
      </c>
      <c r="R80" s="907" t="s">
        <v>137</v>
      </c>
      <c r="S80" s="936">
        <v>988</v>
      </c>
      <c r="T80" s="931">
        <v>1692</v>
      </c>
      <c r="U80" s="1038">
        <v>53</v>
      </c>
      <c r="V80" s="452">
        <v>57</v>
      </c>
    </row>
    <row r="81" spans="1:22" x14ac:dyDescent="0.25">
      <c r="A81" s="449">
        <v>58</v>
      </c>
      <c r="B81" s="314">
        <v>58</v>
      </c>
      <c r="C81" s="931">
        <v>1684</v>
      </c>
      <c r="D81" s="934" t="s">
        <v>2800</v>
      </c>
      <c r="E81" s="1826" t="s">
        <v>2801</v>
      </c>
      <c r="F81" s="940">
        <v>2005</v>
      </c>
      <c r="G81" s="968" t="s">
        <v>510</v>
      </c>
      <c r="H81" s="904" t="s">
        <v>2681</v>
      </c>
      <c r="I81" s="969" t="s">
        <v>2645</v>
      </c>
      <c r="J81" s="947">
        <v>41308</v>
      </c>
      <c r="K81" s="1881">
        <v>61</v>
      </c>
      <c r="L81" s="946">
        <v>0</v>
      </c>
      <c r="M81" s="905" t="s">
        <v>96</v>
      </c>
      <c r="N81" s="906" t="s">
        <v>146</v>
      </c>
      <c r="O81" s="935">
        <v>800</v>
      </c>
      <c r="P81" s="1866">
        <v>66</v>
      </c>
      <c r="Q81" s="838">
        <v>2</v>
      </c>
      <c r="R81" s="907" t="s">
        <v>104</v>
      </c>
      <c r="S81" s="936">
        <v>884</v>
      </c>
      <c r="T81" s="931">
        <v>1684</v>
      </c>
      <c r="U81" s="1038">
        <v>54</v>
      </c>
      <c r="V81" s="452">
        <v>58</v>
      </c>
    </row>
    <row r="82" spans="1:22" x14ac:dyDescent="0.25">
      <c r="A82" s="449">
        <v>59</v>
      </c>
      <c r="B82" s="314">
        <v>59</v>
      </c>
      <c r="C82" s="931">
        <v>1680</v>
      </c>
      <c r="D82" s="934" t="s">
        <v>2802</v>
      </c>
      <c r="E82" s="1826" t="s">
        <v>2803</v>
      </c>
      <c r="F82" s="940">
        <v>2005</v>
      </c>
      <c r="G82" s="968" t="s">
        <v>510</v>
      </c>
      <c r="H82" s="904" t="s">
        <v>2655</v>
      </c>
      <c r="I82" s="969" t="s">
        <v>2645</v>
      </c>
      <c r="J82" s="947">
        <v>41308</v>
      </c>
      <c r="K82" s="1881">
        <v>49</v>
      </c>
      <c r="L82" s="946">
        <v>0</v>
      </c>
      <c r="M82" s="905" t="s">
        <v>143</v>
      </c>
      <c r="N82" s="906" t="s">
        <v>290</v>
      </c>
      <c r="O82" s="935">
        <v>848</v>
      </c>
      <c r="P82" s="1866">
        <v>77</v>
      </c>
      <c r="Q82" s="838">
        <v>2</v>
      </c>
      <c r="R82" s="907" t="s">
        <v>161</v>
      </c>
      <c r="S82" s="936">
        <v>832</v>
      </c>
      <c r="T82" s="931">
        <v>1680</v>
      </c>
      <c r="U82" s="1038">
        <v>55</v>
      </c>
      <c r="V82" s="452">
        <v>59</v>
      </c>
    </row>
    <row r="83" spans="1:22" x14ac:dyDescent="0.25">
      <c r="A83" s="449">
        <v>60</v>
      </c>
      <c r="B83" s="314">
        <v>60</v>
      </c>
      <c r="C83" s="931">
        <v>1672</v>
      </c>
      <c r="D83" s="934" t="s">
        <v>2666</v>
      </c>
      <c r="E83" s="1826" t="s">
        <v>2728</v>
      </c>
      <c r="F83" s="939">
        <v>2005</v>
      </c>
      <c r="G83" s="968" t="s">
        <v>510</v>
      </c>
      <c r="H83" s="904" t="s">
        <v>2652</v>
      </c>
      <c r="I83" s="969" t="s">
        <v>2665</v>
      </c>
      <c r="J83" s="947" t="s">
        <v>2646</v>
      </c>
      <c r="K83" s="1881">
        <v>66</v>
      </c>
      <c r="L83" s="946">
        <v>0</v>
      </c>
      <c r="M83" s="905" t="s">
        <v>135</v>
      </c>
      <c r="N83" s="906" t="s">
        <v>102</v>
      </c>
      <c r="O83" s="935">
        <v>776</v>
      </c>
      <c r="P83" s="1866">
        <v>64</v>
      </c>
      <c r="Q83" s="838">
        <v>2</v>
      </c>
      <c r="R83" s="907" t="s">
        <v>87</v>
      </c>
      <c r="S83" s="936">
        <v>896</v>
      </c>
      <c r="T83" s="931">
        <v>1672</v>
      </c>
      <c r="U83" s="1038">
        <v>56</v>
      </c>
      <c r="V83" s="452">
        <v>60</v>
      </c>
    </row>
    <row r="84" spans="1:22" x14ac:dyDescent="0.25">
      <c r="A84" s="449">
        <v>61</v>
      </c>
      <c r="B84" s="314">
        <v>61</v>
      </c>
      <c r="C84" s="1175">
        <v>1656</v>
      </c>
      <c r="D84" s="1716" t="s">
        <v>4626</v>
      </c>
      <c r="E84" s="1422" t="s">
        <v>379</v>
      </c>
      <c r="F84" s="1048">
        <v>2006</v>
      </c>
      <c r="G84" s="1015" t="s">
        <v>238</v>
      </c>
      <c r="H84" s="1201" t="s">
        <v>4606</v>
      </c>
      <c r="I84" s="1265" t="s">
        <v>4607</v>
      </c>
      <c r="J84" s="1048" t="s">
        <v>4608</v>
      </c>
      <c r="K84" s="1870">
        <v>72</v>
      </c>
      <c r="L84" s="952" t="s">
        <v>24</v>
      </c>
      <c r="M84" s="836" t="s">
        <v>91</v>
      </c>
      <c r="N84" s="923" t="s">
        <v>86</v>
      </c>
      <c r="O84" s="1051">
        <v>736</v>
      </c>
      <c r="P84" s="1870">
        <v>56</v>
      </c>
      <c r="Q84" s="973">
        <v>2</v>
      </c>
      <c r="R84" s="1401">
        <v>20</v>
      </c>
      <c r="S84" s="966">
        <v>920</v>
      </c>
      <c r="T84" s="1175">
        <f>SUM(O84,S84)</f>
        <v>1656</v>
      </c>
      <c r="U84" s="1000">
        <v>4</v>
      </c>
      <c r="V84" s="452">
        <v>61</v>
      </c>
    </row>
    <row r="85" spans="1:22" x14ac:dyDescent="0.25">
      <c r="A85" s="449">
        <v>62</v>
      </c>
      <c r="B85" s="314">
        <v>62</v>
      </c>
      <c r="C85" s="1175">
        <v>1644</v>
      </c>
      <c r="D85" s="1717" t="s">
        <v>2448</v>
      </c>
      <c r="E85" s="1438" t="s">
        <v>2449</v>
      </c>
      <c r="F85" s="1017">
        <v>2006</v>
      </c>
      <c r="G85" s="1488" t="s">
        <v>2425</v>
      </c>
      <c r="H85" s="1198" t="s">
        <v>2450</v>
      </c>
      <c r="I85" s="1265" t="s">
        <v>2451</v>
      </c>
      <c r="J85" s="1069" t="s">
        <v>2452</v>
      </c>
      <c r="K85" s="1870">
        <v>73</v>
      </c>
      <c r="L85" s="951">
        <v>1</v>
      </c>
      <c r="M85" s="836" t="s">
        <v>2453</v>
      </c>
      <c r="N85" s="923" t="s">
        <v>103</v>
      </c>
      <c r="O85" s="1051">
        <v>724</v>
      </c>
      <c r="P85" s="1870">
        <v>56</v>
      </c>
      <c r="Q85" s="973">
        <v>2</v>
      </c>
      <c r="R85" s="925" t="s">
        <v>2454</v>
      </c>
      <c r="S85" s="966">
        <v>920</v>
      </c>
      <c r="T85" s="1175">
        <v>1644</v>
      </c>
      <c r="U85" s="1000">
        <v>1</v>
      </c>
      <c r="V85" s="452">
        <v>62</v>
      </c>
    </row>
    <row r="86" spans="1:22" x14ac:dyDescent="0.25">
      <c r="A86" s="449">
        <v>63</v>
      </c>
      <c r="B86" s="314">
        <v>63</v>
      </c>
      <c r="C86" s="931">
        <v>1628</v>
      </c>
      <c r="D86" s="934" t="s">
        <v>2724</v>
      </c>
      <c r="E86" s="1826" t="s">
        <v>2763</v>
      </c>
      <c r="F86" s="939">
        <v>2006</v>
      </c>
      <c r="G86" s="968" t="s">
        <v>510</v>
      </c>
      <c r="H86" s="904" t="s">
        <v>2644</v>
      </c>
      <c r="I86" s="969" t="s">
        <v>2665</v>
      </c>
      <c r="J86" s="947" t="s">
        <v>2646</v>
      </c>
      <c r="K86" s="1881">
        <v>76</v>
      </c>
      <c r="L86" s="946">
        <v>1</v>
      </c>
      <c r="M86" s="905" t="s">
        <v>149</v>
      </c>
      <c r="N86" s="906" t="s">
        <v>89</v>
      </c>
      <c r="O86" s="935">
        <v>688</v>
      </c>
      <c r="P86" s="1866">
        <v>46</v>
      </c>
      <c r="Q86" s="838">
        <v>2</v>
      </c>
      <c r="R86" s="907" t="s">
        <v>105</v>
      </c>
      <c r="S86" s="936">
        <v>940</v>
      </c>
      <c r="T86" s="931">
        <v>1628</v>
      </c>
      <c r="U86" s="1038">
        <v>57</v>
      </c>
      <c r="V86" s="452">
        <v>63</v>
      </c>
    </row>
    <row r="87" spans="1:22" x14ac:dyDescent="0.25">
      <c r="A87" s="449">
        <v>64</v>
      </c>
      <c r="B87" s="314">
        <v>63</v>
      </c>
      <c r="C87" s="931">
        <v>1628</v>
      </c>
      <c r="D87" s="934" t="s">
        <v>2804</v>
      </c>
      <c r="E87" s="1826" t="s">
        <v>2805</v>
      </c>
      <c r="F87" s="939">
        <v>2005</v>
      </c>
      <c r="G87" s="968" t="s">
        <v>510</v>
      </c>
      <c r="H87" s="904" t="s">
        <v>519</v>
      </c>
      <c r="I87" s="969" t="s">
        <v>2665</v>
      </c>
      <c r="J87" s="947" t="s">
        <v>2646</v>
      </c>
      <c r="K87" s="1881">
        <v>70</v>
      </c>
      <c r="L87" s="946">
        <v>1</v>
      </c>
      <c r="M87" s="905" t="s">
        <v>25</v>
      </c>
      <c r="N87" s="906" t="s">
        <v>234</v>
      </c>
      <c r="O87" s="935">
        <v>740</v>
      </c>
      <c r="P87" s="1866">
        <v>66</v>
      </c>
      <c r="Q87" s="838">
        <v>2</v>
      </c>
      <c r="R87" s="907" t="s">
        <v>104</v>
      </c>
      <c r="S87" s="936">
        <v>884</v>
      </c>
      <c r="T87" s="931">
        <v>1624</v>
      </c>
      <c r="U87" s="1038">
        <v>58</v>
      </c>
      <c r="V87" s="452">
        <v>64</v>
      </c>
    </row>
    <row r="88" spans="1:22" x14ac:dyDescent="0.25">
      <c r="A88" s="449">
        <v>65</v>
      </c>
      <c r="B88" s="314">
        <v>65</v>
      </c>
      <c r="C88" s="1177" t="s">
        <v>3847</v>
      </c>
      <c r="D88" s="1710" t="s">
        <v>3962</v>
      </c>
      <c r="E88" s="1439" t="s">
        <v>3963</v>
      </c>
      <c r="F88" s="1440">
        <v>2006</v>
      </c>
      <c r="G88" s="1719" t="s">
        <v>380</v>
      </c>
      <c r="H88" s="1720" t="s">
        <v>3964</v>
      </c>
      <c r="I88" s="1543" t="s">
        <v>382</v>
      </c>
      <c r="J88" s="1442">
        <v>38939</v>
      </c>
      <c r="K88" s="1883">
        <v>77</v>
      </c>
      <c r="L88" s="1189">
        <v>1</v>
      </c>
      <c r="M88" s="1191" t="s">
        <v>136</v>
      </c>
      <c r="N88" s="1096" t="s">
        <v>2842</v>
      </c>
      <c r="O88" s="1168" t="s">
        <v>3771</v>
      </c>
      <c r="P88" s="1883">
        <v>30</v>
      </c>
      <c r="Q88" s="1192" t="s">
        <v>139</v>
      </c>
      <c r="R88" s="964" t="s">
        <v>167</v>
      </c>
      <c r="S88" s="1170" t="s">
        <v>3965</v>
      </c>
      <c r="T88" s="1177" t="s">
        <v>3847</v>
      </c>
      <c r="U88" s="1038">
        <v>1</v>
      </c>
      <c r="V88" s="452">
        <v>65</v>
      </c>
    </row>
    <row r="89" spans="1:22" x14ac:dyDescent="0.25">
      <c r="A89" s="449">
        <v>66</v>
      </c>
      <c r="B89" s="314">
        <v>66</v>
      </c>
      <c r="C89" s="931">
        <v>1600</v>
      </c>
      <c r="D89" s="934" t="s">
        <v>2806</v>
      </c>
      <c r="E89" s="1826" t="s">
        <v>2807</v>
      </c>
      <c r="F89" s="940">
        <v>2005</v>
      </c>
      <c r="G89" s="968" t="s">
        <v>510</v>
      </c>
      <c r="H89" s="904" t="s">
        <v>2681</v>
      </c>
      <c r="I89" s="969" t="s">
        <v>2645</v>
      </c>
      <c r="J89" s="947">
        <v>41308</v>
      </c>
      <c r="K89" s="1881">
        <v>71</v>
      </c>
      <c r="L89" s="946">
        <v>1</v>
      </c>
      <c r="M89" s="905" t="s">
        <v>25</v>
      </c>
      <c r="N89" s="906" t="s">
        <v>516</v>
      </c>
      <c r="O89" s="935">
        <v>740</v>
      </c>
      <c r="P89" s="1866">
        <v>72</v>
      </c>
      <c r="Q89" s="838">
        <v>2</v>
      </c>
      <c r="R89" s="907" t="s">
        <v>30</v>
      </c>
      <c r="S89" s="936">
        <v>860</v>
      </c>
      <c r="T89" s="931">
        <v>1600</v>
      </c>
      <c r="U89" s="1038">
        <v>59</v>
      </c>
      <c r="V89" s="452">
        <v>66</v>
      </c>
    </row>
    <row r="90" spans="1:22" x14ac:dyDescent="0.25">
      <c r="A90" s="449">
        <v>67</v>
      </c>
      <c r="B90" s="314">
        <v>67</v>
      </c>
      <c r="C90" s="931">
        <v>1588</v>
      </c>
      <c r="D90" s="934" t="s">
        <v>2808</v>
      </c>
      <c r="E90" s="1826" t="s">
        <v>2809</v>
      </c>
      <c r="F90" s="939">
        <v>2006</v>
      </c>
      <c r="G90" s="968" t="s">
        <v>510</v>
      </c>
      <c r="H90" s="904" t="s">
        <v>2726</v>
      </c>
      <c r="I90" s="969" t="s">
        <v>2665</v>
      </c>
      <c r="J90" s="947" t="s">
        <v>2646</v>
      </c>
      <c r="K90" s="1881">
        <v>78</v>
      </c>
      <c r="L90" s="946">
        <v>1</v>
      </c>
      <c r="M90" s="905" t="s">
        <v>101</v>
      </c>
      <c r="N90" s="906" t="s">
        <v>290</v>
      </c>
      <c r="O90" s="935">
        <v>608</v>
      </c>
      <c r="P90" s="1866">
        <v>32</v>
      </c>
      <c r="Q90" s="838">
        <v>2</v>
      </c>
      <c r="R90" s="907" t="s">
        <v>145</v>
      </c>
      <c r="S90" s="936">
        <v>980</v>
      </c>
      <c r="T90" s="931">
        <v>1588</v>
      </c>
      <c r="U90" s="1038">
        <v>60</v>
      </c>
      <c r="V90" s="452">
        <v>67</v>
      </c>
    </row>
    <row r="91" spans="1:22" x14ac:dyDescent="0.25">
      <c r="A91" s="449">
        <v>68</v>
      </c>
      <c r="B91" s="314">
        <v>68</v>
      </c>
      <c r="C91" s="1178" t="s">
        <v>5018</v>
      </c>
      <c r="D91" s="1718" t="s">
        <v>3696</v>
      </c>
      <c r="E91" s="1021" t="s">
        <v>3697</v>
      </c>
      <c r="F91" s="1069" t="s">
        <v>3698</v>
      </c>
      <c r="G91" s="1238" t="s">
        <v>392</v>
      </c>
      <c r="H91" s="1245"/>
      <c r="I91" s="1238"/>
      <c r="J91" s="1069"/>
      <c r="K91" s="1870">
        <v>69</v>
      </c>
      <c r="L91" s="952" t="s">
        <v>24</v>
      </c>
      <c r="M91" s="836" t="s">
        <v>25</v>
      </c>
      <c r="N91" s="923" t="s">
        <v>137</v>
      </c>
      <c r="O91" s="989" t="s">
        <v>3756</v>
      </c>
      <c r="P91" s="1870">
        <v>77</v>
      </c>
      <c r="Q91" s="974" t="s">
        <v>139</v>
      </c>
      <c r="R91" s="925" t="s">
        <v>161</v>
      </c>
      <c r="S91" s="995" t="s">
        <v>3699</v>
      </c>
      <c r="T91" s="1178" t="s">
        <v>5018</v>
      </c>
      <c r="U91" s="1000">
        <v>2</v>
      </c>
      <c r="V91" s="452">
        <v>68</v>
      </c>
    </row>
    <row r="92" spans="1:22" x14ac:dyDescent="0.25">
      <c r="A92" s="449">
        <v>69</v>
      </c>
      <c r="B92" s="314">
        <v>68</v>
      </c>
      <c r="C92" s="1176">
        <v>1580</v>
      </c>
      <c r="D92" s="1718" t="s">
        <v>3693</v>
      </c>
      <c r="E92" s="1021" t="s">
        <v>257</v>
      </c>
      <c r="F92" s="1017">
        <v>2005</v>
      </c>
      <c r="G92" s="1015" t="s">
        <v>392</v>
      </c>
      <c r="H92" s="1201" t="s">
        <v>3694</v>
      </c>
      <c r="I92" s="1015"/>
      <c r="J92" s="1069"/>
      <c r="K92" s="1870">
        <v>68</v>
      </c>
      <c r="L92" s="1023">
        <v>0</v>
      </c>
      <c r="M92" s="836" t="s">
        <v>233</v>
      </c>
      <c r="N92" s="923" t="s">
        <v>2842</v>
      </c>
      <c r="O92" s="990">
        <v>764</v>
      </c>
      <c r="P92" s="1871">
        <v>80</v>
      </c>
      <c r="Q92" s="1167">
        <v>2</v>
      </c>
      <c r="R92" s="925" t="s">
        <v>208</v>
      </c>
      <c r="S92" s="996">
        <v>816</v>
      </c>
      <c r="T92" s="1176">
        <v>1580</v>
      </c>
      <c r="U92" s="1000">
        <v>2</v>
      </c>
      <c r="V92" s="452">
        <v>69</v>
      </c>
    </row>
    <row r="93" spans="1:22" x14ac:dyDescent="0.25">
      <c r="A93" s="449">
        <v>70</v>
      </c>
      <c r="B93" s="314">
        <v>70</v>
      </c>
      <c r="C93" s="1175">
        <v>1508</v>
      </c>
      <c r="D93" s="1716" t="s">
        <v>254</v>
      </c>
      <c r="E93" s="1422" t="s">
        <v>4627</v>
      </c>
      <c r="F93" s="1048">
        <v>2006</v>
      </c>
      <c r="G93" s="1015" t="s">
        <v>238</v>
      </c>
      <c r="H93" s="1201" t="s">
        <v>4628</v>
      </c>
      <c r="I93" s="1265" t="s">
        <v>4607</v>
      </c>
      <c r="J93" s="1048" t="s">
        <v>4608</v>
      </c>
      <c r="K93" s="1870">
        <v>73</v>
      </c>
      <c r="L93" s="952" t="s">
        <v>24</v>
      </c>
      <c r="M93" s="836" t="s">
        <v>137</v>
      </c>
      <c r="N93" s="923" t="s">
        <v>103</v>
      </c>
      <c r="O93" s="1051">
        <v>724</v>
      </c>
      <c r="P93" s="1870">
        <v>81</v>
      </c>
      <c r="Q93" s="973">
        <v>2</v>
      </c>
      <c r="R93" s="1401">
        <v>54</v>
      </c>
      <c r="S93" s="966">
        <v>784</v>
      </c>
      <c r="T93" s="1175">
        <f>SUM(O93,S93)</f>
        <v>1508</v>
      </c>
      <c r="U93" s="1000">
        <v>5</v>
      </c>
      <c r="V93" s="452">
        <v>70</v>
      </c>
    </row>
    <row r="94" spans="1:22" x14ac:dyDescent="0.25">
      <c r="A94" s="449">
        <v>71</v>
      </c>
      <c r="B94" s="314">
        <v>71</v>
      </c>
      <c r="C94" s="931">
        <v>1444</v>
      </c>
      <c r="D94" s="934" t="s">
        <v>2642</v>
      </c>
      <c r="E94" s="1826" t="s">
        <v>2810</v>
      </c>
      <c r="F94" s="940">
        <v>2005</v>
      </c>
      <c r="G94" s="968" t="s">
        <v>510</v>
      </c>
      <c r="H94" s="904" t="s">
        <v>2774</v>
      </c>
      <c r="I94" s="969" t="s">
        <v>2645</v>
      </c>
      <c r="J94" s="947">
        <v>41308</v>
      </c>
      <c r="K94" s="1881">
        <v>79</v>
      </c>
      <c r="L94" s="946">
        <v>1</v>
      </c>
      <c r="M94" s="905" t="s">
        <v>105</v>
      </c>
      <c r="N94" s="906" t="s">
        <v>389</v>
      </c>
      <c r="O94" s="935">
        <v>572</v>
      </c>
      <c r="P94" s="1866">
        <v>70</v>
      </c>
      <c r="Q94" s="838">
        <v>2</v>
      </c>
      <c r="R94" s="907" t="s">
        <v>35</v>
      </c>
      <c r="S94" s="936">
        <v>872</v>
      </c>
      <c r="T94" s="931">
        <v>1444</v>
      </c>
      <c r="U94" s="1038">
        <v>61</v>
      </c>
      <c r="V94" s="452">
        <v>71</v>
      </c>
    </row>
    <row r="95" spans="1:22" x14ac:dyDescent="0.25">
      <c r="A95" s="449">
        <v>72</v>
      </c>
      <c r="B95" s="314">
        <v>72</v>
      </c>
      <c r="C95" s="1175">
        <v>1428</v>
      </c>
      <c r="D95" s="1716" t="s">
        <v>254</v>
      </c>
      <c r="E95" s="1422" t="s">
        <v>4629</v>
      </c>
      <c r="F95" s="1048">
        <v>2006</v>
      </c>
      <c r="G95" s="1015" t="s">
        <v>238</v>
      </c>
      <c r="H95" s="1201" t="s">
        <v>4611</v>
      </c>
      <c r="I95" s="1265" t="s">
        <v>4607</v>
      </c>
      <c r="J95" s="1048" t="s">
        <v>4608</v>
      </c>
      <c r="K95" s="1870">
        <v>82</v>
      </c>
      <c r="L95" s="952" t="s">
        <v>24</v>
      </c>
      <c r="M95" s="836" t="s">
        <v>97</v>
      </c>
      <c r="N95" s="923" t="s">
        <v>214</v>
      </c>
      <c r="O95" s="1051">
        <v>516</v>
      </c>
      <c r="P95" s="1870">
        <v>60</v>
      </c>
      <c r="Q95" s="973">
        <v>2</v>
      </c>
      <c r="R95" s="1401">
        <v>22</v>
      </c>
      <c r="S95" s="966">
        <v>912</v>
      </c>
      <c r="T95" s="1175">
        <f>SUM(O95,S95)</f>
        <v>1428</v>
      </c>
      <c r="U95" s="1000">
        <v>6</v>
      </c>
      <c r="V95" s="452">
        <v>72</v>
      </c>
    </row>
    <row r="96" spans="1:22" x14ac:dyDescent="0.25">
      <c r="A96" s="449">
        <v>73</v>
      </c>
      <c r="B96" s="314">
        <v>73</v>
      </c>
      <c r="C96" s="1175">
        <v>1416</v>
      </c>
      <c r="D96" s="1716" t="s">
        <v>4630</v>
      </c>
      <c r="E96" s="1422" t="s">
        <v>4631</v>
      </c>
      <c r="F96" s="1048">
        <v>2006</v>
      </c>
      <c r="G96" s="1017" t="s">
        <v>238</v>
      </c>
      <c r="H96" s="1201" t="s">
        <v>4611</v>
      </c>
      <c r="I96" s="1048" t="s">
        <v>4607</v>
      </c>
      <c r="J96" s="1048" t="s">
        <v>4608</v>
      </c>
      <c r="K96" s="1870">
        <v>83</v>
      </c>
      <c r="L96" s="952" t="s">
        <v>24</v>
      </c>
      <c r="M96" s="837" t="s">
        <v>97</v>
      </c>
      <c r="N96" s="916" t="s">
        <v>147</v>
      </c>
      <c r="O96" s="1051">
        <v>516</v>
      </c>
      <c r="P96" s="1870">
        <v>62</v>
      </c>
      <c r="Q96" s="973">
        <v>2</v>
      </c>
      <c r="R96" s="1402">
        <v>25</v>
      </c>
      <c r="S96" s="966">
        <v>900</v>
      </c>
      <c r="T96" s="1175">
        <f>SUM(O96,S96)</f>
        <v>1416</v>
      </c>
      <c r="U96" s="1000">
        <v>7</v>
      </c>
      <c r="V96" s="452">
        <v>73</v>
      </c>
    </row>
    <row r="97" spans="1:22" x14ac:dyDescent="0.25">
      <c r="A97" s="449">
        <v>74</v>
      </c>
      <c r="B97" s="314">
        <v>74</v>
      </c>
      <c r="C97" s="875" t="s">
        <v>2455</v>
      </c>
      <c r="D97" s="1426" t="s">
        <v>2456</v>
      </c>
      <c r="E97" s="1438" t="s">
        <v>2457</v>
      </c>
      <c r="F97" s="1017">
        <v>2005</v>
      </c>
      <c r="G97" s="1062" t="s">
        <v>338</v>
      </c>
      <c r="H97" s="1017" t="s">
        <v>2458</v>
      </c>
      <c r="I97" s="1062" t="s">
        <v>2459</v>
      </c>
      <c r="J97" s="1069" t="s">
        <v>2452</v>
      </c>
      <c r="K97" s="1870">
        <v>80</v>
      </c>
      <c r="L97" s="1023">
        <v>1</v>
      </c>
      <c r="M97" s="837" t="s">
        <v>155</v>
      </c>
      <c r="N97" s="916" t="s">
        <v>103</v>
      </c>
      <c r="O97" s="990">
        <v>532</v>
      </c>
      <c r="P97" s="1871">
        <v>71</v>
      </c>
      <c r="Q97" s="1167">
        <v>2</v>
      </c>
      <c r="R97" s="843" t="s">
        <v>142</v>
      </c>
      <c r="S97" s="996">
        <v>864</v>
      </c>
      <c r="T97" s="1042" t="s">
        <v>2455</v>
      </c>
      <c r="U97" s="1043">
        <v>2</v>
      </c>
      <c r="V97" s="452">
        <v>74</v>
      </c>
    </row>
    <row r="98" spans="1:22" x14ac:dyDescent="0.25">
      <c r="A98" s="449">
        <v>75</v>
      </c>
      <c r="B98" s="314">
        <v>74</v>
      </c>
      <c r="C98" s="873">
        <v>1396</v>
      </c>
      <c r="D98" s="1423" t="s">
        <v>468</v>
      </c>
      <c r="E98" s="1422" t="s">
        <v>4632</v>
      </c>
      <c r="F98" s="1048">
        <v>2006</v>
      </c>
      <c r="G98" s="1062" t="s">
        <v>238</v>
      </c>
      <c r="H98" s="1048" t="s">
        <v>4611</v>
      </c>
      <c r="I98" s="1035" t="s">
        <v>4607</v>
      </c>
      <c r="J98" s="1048" t="s">
        <v>4608</v>
      </c>
      <c r="K98" s="1870">
        <v>84</v>
      </c>
      <c r="L98" s="952" t="s">
        <v>24</v>
      </c>
      <c r="M98" s="837" t="s">
        <v>97</v>
      </c>
      <c r="N98" s="916" t="s">
        <v>2845</v>
      </c>
      <c r="O98" s="1051">
        <v>512</v>
      </c>
      <c r="P98" s="1870">
        <v>66</v>
      </c>
      <c r="Q98" s="973">
        <v>2</v>
      </c>
      <c r="R98" s="1402">
        <v>29</v>
      </c>
      <c r="S98" s="966">
        <v>884</v>
      </c>
      <c r="T98" s="1195">
        <f>SUM(O98,S98)</f>
        <v>1396</v>
      </c>
      <c r="U98" s="1000">
        <v>8</v>
      </c>
      <c r="V98" s="452">
        <v>75</v>
      </c>
    </row>
    <row r="99" spans="1:22" x14ac:dyDescent="0.25">
      <c r="A99" s="449">
        <v>76</v>
      </c>
      <c r="B99" s="314">
        <v>76</v>
      </c>
      <c r="C99" s="873">
        <v>1388</v>
      </c>
      <c r="D99" s="1443" t="s">
        <v>4633</v>
      </c>
      <c r="E99" s="1422" t="s">
        <v>4634</v>
      </c>
      <c r="F99" s="1265">
        <v>2005</v>
      </c>
      <c r="G99" s="1165" t="s">
        <v>238</v>
      </c>
      <c r="H99" s="1048" t="s">
        <v>4611</v>
      </c>
      <c r="I99" s="1437" t="s">
        <v>4607</v>
      </c>
      <c r="J99" s="1445" t="s">
        <v>4608</v>
      </c>
      <c r="K99" s="1889">
        <v>85</v>
      </c>
      <c r="L99" s="1406" t="s">
        <v>24</v>
      </c>
      <c r="M99" s="836" t="s">
        <v>97</v>
      </c>
      <c r="N99" s="923" t="s">
        <v>2748</v>
      </c>
      <c r="O99" s="1051">
        <v>512</v>
      </c>
      <c r="P99" s="1874">
        <v>69</v>
      </c>
      <c r="Q99" s="1434">
        <v>2</v>
      </c>
      <c r="R99" s="925" t="s">
        <v>98</v>
      </c>
      <c r="S99" s="966">
        <v>876</v>
      </c>
      <c r="T99" s="1195">
        <f>SUM(O99,S99)</f>
        <v>1388</v>
      </c>
      <c r="U99" s="1000">
        <v>9</v>
      </c>
      <c r="V99" s="452">
        <v>76</v>
      </c>
    </row>
    <row r="100" spans="1:22" x14ac:dyDescent="0.25">
      <c r="A100" s="449">
        <v>77</v>
      </c>
      <c r="B100" s="314">
        <v>77</v>
      </c>
      <c r="C100" s="873">
        <v>1356</v>
      </c>
      <c r="D100" s="1423" t="s">
        <v>4635</v>
      </c>
      <c r="E100" s="1422" t="s">
        <v>4636</v>
      </c>
      <c r="F100" s="1048">
        <v>2006</v>
      </c>
      <c r="G100" s="1062" t="s">
        <v>238</v>
      </c>
      <c r="H100" s="1048" t="s">
        <v>4611</v>
      </c>
      <c r="I100" s="1035" t="s">
        <v>4607</v>
      </c>
      <c r="J100" s="1048" t="s">
        <v>4608</v>
      </c>
      <c r="K100" s="1870">
        <v>86</v>
      </c>
      <c r="L100" s="1206" t="s">
        <v>24</v>
      </c>
      <c r="M100" s="916" t="s">
        <v>28</v>
      </c>
      <c r="N100" s="916" t="s">
        <v>36</v>
      </c>
      <c r="O100" s="1051">
        <v>504</v>
      </c>
      <c r="P100" s="1870">
        <v>73</v>
      </c>
      <c r="Q100" s="1435">
        <v>2</v>
      </c>
      <c r="R100" s="843" t="s">
        <v>26</v>
      </c>
      <c r="S100" s="966">
        <v>852</v>
      </c>
      <c r="T100" s="1195">
        <f>SUM(O100,S100)</f>
        <v>1356</v>
      </c>
      <c r="U100" s="1000">
        <v>10</v>
      </c>
      <c r="V100" s="452">
        <v>77</v>
      </c>
    </row>
    <row r="101" spans="1:22" customFormat="1" x14ac:dyDescent="0.25">
      <c r="A101" s="449">
        <v>78</v>
      </c>
      <c r="B101" s="314">
        <v>78</v>
      </c>
      <c r="C101" s="1399">
        <v>1332</v>
      </c>
      <c r="D101" s="1443" t="s">
        <v>4637</v>
      </c>
      <c r="E101" s="1447" t="s">
        <v>3977</v>
      </c>
      <c r="F101" s="1265">
        <v>2006</v>
      </c>
      <c r="G101" s="1015" t="s">
        <v>238</v>
      </c>
      <c r="H101" s="1265" t="s">
        <v>4611</v>
      </c>
      <c r="I101" s="1265" t="s">
        <v>4607</v>
      </c>
      <c r="J101" s="1265" t="s">
        <v>4608</v>
      </c>
      <c r="K101" s="1874">
        <v>87</v>
      </c>
      <c r="L101" s="1406" t="s">
        <v>24</v>
      </c>
      <c r="M101" s="836" t="s">
        <v>28</v>
      </c>
      <c r="N101" s="923" t="s">
        <v>516</v>
      </c>
      <c r="O101" s="1844">
        <v>500</v>
      </c>
      <c r="P101" s="1874">
        <v>77</v>
      </c>
      <c r="Q101" s="1434">
        <v>2</v>
      </c>
      <c r="R101" s="925" t="s">
        <v>161</v>
      </c>
      <c r="S101" s="926">
        <v>832</v>
      </c>
      <c r="T101" s="1399">
        <f>SUM(O101,S101)</f>
        <v>1332</v>
      </c>
      <c r="U101" s="1043">
        <v>11</v>
      </c>
      <c r="V101" s="452">
        <v>78</v>
      </c>
    </row>
    <row r="102" spans="1:22" customFormat="1" x14ac:dyDescent="0.25">
      <c r="A102" s="1409">
        <v>79</v>
      </c>
      <c r="B102" s="314">
        <v>79</v>
      </c>
      <c r="C102" s="829">
        <v>1240</v>
      </c>
      <c r="D102" s="1020" t="s">
        <v>2811</v>
      </c>
      <c r="E102" s="1831" t="s">
        <v>2812</v>
      </c>
      <c r="F102" s="940">
        <v>2005</v>
      </c>
      <c r="G102" s="1046" t="s">
        <v>510</v>
      </c>
      <c r="H102" s="985" t="s">
        <v>2774</v>
      </c>
      <c r="I102" s="958" t="s">
        <v>2645</v>
      </c>
      <c r="J102" s="947">
        <v>41308</v>
      </c>
      <c r="K102" s="1881">
        <v>89</v>
      </c>
      <c r="L102" s="946">
        <v>1</v>
      </c>
      <c r="M102" s="909" t="s">
        <v>218</v>
      </c>
      <c r="N102" s="910" t="s">
        <v>98</v>
      </c>
      <c r="O102" s="935">
        <v>400</v>
      </c>
      <c r="P102" s="1866">
        <v>76</v>
      </c>
      <c r="Q102" s="838">
        <v>2</v>
      </c>
      <c r="R102" s="912" t="s">
        <v>31</v>
      </c>
      <c r="S102" s="936">
        <v>840</v>
      </c>
      <c r="T102" s="829">
        <v>1240</v>
      </c>
      <c r="U102" s="1038">
        <v>62</v>
      </c>
      <c r="V102" s="1713">
        <v>79</v>
      </c>
    </row>
    <row r="103" spans="1:22" x14ac:dyDescent="0.25">
      <c r="A103" s="1410">
        <v>80</v>
      </c>
      <c r="B103" s="314">
        <v>79</v>
      </c>
      <c r="C103" s="829">
        <v>1240</v>
      </c>
      <c r="D103" s="1020" t="s">
        <v>2813</v>
      </c>
      <c r="E103" s="1831" t="s">
        <v>2814</v>
      </c>
      <c r="F103" s="939">
        <v>2006</v>
      </c>
      <c r="G103" s="1046" t="s">
        <v>510</v>
      </c>
      <c r="H103" s="985" t="s">
        <v>2674</v>
      </c>
      <c r="I103" s="958" t="s">
        <v>2665</v>
      </c>
      <c r="J103" s="947" t="s">
        <v>2646</v>
      </c>
      <c r="K103" s="1881">
        <v>81</v>
      </c>
      <c r="L103" s="946">
        <v>1</v>
      </c>
      <c r="M103" s="909" t="s">
        <v>155</v>
      </c>
      <c r="N103" s="910" t="s">
        <v>213</v>
      </c>
      <c r="O103" s="935">
        <v>524</v>
      </c>
      <c r="P103" s="1866">
        <v>82</v>
      </c>
      <c r="Q103" s="838">
        <v>3</v>
      </c>
      <c r="R103" s="912" t="s">
        <v>136</v>
      </c>
      <c r="S103" s="936">
        <v>716</v>
      </c>
      <c r="T103" s="829">
        <v>1240</v>
      </c>
      <c r="U103" s="1038">
        <v>62</v>
      </c>
      <c r="V103" s="1714">
        <v>80</v>
      </c>
    </row>
    <row r="104" spans="1:22" x14ac:dyDescent="0.25">
      <c r="A104" s="1410">
        <v>81</v>
      </c>
      <c r="B104" s="314">
        <v>81</v>
      </c>
      <c r="C104" s="1399">
        <v>976</v>
      </c>
      <c r="D104" s="1423" t="s">
        <v>235</v>
      </c>
      <c r="E104" s="1428" t="s">
        <v>4638</v>
      </c>
      <c r="F104" s="1048">
        <v>2005</v>
      </c>
      <c r="G104" s="1017" t="s">
        <v>238</v>
      </c>
      <c r="H104" s="1048" t="s">
        <v>4606</v>
      </c>
      <c r="I104" s="1048" t="s">
        <v>4607</v>
      </c>
      <c r="J104" s="1048" t="s">
        <v>4608</v>
      </c>
      <c r="K104" s="1870">
        <v>88</v>
      </c>
      <c r="L104" s="952" t="s">
        <v>24</v>
      </c>
      <c r="M104" s="837" t="s">
        <v>104</v>
      </c>
      <c r="N104" s="916" t="s">
        <v>107</v>
      </c>
      <c r="O104" s="1051">
        <v>408</v>
      </c>
      <c r="P104" s="1870">
        <v>83</v>
      </c>
      <c r="Q104" s="973">
        <v>3</v>
      </c>
      <c r="R104" s="1402">
        <v>48</v>
      </c>
      <c r="S104" s="966">
        <v>568</v>
      </c>
      <c r="T104" s="1399">
        <f>SUM(O104,S104)</f>
        <v>976</v>
      </c>
      <c r="U104" s="1000">
        <v>12</v>
      </c>
      <c r="V104" s="1714">
        <v>81</v>
      </c>
    </row>
    <row r="105" spans="1:22" x14ac:dyDescent="0.25">
      <c r="A105" s="1410">
        <v>82</v>
      </c>
      <c r="B105" s="314">
        <v>82</v>
      </c>
      <c r="C105" s="1432" t="s">
        <v>3704</v>
      </c>
      <c r="D105" s="1542" t="s">
        <v>3966</v>
      </c>
      <c r="E105" s="1448" t="s">
        <v>3967</v>
      </c>
      <c r="F105" s="1440">
        <v>2006</v>
      </c>
      <c r="G105" s="1440" t="s">
        <v>380</v>
      </c>
      <c r="H105" s="1441" t="s">
        <v>3968</v>
      </c>
      <c r="I105" s="1441" t="s">
        <v>382</v>
      </c>
      <c r="J105" s="1442">
        <v>39051</v>
      </c>
      <c r="K105" s="1883">
        <v>90</v>
      </c>
      <c r="L105" s="1189">
        <v>2</v>
      </c>
      <c r="M105" s="841" t="s">
        <v>97</v>
      </c>
      <c r="N105" s="1028" t="s">
        <v>102</v>
      </c>
      <c r="O105" s="1168" t="s">
        <v>134</v>
      </c>
      <c r="P105" s="1883">
        <v>65</v>
      </c>
      <c r="Q105" s="1192" t="s">
        <v>139</v>
      </c>
      <c r="R105" s="918" t="s">
        <v>106</v>
      </c>
      <c r="S105" s="1170" t="s">
        <v>3704</v>
      </c>
      <c r="T105" s="1432" t="s">
        <v>3704</v>
      </c>
      <c r="U105" s="1038">
        <v>2</v>
      </c>
      <c r="V105" s="1714">
        <v>82</v>
      </c>
    </row>
    <row r="106" spans="1:22" x14ac:dyDescent="0.25">
      <c r="A106" s="1410">
        <v>83</v>
      </c>
      <c r="B106" s="314">
        <v>83</v>
      </c>
      <c r="C106" s="829">
        <v>880</v>
      </c>
      <c r="D106" s="1020" t="s">
        <v>2056</v>
      </c>
      <c r="E106" s="1831" t="s">
        <v>2817</v>
      </c>
      <c r="F106" s="939">
        <v>2005</v>
      </c>
      <c r="G106" s="1046" t="s">
        <v>510</v>
      </c>
      <c r="H106" s="985" t="s">
        <v>2649</v>
      </c>
      <c r="I106" s="958" t="s">
        <v>2665</v>
      </c>
      <c r="J106" s="947" t="s">
        <v>2646</v>
      </c>
      <c r="K106" s="1881">
        <v>37</v>
      </c>
      <c r="L106" s="946">
        <v>0</v>
      </c>
      <c r="M106" s="909" t="s">
        <v>214</v>
      </c>
      <c r="N106" s="910" t="s">
        <v>86</v>
      </c>
      <c r="O106" s="935">
        <v>880</v>
      </c>
      <c r="P106" s="1866" t="s">
        <v>4883</v>
      </c>
      <c r="Q106" s="974" t="s">
        <v>134</v>
      </c>
      <c r="R106" s="843" t="s">
        <v>134</v>
      </c>
      <c r="S106" s="936">
        <v>0</v>
      </c>
      <c r="T106" s="829">
        <v>880</v>
      </c>
      <c r="U106" s="1038">
        <v>64</v>
      </c>
      <c r="V106" s="1714">
        <v>83</v>
      </c>
    </row>
    <row r="107" spans="1:22" x14ac:dyDescent="0.25">
      <c r="A107" s="1410">
        <v>84</v>
      </c>
      <c r="B107" s="314">
        <v>83</v>
      </c>
      <c r="C107" s="829">
        <v>880</v>
      </c>
      <c r="D107" s="1020" t="s">
        <v>2815</v>
      </c>
      <c r="E107" s="1831" t="s">
        <v>2816</v>
      </c>
      <c r="F107" s="939">
        <v>2006</v>
      </c>
      <c r="G107" s="1046" t="s">
        <v>510</v>
      </c>
      <c r="H107" s="985" t="s">
        <v>2649</v>
      </c>
      <c r="I107" s="958" t="s">
        <v>2665</v>
      </c>
      <c r="J107" s="947" t="s">
        <v>2646</v>
      </c>
      <c r="K107" s="1881">
        <v>38</v>
      </c>
      <c r="L107" s="946">
        <v>0</v>
      </c>
      <c r="M107" s="909" t="s">
        <v>214</v>
      </c>
      <c r="N107" s="910" t="s">
        <v>35</v>
      </c>
      <c r="O107" s="935">
        <v>880</v>
      </c>
      <c r="P107" s="1866" t="s">
        <v>4883</v>
      </c>
      <c r="Q107" s="974" t="s">
        <v>134</v>
      </c>
      <c r="R107" s="843" t="s">
        <v>134</v>
      </c>
      <c r="S107" s="936">
        <v>0</v>
      </c>
      <c r="T107" s="829">
        <v>880</v>
      </c>
      <c r="U107" s="1038">
        <v>64</v>
      </c>
      <c r="V107" s="1714">
        <v>84</v>
      </c>
    </row>
    <row r="108" spans="1:22" x14ac:dyDescent="0.25">
      <c r="A108" s="1410">
        <v>85</v>
      </c>
      <c r="B108" s="314">
        <v>85</v>
      </c>
      <c r="C108" s="1431" t="s">
        <v>3700</v>
      </c>
      <c r="D108" s="1016" t="s">
        <v>3701</v>
      </c>
      <c r="E108" s="1433" t="s">
        <v>3702</v>
      </c>
      <c r="F108" s="1069" t="s">
        <v>3698</v>
      </c>
      <c r="G108" s="1069" t="s">
        <v>392</v>
      </c>
      <c r="H108" s="1069" t="s">
        <v>3703</v>
      </c>
      <c r="I108" s="1069"/>
      <c r="J108" s="1069"/>
      <c r="K108" s="1870">
        <v>28</v>
      </c>
      <c r="L108" s="952" t="s">
        <v>134</v>
      </c>
      <c r="M108" s="837" t="s">
        <v>215</v>
      </c>
      <c r="N108" s="916" t="s">
        <v>215</v>
      </c>
      <c r="O108" s="1072" t="s">
        <v>3704</v>
      </c>
      <c r="P108" s="1869" t="s">
        <v>4883</v>
      </c>
      <c r="Q108" s="974" t="s">
        <v>134</v>
      </c>
      <c r="R108" s="843" t="s">
        <v>134</v>
      </c>
      <c r="S108" s="995" t="s">
        <v>134</v>
      </c>
      <c r="T108" s="1431" t="s">
        <v>3700</v>
      </c>
      <c r="U108" s="1000">
        <v>4</v>
      </c>
      <c r="V108" s="1714">
        <v>85</v>
      </c>
    </row>
    <row r="109" spans="1:22" x14ac:dyDescent="0.25">
      <c r="A109" s="1410">
        <v>86</v>
      </c>
      <c r="B109" s="314">
        <v>86</v>
      </c>
      <c r="C109" s="829">
        <v>868</v>
      </c>
      <c r="D109" s="1020" t="s">
        <v>2056</v>
      </c>
      <c r="E109" s="1831" t="s">
        <v>2818</v>
      </c>
      <c r="F109" s="939">
        <v>2005</v>
      </c>
      <c r="G109" s="1046" t="s">
        <v>510</v>
      </c>
      <c r="H109" s="985" t="s">
        <v>519</v>
      </c>
      <c r="I109" s="958" t="s">
        <v>2665</v>
      </c>
      <c r="J109" s="947" t="s">
        <v>2646</v>
      </c>
      <c r="K109" s="1881">
        <v>41</v>
      </c>
      <c r="L109" s="946">
        <v>0</v>
      </c>
      <c r="M109" s="909" t="s">
        <v>160</v>
      </c>
      <c r="N109" s="910" t="s">
        <v>167</v>
      </c>
      <c r="O109" s="935">
        <v>868</v>
      </c>
      <c r="P109" s="1866" t="s">
        <v>4883</v>
      </c>
      <c r="Q109" s="974" t="s">
        <v>134</v>
      </c>
      <c r="R109" s="843" t="s">
        <v>134</v>
      </c>
      <c r="S109" s="936">
        <v>0</v>
      </c>
      <c r="T109" s="829">
        <v>868</v>
      </c>
      <c r="U109" s="1038">
        <v>66</v>
      </c>
      <c r="V109" s="1714">
        <v>86</v>
      </c>
    </row>
    <row r="110" spans="1:22" x14ac:dyDescent="0.25">
      <c r="A110" s="1410">
        <v>87</v>
      </c>
      <c r="B110" s="314">
        <v>87</v>
      </c>
      <c r="C110" s="1073">
        <v>860</v>
      </c>
      <c r="D110" s="1020" t="s">
        <v>2819</v>
      </c>
      <c r="E110" s="1831" t="s">
        <v>2820</v>
      </c>
      <c r="F110" s="939">
        <v>2005</v>
      </c>
      <c r="G110" s="1056" t="s">
        <v>510</v>
      </c>
      <c r="H110" s="985" t="s">
        <v>2652</v>
      </c>
      <c r="I110" s="958" t="s">
        <v>2665</v>
      </c>
      <c r="J110" s="947" t="s">
        <v>2646</v>
      </c>
      <c r="K110" s="1884">
        <v>44</v>
      </c>
      <c r="L110" s="1878">
        <v>0</v>
      </c>
      <c r="M110" s="1224" t="s">
        <v>160</v>
      </c>
      <c r="N110" s="1225" t="s">
        <v>146</v>
      </c>
      <c r="O110" s="1227">
        <v>860</v>
      </c>
      <c r="P110" s="1886" t="s">
        <v>4883</v>
      </c>
      <c r="Q110" s="974" t="s">
        <v>134</v>
      </c>
      <c r="R110" s="843" t="s">
        <v>134</v>
      </c>
      <c r="S110" s="1230">
        <v>0</v>
      </c>
      <c r="T110" s="1073">
        <v>860</v>
      </c>
      <c r="U110" s="1038">
        <v>67</v>
      </c>
      <c r="V110" s="1714">
        <v>87</v>
      </c>
    </row>
    <row r="111" spans="1:22" x14ac:dyDescent="0.25">
      <c r="A111" s="1410">
        <v>88</v>
      </c>
      <c r="B111" s="314">
        <v>88</v>
      </c>
      <c r="C111" s="1890">
        <v>852</v>
      </c>
      <c r="D111" s="1016" t="s">
        <v>3705</v>
      </c>
      <c r="E111" s="1433" t="s">
        <v>3706</v>
      </c>
      <c r="F111" s="1180">
        <v>2005</v>
      </c>
      <c r="G111" s="1618" t="s">
        <v>392</v>
      </c>
      <c r="H111" s="1069" t="s">
        <v>3703</v>
      </c>
      <c r="I111" s="1017"/>
      <c r="J111" s="1186"/>
      <c r="K111" s="1882" t="s">
        <v>4883</v>
      </c>
      <c r="L111" s="1860" t="s">
        <v>134</v>
      </c>
      <c r="M111" s="842" t="s">
        <v>134</v>
      </c>
      <c r="N111" s="967" t="s">
        <v>134</v>
      </c>
      <c r="O111" s="1910" t="s">
        <v>134</v>
      </c>
      <c r="P111" s="1882">
        <v>73</v>
      </c>
      <c r="Q111" s="974" t="s">
        <v>139</v>
      </c>
      <c r="R111" s="843" t="s">
        <v>26</v>
      </c>
      <c r="S111" s="1891" t="s">
        <v>3707</v>
      </c>
      <c r="T111" s="1890">
        <v>852</v>
      </c>
      <c r="U111" s="1000">
        <v>5</v>
      </c>
      <c r="V111" s="1714">
        <v>88</v>
      </c>
    </row>
    <row r="112" spans="1:22" x14ac:dyDescent="0.25">
      <c r="A112" s="1410">
        <v>89</v>
      </c>
      <c r="B112" s="314">
        <v>89</v>
      </c>
      <c r="C112" s="111">
        <v>796</v>
      </c>
      <c r="D112" s="1020" t="s">
        <v>2753</v>
      </c>
      <c r="E112" s="1826" t="s">
        <v>2821</v>
      </c>
      <c r="F112" s="939">
        <v>2005</v>
      </c>
      <c r="G112" s="1033" t="s">
        <v>510</v>
      </c>
      <c r="H112" s="985" t="s">
        <v>2649</v>
      </c>
      <c r="I112" s="1024" t="s">
        <v>2665</v>
      </c>
      <c r="J112" s="947" t="s">
        <v>2646</v>
      </c>
      <c r="K112" s="1881">
        <v>62</v>
      </c>
      <c r="L112" s="1190">
        <v>0</v>
      </c>
      <c r="M112" s="910" t="s">
        <v>100</v>
      </c>
      <c r="N112" s="910" t="s">
        <v>156</v>
      </c>
      <c r="O112" s="935">
        <v>796</v>
      </c>
      <c r="P112" s="1866" t="s">
        <v>4883</v>
      </c>
      <c r="Q112" s="974" t="s">
        <v>134</v>
      </c>
      <c r="R112" s="843" t="s">
        <v>134</v>
      </c>
      <c r="S112" s="936">
        <v>0</v>
      </c>
      <c r="T112" s="833">
        <v>796</v>
      </c>
      <c r="U112" s="1038">
        <v>68</v>
      </c>
      <c r="V112" s="1714">
        <v>89</v>
      </c>
    </row>
    <row r="113" spans="1:22" x14ac:dyDescent="0.25">
      <c r="A113" s="1410">
        <v>90</v>
      </c>
      <c r="B113" s="314">
        <v>90</v>
      </c>
      <c r="C113" s="111">
        <v>784</v>
      </c>
      <c r="D113" s="1020" t="s">
        <v>2822</v>
      </c>
      <c r="E113" s="1831" t="s">
        <v>2823</v>
      </c>
      <c r="F113" s="939">
        <v>2005</v>
      </c>
      <c r="G113" s="1046" t="s">
        <v>510</v>
      </c>
      <c r="H113" s="985" t="s">
        <v>2649</v>
      </c>
      <c r="I113" s="958" t="s">
        <v>2665</v>
      </c>
      <c r="J113" s="947" t="s">
        <v>2646</v>
      </c>
      <c r="K113" s="1881">
        <v>63</v>
      </c>
      <c r="L113" s="946">
        <v>0</v>
      </c>
      <c r="M113" s="909" t="s">
        <v>135</v>
      </c>
      <c r="N113" s="1885" t="s">
        <v>137</v>
      </c>
      <c r="O113" s="935">
        <v>784</v>
      </c>
      <c r="P113" s="1866" t="s">
        <v>4883</v>
      </c>
      <c r="Q113" s="974" t="s">
        <v>134</v>
      </c>
      <c r="R113" s="843" t="s">
        <v>134</v>
      </c>
      <c r="S113" s="936">
        <v>0</v>
      </c>
      <c r="T113" s="111">
        <v>784</v>
      </c>
      <c r="U113" s="1038">
        <v>69</v>
      </c>
      <c r="V113" s="1714">
        <v>90</v>
      </c>
    </row>
    <row r="114" spans="1:22" ht="16.5" thickBot="1" x14ac:dyDescent="0.3">
      <c r="A114" s="1410">
        <v>91</v>
      </c>
      <c r="B114" s="349">
        <v>91</v>
      </c>
      <c r="C114" s="1001">
        <v>776</v>
      </c>
      <c r="D114" s="944" t="s">
        <v>2824</v>
      </c>
      <c r="E114" s="1828" t="s">
        <v>2825</v>
      </c>
      <c r="F114" s="1705">
        <v>2005</v>
      </c>
      <c r="G114" s="968" t="s">
        <v>510</v>
      </c>
      <c r="H114" s="1709" t="s">
        <v>2652</v>
      </c>
      <c r="I114" s="969" t="s">
        <v>2665</v>
      </c>
      <c r="J114" s="1009" t="s">
        <v>2646</v>
      </c>
      <c r="K114" s="1880">
        <v>65</v>
      </c>
      <c r="L114" s="1008">
        <v>0</v>
      </c>
      <c r="M114" s="905" t="s">
        <v>135</v>
      </c>
      <c r="N114" s="906" t="s">
        <v>2702</v>
      </c>
      <c r="O114" s="1911">
        <v>776</v>
      </c>
      <c r="P114" s="1867" t="s">
        <v>4883</v>
      </c>
      <c r="Q114" s="974" t="s">
        <v>134</v>
      </c>
      <c r="R114" s="843" t="s">
        <v>134</v>
      </c>
      <c r="S114" s="1912">
        <v>0</v>
      </c>
      <c r="T114" s="1001">
        <v>776</v>
      </c>
      <c r="U114" s="1037">
        <v>70</v>
      </c>
      <c r="V114" s="1715">
        <v>91</v>
      </c>
    </row>
    <row r="115" spans="1:22" ht="16.5" thickBot="1" x14ac:dyDescent="0.3">
      <c r="A115" s="617"/>
      <c r="B115" s="620"/>
      <c r="C115" s="618"/>
      <c r="D115" s="618"/>
      <c r="E115" s="618"/>
      <c r="F115" s="618"/>
      <c r="G115" s="618"/>
      <c r="H115" s="618"/>
      <c r="I115" s="618"/>
      <c r="J115" s="618"/>
      <c r="K115" s="618"/>
      <c r="L115" s="618"/>
      <c r="M115" s="618"/>
      <c r="N115" s="618"/>
      <c r="O115" s="618"/>
      <c r="P115" s="618"/>
      <c r="Q115" s="618"/>
      <c r="R115" s="618"/>
      <c r="S115" s="618"/>
      <c r="T115" s="618"/>
      <c r="U115" s="618"/>
      <c r="V115" s="619"/>
    </row>
    <row r="116" spans="1:22" x14ac:dyDescent="0.25">
      <c r="A116"/>
      <c r="B116" s="168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</row>
    <row r="117" spans="1:22" x14ac:dyDescent="0.25">
      <c r="A117"/>
      <c r="B117" s="168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</row>
    <row r="118" spans="1:22" x14ac:dyDescent="0.25">
      <c r="A118"/>
      <c r="B118" s="16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</row>
    <row r="119" spans="1:22" x14ac:dyDescent="0.25">
      <c r="A119"/>
      <c r="B119" s="168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</row>
    <row r="120" spans="1:22" x14ac:dyDescent="0.25">
      <c r="A120"/>
      <c r="B120" s="168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</row>
    <row r="121" spans="1:22" x14ac:dyDescent="0.25">
      <c r="A121"/>
      <c r="B121" s="168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</row>
    <row r="122" spans="1:22" x14ac:dyDescent="0.25">
      <c r="A122"/>
      <c r="B122" s="168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</row>
    <row r="123" spans="1:22" x14ac:dyDescent="0.25">
      <c r="A123"/>
      <c r="B123" s="168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</row>
    <row r="124" spans="1:22" x14ac:dyDescent="0.25">
      <c r="A124"/>
      <c r="B124" s="168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</row>
    <row r="125" spans="1:22" x14ac:dyDescent="0.25">
      <c r="A125"/>
      <c r="B125" s="168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</row>
    <row r="126" spans="1:22" x14ac:dyDescent="0.25">
      <c r="A126"/>
      <c r="B126" s="168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</row>
    <row r="127" spans="1:22" x14ac:dyDescent="0.25">
      <c r="A127"/>
      <c r="B127" s="168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</row>
    <row r="128" spans="1:22" x14ac:dyDescent="0.25">
      <c r="A128"/>
      <c r="B128" s="16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</row>
    <row r="129" spans="1:22" x14ac:dyDescent="0.25">
      <c r="A129"/>
      <c r="B129" s="168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</row>
    <row r="130" spans="1:22" x14ac:dyDescent="0.25">
      <c r="A130"/>
      <c r="B130" s="168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</row>
    <row r="131" spans="1:22" x14ac:dyDescent="0.25">
      <c r="A131"/>
      <c r="B131" s="168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</row>
    <row r="132" spans="1:22" x14ac:dyDescent="0.25">
      <c r="A132"/>
      <c r="B132" s="168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</row>
    <row r="133" spans="1:22" x14ac:dyDescent="0.25">
      <c r="A133"/>
      <c r="B133" s="168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</row>
    <row r="134" spans="1:22" x14ac:dyDescent="0.25">
      <c r="A134"/>
      <c r="B134" s="168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</row>
    <row r="135" spans="1:22" x14ac:dyDescent="0.25">
      <c r="A135"/>
      <c r="B135" s="168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</row>
    <row r="136" spans="1:22" x14ac:dyDescent="0.25">
      <c r="A136"/>
      <c r="B136" s="168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</row>
    <row r="137" spans="1:22" x14ac:dyDescent="0.25">
      <c r="A137"/>
      <c r="B137" s="168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</row>
    <row r="138" spans="1:22" x14ac:dyDescent="0.25">
      <c r="A138"/>
      <c r="B138" s="16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</row>
    <row r="139" spans="1:22" x14ac:dyDescent="0.25">
      <c r="A139"/>
      <c r="B139" s="168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</row>
    <row r="140" spans="1:22" x14ac:dyDescent="0.25">
      <c r="A140"/>
      <c r="B140" s="168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</row>
    <row r="141" spans="1:22" x14ac:dyDescent="0.25">
      <c r="A141"/>
      <c r="B141" s="168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</row>
    <row r="142" spans="1:22" x14ac:dyDescent="0.25">
      <c r="A142"/>
      <c r="B142" s="168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</row>
    <row r="143" spans="1:22" x14ac:dyDescent="0.25">
      <c r="A143"/>
      <c r="B143" s="168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</row>
    <row r="144" spans="1:22" x14ac:dyDescent="0.25">
      <c r="A144"/>
      <c r="B144" s="168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</row>
    <row r="145" spans="1:22" x14ac:dyDescent="0.25">
      <c r="A145"/>
      <c r="B145" s="168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</row>
    <row r="146" spans="1:22" x14ac:dyDescent="0.25">
      <c r="A146"/>
      <c r="B146" s="168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</row>
    <row r="147" spans="1:22" x14ac:dyDescent="0.25">
      <c r="A147"/>
      <c r="B147" s="168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</row>
    <row r="148" spans="1:22" x14ac:dyDescent="0.25">
      <c r="A148"/>
      <c r="B148" s="16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</row>
    <row r="149" spans="1:22" x14ac:dyDescent="0.25">
      <c r="A149"/>
      <c r="B149" s="168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</row>
    <row r="150" spans="1:22" x14ac:dyDescent="0.25">
      <c r="A150"/>
      <c r="B150" s="168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</row>
    <row r="151" spans="1:22" x14ac:dyDescent="0.25">
      <c r="A151"/>
      <c r="B151" s="168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</row>
    <row r="152" spans="1:22" x14ac:dyDescent="0.25">
      <c r="A152"/>
      <c r="B152" s="168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</row>
    <row r="153" spans="1:22" x14ac:dyDescent="0.25">
      <c r="A153"/>
      <c r="B153" s="168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</row>
    <row r="154" spans="1:22" x14ac:dyDescent="0.25">
      <c r="A154"/>
      <c r="B154" s="168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</row>
    <row r="155" spans="1:22" x14ac:dyDescent="0.25">
      <c r="A155"/>
      <c r="B155" s="168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</row>
    <row r="156" spans="1:22" x14ac:dyDescent="0.25">
      <c r="A156"/>
      <c r="B156" s="168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</row>
    <row r="157" spans="1:22" x14ac:dyDescent="0.25">
      <c r="A157"/>
      <c r="B157" s="168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</row>
    <row r="158" spans="1:22" x14ac:dyDescent="0.25">
      <c r="A158"/>
      <c r="B158" s="16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</row>
    <row r="159" spans="1:22" x14ac:dyDescent="0.25">
      <c r="A159"/>
      <c r="B159" s="168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</row>
    <row r="160" spans="1:22" x14ac:dyDescent="0.25">
      <c r="A160"/>
      <c r="B160" s="168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</row>
    <row r="161" spans="1:22" x14ac:dyDescent="0.25">
      <c r="A161"/>
      <c r="B161" s="168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</row>
    <row r="162" spans="1:22" x14ac:dyDescent="0.25">
      <c r="A162"/>
      <c r="B162" s="168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</row>
    <row r="163" spans="1:22" x14ac:dyDescent="0.25">
      <c r="A163"/>
      <c r="B163" s="168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</row>
    <row r="164" spans="1:22" x14ac:dyDescent="0.25">
      <c r="A164"/>
      <c r="B164" s="168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</row>
    <row r="165" spans="1:22" x14ac:dyDescent="0.25">
      <c r="A165"/>
      <c r="B165" s="168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</row>
    <row r="166" spans="1:22" x14ac:dyDescent="0.25">
      <c r="A166"/>
      <c r="B166" s="168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</row>
    <row r="167" spans="1:22" x14ac:dyDescent="0.25">
      <c r="A167"/>
      <c r="B167" s="168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</row>
    <row r="168" spans="1:22" x14ac:dyDescent="0.25">
      <c r="A168"/>
      <c r="B168" s="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</row>
    <row r="169" spans="1:22" x14ac:dyDescent="0.25">
      <c r="A169"/>
      <c r="B169" s="168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</row>
    <row r="170" spans="1:22" x14ac:dyDescent="0.25">
      <c r="A170"/>
      <c r="B170" s="168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</row>
    <row r="171" spans="1:22" x14ac:dyDescent="0.25">
      <c r="A171"/>
      <c r="B171" s="168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</row>
    <row r="172" spans="1:22" x14ac:dyDescent="0.25">
      <c r="A172"/>
      <c r="B172" s="168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</row>
    <row r="173" spans="1:22" x14ac:dyDescent="0.25">
      <c r="A173"/>
      <c r="B173" s="168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</row>
    <row r="174" spans="1:22" x14ac:dyDescent="0.25">
      <c r="A174"/>
      <c r="B174" s="168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</row>
    <row r="175" spans="1:22" x14ac:dyDescent="0.25">
      <c r="A175"/>
      <c r="B175" s="168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</row>
    <row r="176" spans="1:22" x14ac:dyDescent="0.25">
      <c r="A176"/>
      <c r="B176" s="168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</row>
    <row r="177" spans="1:22" x14ac:dyDescent="0.25">
      <c r="A177"/>
      <c r="B177" s="168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</row>
    <row r="178" spans="1:22" x14ac:dyDescent="0.25">
      <c r="A178"/>
      <c r="B178" s="16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</row>
    <row r="179" spans="1:22" x14ac:dyDescent="0.25">
      <c r="A179"/>
      <c r="B179" s="168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</row>
    <row r="180" spans="1:22" x14ac:dyDescent="0.25">
      <c r="A180"/>
      <c r="B180" s="168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</row>
    <row r="181" spans="1:22" x14ac:dyDescent="0.25">
      <c r="A181"/>
      <c r="B181" s="168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</row>
    <row r="182" spans="1:22" x14ac:dyDescent="0.25">
      <c r="A182"/>
      <c r="B182" s="168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</row>
    <row r="183" spans="1:22" x14ac:dyDescent="0.25">
      <c r="A183"/>
      <c r="B183" s="168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</row>
    <row r="184" spans="1:22" x14ac:dyDescent="0.25">
      <c r="A184"/>
      <c r="B184" s="168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</row>
    <row r="185" spans="1:22" x14ac:dyDescent="0.25">
      <c r="A185"/>
      <c r="B185" s="168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</row>
    <row r="186" spans="1:22" x14ac:dyDescent="0.25">
      <c r="A186"/>
      <c r="B186" s="168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</row>
    <row r="187" spans="1:22" x14ac:dyDescent="0.25">
      <c r="A187"/>
      <c r="B187" s="168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</row>
    <row r="188" spans="1:22" x14ac:dyDescent="0.25">
      <c r="A188"/>
      <c r="B188" s="16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</row>
    <row r="189" spans="1:22" x14ac:dyDescent="0.25">
      <c r="A189"/>
      <c r="B189" s="168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</row>
    <row r="190" spans="1:22" x14ac:dyDescent="0.25">
      <c r="A190"/>
      <c r="B190" s="168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</row>
    <row r="191" spans="1:22" x14ac:dyDescent="0.25">
      <c r="A191"/>
      <c r="B191" s="168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</row>
    <row r="192" spans="1:22" x14ac:dyDescent="0.25">
      <c r="A192"/>
      <c r="B192" s="168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</row>
    <row r="193" spans="1:22" x14ac:dyDescent="0.25">
      <c r="A193"/>
      <c r="B193" s="168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</row>
    <row r="194" spans="1:22" x14ac:dyDescent="0.25">
      <c r="A194"/>
      <c r="B194" s="168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</row>
    <row r="195" spans="1:22" x14ac:dyDescent="0.25">
      <c r="A195"/>
      <c r="B195" s="168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</row>
    <row r="196" spans="1:22" x14ac:dyDescent="0.25">
      <c r="A196"/>
      <c r="B196" s="168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</row>
    <row r="197" spans="1:22" x14ac:dyDescent="0.25">
      <c r="A197"/>
      <c r="B197" s="168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</row>
    <row r="198" spans="1:22" x14ac:dyDescent="0.25">
      <c r="A198"/>
      <c r="B198" s="16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</row>
    <row r="199" spans="1:22" x14ac:dyDescent="0.25">
      <c r="A199"/>
      <c r="B199" s="168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</row>
    <row r="200" spans="1:22" x14ac:dyDescent="0.25">
      <c r="A200"/>
      <c r="B200" s="168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</row>
    <row r="201" spans="1:22" x14ac:dyDescent="0.25">
      <c r="A201"/>
      <c r="B201" s="168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</row>
    <row r="202" spans="1:22" x14ac:dyDescent="0.25">
      <c r="A202"/>
      <c r="B202" s="168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</row>
    <row r="203" spans="1:22" x14ac:dyDescent="0.25">
      <c r="A203"/>
      <c r="B203" s="168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</row>
    <row r="204" spans="1:22" x14ac:dyDescent="0.25">
      <c r="A204"/>
      <c r="B204" s="168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</row>
    <row r="205" spans="1:22" x14ac:dyDescent="0.25">
      <c r="A205"/>
      <c r="B205" s="168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</row>
    <row r="206" spans="1:22" x14ac:dyDescent="0.25">
      <c r="A206"/>
      <c r="B206" s="168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</row>
    <row r="207" spans="1:22" x14ac:dyDescent="0.25">
      <c r="A207"/>
      <c r="B207" s="168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</row>
    <row r="208" spans="1:22" x14ac:dyDescent="0.25">
      <c r="A208"/>
      <c r="B208" s="16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</row>
    <row r="209" spans="1:22" x14ac:dyDescent="0.25">
      <c r="A209"/>
      <c r="B209" s="168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</row>
    <row r="210" spans="1:22" x14ac:dyDescent="0.25">
      <c r="A210"/>
      <c r="B210" s="168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</row>
    <row r="211" spans="1:22" x14ac:dyDescent="0.25">
      <c r="A211"/>
      <c r="B211" s="168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</row>
    <row r="212" spans="1:22" x14ac:dyDescent="0.25">
      <c r="A212"/>
      <c r="B212" s="168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</row>
    <row r="213" spans="1:22" x14ac:dyDescent="0.25">
      <c r="A213"/>
      <c r="B213" s="168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</row>
    <row r="214" spans="1:22" x14ac:dyDescent="0.25">
      <c r="A214"/>
      <c r="B214" s="168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</row>
    <row r="215" spans="1:22" x14ac:dyDescent="0.25">
      <c r="A215"/>
      <c r="B215" s="168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</row>
    <row r="216" spans="1:22" x14ac:dyDescent="0.25">
      <c r="A216"/>
      <c r="B216" s="168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</row>
    <row r="217" spans="1:22" x14ac:dyDescent="0.25">
      <c r="A217"/>
      <c r="B217" s="168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</row>
    <row r="218" spans="1:22" x14ac:dyDescent="0.25">
      <c r="A218"/>
      <c r="B218" s="16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</row>
    <row r="219" spans="1:22" x14ac:dyDescent="0.25">
      <c r="A219"/>
      <c r="B219" s="168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</row>
    <row r="220" spans="1:22" x14ac:dyDescent="0.25">
      <c r="A220"/>
      <c r="B220" s="168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</row>
    <row r="221" spans="1:22" x14ac:dyDescent="0.25">
      <c r="A221"/>
      <c r="B221" s="168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</row>
    <row r="222" spans="1:22" x14ac:dyDescent="0.25">
      <c r="A222"/>
      <c r="B222" s="168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</row>
    <row r="223" spans="1:22" x14ac:dyDescent="0.25">
      <c r="A223"/>
      <c r="B223" s="168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</row>
    <row r="224" spans="1:22" x14ac:dyDescent="0.25">
      <c r="A224"/>
      <c r="B224" s="168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</row>
    <row r="225" spans="1:22" x14ac:dyDescent="0.25">
      <c r="A225"/>
      <c r="B225" s="168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</row>
    <row r="226" spans="1:22" x14ac:dyDescent="0.25">
      <c r="A226"/>
      <c r="B226" s="168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</row>
    <row r="227" spans="1:22" x14ac:dyDescent="0.25">
      <c r="A227"/>
      <c r="B227" s="168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</row>
    <row r="228" spans="1:22" x14ac:dyDescent="0.25">
      <c r="A228"/>
      <c r="B228" s="16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</row>
    <row r="229" spans="1:22" x14ac:dyDescent="0.25">
      <c r="A229"/>
      <c r="B229" s="168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</row>
    <row r="230" spans="1:22" x14ac:dyDescent="0.25">
      <c r="A230"/>
      <c r="B230" s="168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</row>
    <row r="231" spans="1:22" x14ac:dyDescent="0.25">
      <c r="A231"/>
      <c r="B231" s="168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</row>
    <row r="232" spans="1:22" x14ac:dyDescent="0.25">
      <c r="A232"/>
      <c r="B232" s="168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</row>
    <row r="233" spans="1:22" x14ac:dyDescent="0.25">
      <c r="A233"/>
      <c r="B233" s="168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</row>
    <row r="234" spans="1:22" x14ac:dyDescent="0.25">
      <c r="A234"/>
      <c r="B234" s="168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</row>
    <row r="235" spans="1:22" x14ac:dyDescent="0.25">
      <c r="A235"/>
      <c r="B235" s="168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</row>
    <row r="236" spans="1:22" x14ac:dyDescent="0.25">
      <c r="A236"/>
      <c r="B236" s="168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</row>
    <row r="237" spans="1:22" x14ac:dyDescent="0.25">
      <c r="A237"/>
      <c r="B237" s="168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</row>
    <row r="238" spans="1:22" x14ac:dyDescent="0.25">
      <c r="A238"/>
      <c r="B238" s="16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</row>
    <row r="239" spans="1:22" x14ac:dyDescent="0.25">
      <c r="A239"/>
      <c r="B239" s="168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</row>
    <row r="240" spans="1:22" x14ac:dyDescent="0.25">
      <c r="A240"/>
      <c r="B240" s="168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</row>
    <row r="241" spans="1:22" x14ac:dyDescent="0.25">
      <c r="A241"/>
      <c r="B241" s="168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</row>
    <row r="242" spans="1:22" x14ac:dyDescent="0.25">
      <c r="A242"/>
      <c r="B242" s="168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</row>
    <row r="243" spans="1:22" x14ac:dyDescent="0.25">
      <c r="A243"/>
      <c r="B243" s="168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</row>
    <row r="244" spans="1:22" x14ac:dyDescent="0.25">
      <c r="A244"/>
      <c r="B244" s="168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</row>
    <row r="245" spans="1:22" x14ac:dyDescent="0.25">
      <c r="A245"/>
      <c r="B245" s="168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</row>
    <row r="246" spans="1:22" x14ac:dyDescent="0.25">
      <c r="A246"/>
      <c r="B246" s="168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</row>
    <row r="247" spans="1:22" x14ac:dyDescent="0.25">
      <c r="A247"/>
      <c r="B247" s="168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</row>
    <row r="248" spans="1:22" x14ac:dyDescent="0.25">
      <c r="A248"/>
      <c r="B248" s="16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</row>
    <row r="249" spans="1:22" x14ac:dyDescent="0.25">
      <c r="A249"/>
      <c r="B249" s="168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</row>
    <row r="250" spans="1:22" x14ac:dyDescent="0.25">
      <c r="A250"/>
      <c r="B250" s="168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</row>
    <row r="251" spans="1:22" x14ac:dyDescent="0.25">
      <c r="A251"/>
      <c r="B251" s="168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</row>
    <row r="252" spans="1:22" x14ac:dyDescent="0.25">
      <c r="A252"/>
      <c r="B252" s="168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</row>
    <row r="253" spans="1:22" x14ac:dyDescent="0.25">
      <c r="A253"/>
      <c r="B253" s="168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</row>
    <row r="254" spans="1:22" x14ac:dyDescent="0.25">
      <c r="A254"/>
      <c r="B254" s="168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</row>
    <row r="255" spans="1:22" x14ac:dyDescent="0.25">
      <c r="A255"/>
      <c r="B255" s="168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</row>
    <row r="256" spans="1:22" x14ac:dyDescent="0.25">
      <c r="A256"/>
      <c r="B256" s="168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</row>
    <row r="257" spans="1:22" x14ac:dyDescent="0.25">
      <c r="A257"/>
      <c r="B257" s="168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</row>
    <row r="258" spans="1:22" x14ac:dyDescent="0.25">
      <c r="A258"/>
      <c r="B258" s="16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</row>
    <row r="259" spans="1:22" x14ac:dyDescent="0.25">
      <c r="A259"/>
      <c r="B259" s="168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</row>
    <row r="260" spans="1:22" x14ac:dyDescent="0.25">
      <c r="A260"/>
      <c r="B260" s="168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</row>
    <row r="261" spans="1:22" x14ac:dyDescent="0.25">
      <c r="A261"/>
      <c r="B261" s="168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</row>
    <row r="262" spans="1:22" x14ac:dyDescent="0.25">
      <c r="A262"/>
      <c r="B262" s="168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</row>
    <row r="263" spans="1:22" x14ac:dyDescent="0.25">
      <c r="A263"/>
      <c r="B263" s="168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</row>
    <row r="264" spans="1:22" x14ac:dyDescent="0.25">
      <c r="A264"/>
      <c r="B264" s="168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</row>
    <row r="265" spans="1:22" x14ac:dyDescent="0.25">
      <c r="A265"/>
      <c r="B265" s="168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</row>
    <row r="266" spans="1:22" x14ac:dyDescent="0.25">
      <c r="A266"/>
      <c r="B266" s="168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</row>
    <row r="267" spans="1:22" x14ac:dyDescent="0.25">
      <c r="A267"/>
      <c r="B267" s="168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</row>
    <row r="268" spans="1:22" x14ac:dyDescent="0.25">
      <c r="A268"/>
      <c r="B268" s="1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</row>
    <row r="269" spans="1:22" x14ac:dyDescent="0.25">
      <c r="A269"/>
      <c r="B269" s="168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</row>
    <row r="270" spans="1:22" x14ac:dyDescent="0.25">
      <c r="A270"/>
      <c r="B270" s="168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</row>
    <row r="271" spans="1:22" x14ac:dyDescent="0.25">
      <c r="A271"/>
      <c r="B271" s="168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</row>
    <row r="272" spans="1:22" x14ac:dyDescent="0.25">
      <c r="A272"/>
      <c r="B272" s="168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</row>
    <row r="273" spans="1:22" x14ac:dyDescent="0.25">
      <c r="A273"/>
      <c r="B273" s="168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</row>
    <row r="274" spans="1:22" x14ac:dyDescent="0.25">
      <c r="A274"/>
      <c r="B274" s="168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</row>
    <row r="275" spans="1:22" x14ac:dyDescent="0.25">
      <c r="A275"/>
      <c r="B275" s="168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</row>
    <row r="276" spans="1:22" x14ac:dyDescent="0.25">
      <c r="A276"/>
      <c r="B276" s="168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</row>
    <row r="277" spans="1:22" x14ac:dyDescent="0.25">
      <c r="A277"/>
      <c r="B277" s="168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</row>
    <row r="278" spans="1:22" x14ac:dyDescent="0.25">
      <c r="A278"/>
      <c r="B278" s="16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</row>
    <row r="279" spans="1:22" x14ac:dyDescent="0.25">
      <c r="A279"/>
      <c r="B279" s="168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</row>
    <row r="280" spans="1:22" x14ac:dyDescent="0.25">
      <c r="A280"/>
      <c r="B280" s="168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</row>
    <row r="281" spans="1:22" x14ac:dyDescent="0.25">
      <c r="A281"/>
      <c r="B281" s="168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</row>
    <row r="282" spans="1:22" x14ac:dyDescent="0.25">
      <c r="A282"/>
      <c r="B282" s="168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</row>
    <row r="283" spans="1:22" x14ac:dyDescent="0.25">
      <c r="A283"/>
      <c r="B283" s="168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</row>
    <row r="284" spans="1:22" x14ac:dyDescent="0.25">
      <c r="A284"/>
      <c r="B284" s="168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</row>
    <row r="285" spans="1:22" x14ac:dyDescent="0.25">
      <c r="A285"/>
      <c r="B285" s="168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</row>
    <row r="286" spans="1:22" x14ac:dyDescent="0.25">
      <c r="A286"/>
      <c r="B286" s="168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</row>
    <row r="287" spans="1:22" x14ac:dyDescent="0.25">
      <c r="A287"/>
      <c r="B287" s="168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</row>
    <row r="288" spans="1:22" x14ac:dyDescent="0.25">
      <c r="A288"/>
      <c r="B288" s="16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</row>
    <row r="289" spans="1:25" x14ac:dyDescent="0.25">
      <c r="A289"/>
      <c r="B289" s="168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</row>
    <row r="290" spans="1:25" x14ac:dyDescent="0.25">
      <c r="A290"/>
      <c r="B290" s="168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</row>
    <row r="291" spans="1:25" x14ac:dyDescent="0.25">
      <c r="A291"/>
      <c r="B291" s="168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</row>
    <row r="292" spans="1:25" x14ac:dyDescent="0.25">
      <c r="A292"/>
      <c r="B292" s="168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</row>
    <row r="293" spans="1:25" x14ac:dyDescent="0.25">
      <c r="A293"/>
      <c r="B293" s="168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</row>
    <row r="294" spans="1:25" x14ac:dyDescent="0.25">
      <c r="A294"/>
      <c r="B294" s="168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</row>
    <row r="295" spans="1:25" x14ac:dyDescent="0.25">
      <c r="A295"/>
      <c r="B295" s="168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</row>
    <row r="296" spans="1:25" x14ac:dyDescent="0.25">
      <c r="A296"/>
      <c r="B296" s="168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</row>
    <row r="297" spans="1:25" x14ac:dyDescent="0.25">
      <c r="A297"/>
      <c r="B297" s="168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</row>
    <row r="298" spans="1:25" x14ac:dyDescent="0.25">
      <c r="A298"/>
      <c r="B298" s="16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</row>
    <row r="299" spans="1:25" x14ac:dyDescent="0.25">
      <c r="A299"/>
      <c r="B299" s="168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</row>
    <row r="300" spans="1:25" x14ac:dyDescent="0.25">
      <c r="A300"/>
      <c r="B300" s="168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</row>
    <row r="301" spans="1:25" x14ac:dyDescent="0.25">
      <c r="A301"/>
      <c r="B301" s="168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</row>
    <row r="302" spans="1:25" x14ac:dyDescent="0.25">
      <c r="A302"/>
      <c r="B302" s="168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</row>
    <row r="303" spans="1:25" s="36" customFormat="1" x14ac:dyDescent="0.25">
      <c r="A303"/>
      <c r="B303" s="168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</row>
    <row r="304" spans="1:25" x14ac:dyDescent="0.25">
      <c r="A304"/>
      <c r="B304" s="168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</row>
    <row r="305" spans="1:22" x14ac:dyDescent="0.25">
      <c r="A305"/>
      <c r="B305" s="168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</row>
    <row r="306" spans="1:22" x14ac:dyDescent="0.25">
      <c r="A306"/>
      <c r="B306" s="168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</row>
    <row r="307" spans="1:22" x14ac:dyDescent="0.25">
      <c r="A307"/>
      <c r="B307" s="168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</row>
    <row r="308" spans="1:22" x14ac:dyDescent="0.25">
      <c r="A308"/>
      <c r="B308" s="16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</row>
    <row r="309" spans="1:22" x14ac:dyDescent="0.25">
      <c r="A309"/>
      <c r="B309" s="168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</row>
    <row r="310" spans="1:22" x14ac:dyDescent="0.25">
      <c r="A310"/>
      <c r="B310" s="168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</row>
    <row r="311" spans="1:22" x14ac:dyDescent="0.25">
      <c r="A311"/>
      <c r="B311" s="168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</row>
    <row r="312" spans="1:22" x14ac:dyDescent="0.25">
      <c r="A312"/>
      <c r="B312" s="168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</row>
    <row r="313" spans="1:22" x14ac:dyDescent="0.25">
      <c r="A313"/>
      <c r="B313" s="168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</row>
    <row r="314" spans="1:22" x14ac:dyDescent="0.25">
      <c r="A314"/>
      <c r="B314" s="168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</row>
    <row r="315" spans="1:22" x14ac:dyDescent="0.25">
      <c r="A315"/>
      <c r="B315" s="168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</row>
    <row r="316" spans="1:22" x14ac:dyDescent="0.25">
      <c r="A316"/>
      <c r="B316" s="168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</row>
    <row r="317" spans="1:22" x14ac:dyDescent="0.25">
      <c r="A317"/>
      <c r="B317" s="168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</row>
    <row r="318" spans="1:22" x14ac:dyDescent="0.25">
      <c r="A318"/>
      <c r="B318" s="16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</row>
    <row r="319" spans="1:22" x14ac:dyDescent="0.25">
      <c r="A319"/>
      <c r="B319" s="168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</row>
    <row r="320" spans="1:22" x14ac:dyDescent="0.25">
      <c r="A320"/>
      <c r="B320" s="168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</row>
    <row r="321" spans="1:22" x14ac:dyDescent="0.25">
      <c r="A321"/>
      <c r="B321" s="168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</row>
    <row r="322" spans="1:22" x14ac:dyDescent="0.25">
      <c r="A322"/>
      <c r="B322" s="168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</row>
    <row r="323" spans="1:22" x14ac:dyDescent="0.25">
      <c r="A323"/>
      <c r="B323" s="168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</row>
    <row r="324" spans="1:22" x14ac:dyDescent="0.25">
      <c r="A324"/>
      <c r="B324" s="168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</row>
    <row r="325" spans="1:22" x14ac:dyDescent="0.25">
      <c r="A325"/>
      <c r="B325" s="168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</row>
    <row r="326" spans="1:22" x14ac:dyDescent="0.25">
      <c r="A326"/>
      <c r="B326" s="168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</row>
    <row r="327" spans="1:22" x14ac:dyDescent="0.25">
      <c r="A327"/>
      <c r="B327" s="168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</row>
    <row r="328" spans="1:22" x14ac:dyDescent="0.25">
      <c r="A328"/>
      <c r="B328" s="16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</row>
    <row r="329" spans="1:22" x14ac:dyDescent="0.25">
      <c r="A329"/>
      <c r="B329" s="168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</row>
    <row r="330" spans="1:22" x14ac:dyDescent="0.25">
      <c r="A330"/>
      <c r="B330" s="168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</row>
    <row r="331" spans="1:22" x14ac:dyDescent="0.25">
      <c r="A331"/>
      <c r="B331" s="168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</row>
    <row r="332" spans="1:22" x14ac:dyDescent="0.25">
      <c r="A332"/>
      <c r="B332" s="168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</row>
    <row r="333" spans="1:22" x14ac:dyDescent="0.25">
      <c r="A333"/>
      <c r="B333" s="168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</row>
    <row r="334" spans="1:22" x14ac:dyDescent="0.25">
      <c r="A334"/>
      <c r="B334" s="168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</row>
    <row r="335" spans="1:22" x14ac:dyDescent="0.25">
      <c r="A335"/>
      <c r="B335" s="168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</row>
    <row r="336" spans="1:22" x14ac:dyDescent="0.25">
      <c r="A336"/>
      <c r="B336" s="168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</row>
    <row r="337" spans="1:22" x14ac:dyDescent="0.25">
      <c r="A337"/>
      <c r="B337" s="168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</row>
    <row r="338" spans="1:22" x14ac:dyDescent="0.25">
      <c r="A338"/>
      <c r="B338" s="16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</row>
    <row r="339" spans="1:22" x14ac:dyDescent="0.25">
      <c r="A339"/>
      <c r="B339" s="168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</row>
    <row r="340" spans="1:22" x14ac:dyDescent="0.25">
      <c r="A340"/>
      <c r="B340" s="168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</row>
    <row r="341" spans="1:22" x14ac:dyDescent="0.25">
      <c r="A341"/>
      <c r="B341" s="168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</row>
    <row r="342" spans="1:22" x14ac:dyDescent="0.25">
      <c r="A342"/>
      <c r="B342" s="168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</row>
    <row r="343" spans="1:22" x14ac:dyDescent="0.25">
      <c r="A343"/>
      <c r="B343" s="168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</row>
    <row r="344" spans="1:22" x14ac:dyDescent="0.25">
      <c r="A344"/>
      <c r="B344" s="168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</row>
    <row r="345" spans="1:22" x14ac:dyDescent="0.25">
      <c r="A345"/>
      <c r="B345" s="168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</row>
    <row r="346" spans="1:22" x14ac:dyDescent="0.25">
      <c r="A346"/>
      <c r="B346" s="168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</row>
    <row r="347" spans="1:22" x14ac:dyDescent="0.25">
      <c r="A347"/>
      <c r="B347" s="168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</row>
    <row r="348" spans="1:22" x14ac:dyDescent="0.25">
      <c r="A348"/>
      <c r="B348" s="16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</row>
    <row r="349" spans="1:22" x14ac:dyDescent="0.25">
      <c r="A349"/>
      <c r="B349" s="168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</row>
    <row r="350" spans="1:22" x14ac:dyDescent="0.25">
      <c r="A350"/>
      <c r="B350" s="168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</row>
    <row r="351" spans="1:22" x14ac:dyDescent="0.25">
      <c r="A351"/>
      <c r="B351" s="168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</row>
    <row r="352" spans="1:22" x14ac:dyDescent="0.25">
      <c r="A352"/>
      <c r="B352" s="168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</row>
    <row r="353" spans="1:22" x14ac:dyDescent="0.25">
      <c r="A353"/>
      <c r="B353" s="168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</row>
    <row r="354" spans="1:22" x14ac:dyDescent="0.25">
      <c r="A354"/>
      <c r="B354" s="168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</row>
    <row r="355" spans="1:22" x14ac:dyDescent="0.25">
      <c r="A355"/>
      <c r="B355" s="168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</row>
    <row r="356" spans="1:22" x14ac:dyDescent="0.25">
      <c r="A356"/>
      <c r="B356" s="168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</row>
    <row r="357" spans="1:22" x14ac:dyDescent="0.25">
      <c r="A357"/>
      <c r="B357" s="168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</row>
    <row r="358" spans="1:22" x14ac:dyDescent="0.25">
      <c r="A358"/>
      <c r="B358" s="16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</row>
    <row r="359" spans="1:22" x14ac:dyDescent="0.25">
      <c r="A359"/>
      <c r="B359" s="168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</row>
    <row r="360" spans="1:22" x14ac:dyDescent="0.25">
      <c r="A360"/>
      <c r="B360" s="168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</row>
    <row r="361" spans="1:22" x14ac:dyDescent="0.25">
      <c r="A361"/>
      <c r="B361" s="168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</row>
    <row r="362" spans="1:22" x14ac:dyDescent="0.25">
      <c r="A362"/>
      <c r="B362" s="168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</row>
    <row r="363" spans="1:22" x14ac:dyDescent="0.25">
      <c r="A363"/>
      <c r="B363" s="168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</row>
    <row r="364" spans="1:22" x14ac:dyDescent="0.25">
      <c r="A364"/>
      <c r="B364" s="168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</row>
    <row r="365" spans="1:22" x14ac:dyDescent="0.25">
      <c r="A365"/>
      <c r="B365" s="168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</row>
    <row r="366" spans="1:22" x14ac:dyDescent="0.25">
      <c r="A366"/>
      <c r="B366" s="168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</row>
    <row r="367" spans="1:22" x14ac:dyDescent="0.25">
      <c r="A367"/>
      <c r="B367" s="168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</row>
    <row r="368" spans="1:22" x14ac:dyDescent="0.25">
      <c r="A368"/>
      <c r="B368" s="1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</row>
    <row r="369" spans="1:22" x14ac:dyDescent="0.25">
      <c r="A369"/>
      <c r="B369" s="168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</row>
    <row r="370" spans="1:22" x14ac:dyDescent="0.25">
      <c r="A370"/>
      <c r="B370" s="168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</row>
    <row r="371" spans="1:22" x14ac:dyDescent="0.25">
      <c r="A371"/>
      <c r="B371" s="168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</row>
    <row r="372" spans="1:22" x14ac:dyDescent="0.25">
      <c r="A372"/>
      <c r="B372" s="168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</row>
    <row r="373" spans="1:22" x14ac:dyDescent="0.25">
      <c r="A373"/>
      <c r="B373" s="168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</row>
    <row r="374" spans="1:22" x14ac:dyDescent="0.25">
      <c r="A374"/>
      <c r="B374" s="168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</row>
    <row r="375" spans="1:22" x14ac:dyDescent="0.25">
      <c r="A375"/>
      <c r="B375" s="168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</row>
    <row r="376" spans="1:22" x14ac:dyDescent="0.25">
      <c r="A376"/>
      <c r="B376" s="168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</row>
    <row r="377" spans="1:22" x14ac:dyDescent="0.25">
      <c r="A377"/>
      <c r="B377" s="168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</row>
    <row r="378" spans="1:22" x14ac:dyDescent="0.25">
      <c r="A378"/>
      <c r="B378" s="16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</row>
    <row r="379" spans="1:22" x14ac:dyDescent="0.25">
      <c r="A379"/>
      <c r="B379" s="168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</row>
    <row r="380" spans="1:22" x14ac:dyDescent="0.25">
      <c r="A380"/>
      <c r="B380" s="168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</row>
    <row r="381" spans="1:22" x14ac:dyDescent="0.25">
      <c r="A381"/>
      <c r="B381" s="168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</row>
    <row r="382" spans="1:22" x14ac:dyDescent="0.25">
      <c r="A382"/>
      <c r="B382" s="168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</row>
    <row r="383" spans="1:22" x14ac:dyDescent="0.25">
      <c r="A383"/>
      <c r="B383" s="168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</row>
    <row r="384" spans="1:22" x14ac:dyDescent="0.25">
      <c r="A384"/>
      <c r="B384" s="168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</row>
    <row r="385" spans="1:22" x14ac:dyDescent="0.25">
      <c r="A385"/>
      <c r="B385" s="168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</row>
    <row r="386" spans="1:22" x14ac:dyDescent="0.25">
      <c r="A386"/>
      <c r="B386" s="168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</row>
    <row r="387" spans="1:22" x14ac:dyDescent="0.25">
      <c r="A387"/>
      <c r="B387" s="168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</row>
    <row r="388" spans="1:22" x14ac:dyDescent="0.25">
      <c r="A388"/>
      <c r="B388" s="16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</row>
    <row r="389" spans="1:22" x14ac:dyDescent="0.25">
      <c r="A389"/>
      <c r="B389" s="168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</row>
    <row r="390" spans="1:22" x14ac:dyDescent="0.25">
      <c r="A390"/>
      <c r="B390" s="168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</row>
    <row r="391" spans="1:22" x14ac:dyDescent="0.25">
      <c r="A391"/>
      <c r="B391" s="168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</row>
    <row r="392" spans="1:22" x14ac:dyDescent="0.25">
      <c r="A392"/>
      <c r="B392" s="168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</row>
    <row r="393" spans="1:22" x14ac:dyDescent="0.25">
      <c r="A393"/>
      <c r="B393" s="168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</row>
    <row r="394" spans="1:22" x14ac:dyDescent="0.25">
      <c r="A394"/>
      <c r="B394" s="168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</row>
    <row r="395" spans="1:22" x14ac:dyDescent="0.25">
      <c r="A395"/>
      <c r="B395" s="168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</row>
    <row r="396" spans="1:22" x14ac:dyDescent="0.25">
      <c r="A396"/>
      <c r="B396" s="168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</row>
    <row r="397" spans="1:22" x14ac:dyDescent="0.25">
      <c r="A397"/>
      <c r="B397" s="168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</row>
    <row r="398" spans="1:22" x14ac:dyDescent="0.25">
      <c r="A398"/>
      <c r="B398" s="16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</row>
    <row r="399" spans="1:22" x14ac:dyDescent="0.25">
      <c r="A399"/>
      <c r="B399" s="168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</row>
    <row r="400" spans="1:22" x14ac:dyDescent="0.25">
      <c r="A400"/>
      <c r="B400" s="168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</row>
    <row r="401" spans="1:22" x14ac:dyDescent="0.25">
      <c r="A401"/>
      <c r="B401" s="168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</row>
    <row r="402" spans="1:22" x14ac:dyDescent="0.25">
      <c r="A402"/>
      <c r="B402" s="168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</row>
    <row r="403" spans="1:22" x14ac:dyDescent="0.25">
      <c r="A403"/>
      <c r="B403" s="168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</row>
    <row r="404" spans="1:22" x14ac:dyDescent="0.25">
      <c r="A404"/>
      <c r="B404" s="168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</row>
    <row r="405" spans="1:22" x14ac:dyDescent="0.25">
      <c r="A405"/>
      <c r="B405" s="168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</row>
    <row r="406" spans="1:22" x14ac:dyDescent="0.25">
      <c r="A406"/>
      <c r="B406" s="168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</row>
    <row r="407" spans="1:22" x14ac:dyDescent="0.25">
      <c r="A407"/>
      <c r="B407" s="168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</row>
    <row r="408" spans="1:22" x14ac:dyDescent="0.25">
      <c r="A408"/>
      <c r="B408" s="16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</row>
    <row r="409" spans="1:22" x14ac:dyDescent="0.25">
      <c r="A409"/>
      <c r="B409" s="168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</row>
    <row r="410" spans="1:22" x14ac:dyDescent="0.25">
      <c r="A410"/>
      <c r="B410" s="168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</row>
    <row r="411" spans="1:22" x14ac:dyDescent="0.25">
      <c r="A411"/>
      <c r="B411" s="168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</row>
    <row r="412" spans="1:22" x14ac:dyDescent="0.25">
      <c r="A412"/>
      <c r="B412" s="168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</row>
    <row r="413" spans="1:22" x14ac:dyDescent="0.25">
      <c r="A413"/>
      <c r="B413" s="168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</row>
    <row r="414" spans="1:22" x14ac:dyDescent="0.25">
      <c r="A414"/>
      <c r="B414" s="168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</row>
    <row r="415" spans="1:22" x14ac:dyDescent="0.25">
      <c r="A415"/>
      <c r="B415" s="168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</row>
    <row r="416" spans="1:22" x14ac:dyDescent="0.25">
      <c r="A416"/>
      <c r="B416" s="168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</row>
    <row r="417" spans="1:22" x14ac:dyDescent="0.25">
      <c r="A417"/>
      <c r="B417" s="168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</row>
    <row r="418" spans="1:22" x14ac:dyDescent="0.25">
      <c r="A418"/>
      <c r="B418" s="16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</row>
    <row r="419" spans="1:22" x14ac:dyDescent="0.25">
      <c r="A419"/>
      <c r="B419" s="168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</row>
    <row r="420" spans="1:22" x14ac:dyDescent="0.25">
      <c r="A420"/>
      <c r="B420" s="168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</row>
    <row r="421" spans="1:22" x14ac:dyDescent="0.25">
      <c r="A421"/>
      <c r="B421" s="168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</row>
    <row r="422" spans="1:22" x14ac:dyDescent="0.25">
      <c r="A422"/>
      <c r="B422" s="168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</row>
    <row r="423" spans="1:22" x14ac:dyDescent="0.25">
      <c r="A423"/>
      <c r="B423" s="168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</row>
    <row r="424" spans="1:22" x14ac:dyDescent="0.25">
      <c r="A424"/>
      <c r="B424" s="168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</row>
    <row r="425" spans="1:22" x14ac:dyDescent="0.25">
      <c r="A425"/>
      <c r="B425" s="168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</row>
    <row r="426" spans="1:22" x14ac:dyDescent="0.25">
      <c r="A426"/>
      <c r="B426" s="168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</row>
    <row r="427" spans="1:22" x14ac:dyDescent="0.25">
      <c r="A427"/>
      <c r="B427" s="168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</row>
    <row r="428" spans="1:22" x14ac:dyDescent="0.25">
      <c r="A428"/>
      <c r="B428" s="16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</row>
    <row r="429" spans="1:22" x14ac:dyDescent="0.25">
      <c r="A429"/>
      <c r="B429" s="168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</row>
    <row r="430" spans="1:22" x14ac:dyDescent="0.25">
      <c r="A430"/>
      <c r="B430" s="168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</row>
    <row r="431" spans="1:22" x14ac:dyDescent="0.25">
      <c r="A431"/>
      <c r="B431" s="168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</row>
    <row r="432" spans="1:22" x14ac:dyDescent="0.25">
      <c r="A432"/>
      <c r="B432" s="168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</row>
    <row r="433" spans="1:22" x14ac:dyDescent="0.25">
      <c r="A433"/>
      <c r="B433" s="168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</row>
    <row r="434" spans="1:22" x14ac:dyDescent="0.25">
      <c r="A434"/>
      <c r="B434" s="168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</row>
    <row r="435" spans="1:22" x14ac:dyDescent="0.25">
      <c r="A435"/>
      <c r="B435" s="168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</row>
    <row r="436" spans="1:22" x14ac:dyDescent="0.25">
      <c r="A436"/>
      <c r="B436" s="168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</row>
    <row r="437" spans="1:22" x14ac:dyDescent="0.25">
      <c r="A437"/>
      <c r="B437" s="168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</row>
    <row r="438" spans="1:22" x14ac:dyDescent="0.25">
      <c r="A438"/>
      <c r="B438" s="16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</row>
    <row r="439" spans="1:22" x14ac:dyDescent="0.25">
      <c r="A439"/>
      <c r="B439" s="168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</row>
    <row r="440" spans="1:22" x14ac:dyDescent="0.25">
      <c r="D440" s="15"/>
      <c r="E440" s="15"/>
      <c r="F440" s="15"/>
      <c r="G440" s="423"/>
      <c r="J440" s="251"/>
      <c r="K440" s="251"/>
      <c r="L440" s="15"/>
      <c r="M440" s="15"/>
      <c r="N440" s="15"/>
      <c r="O440" s="15"/>
      <c r="P440" s="15"/>
      <c r="Q440" s="15"/>
      <c r="R440" s="15"/>
      <c r="S440" s="15"/>
      <c r="T440" s="15"/>
      <c r="V440" s="475"/>
    </row>
    <row r="441" spans="1:22" x14ac:dyDescent="0.25">
      <c r="D441" s="15"/>
      <c r="E441" s="15"/>
      <c r="F441" s="15"/>
      <c r="G441" s="423"/>
      <c r="J441" s="251"/>
      <c r="K441" s="251"/>
      <c r="L441" s="15"/>
      <c r="M441" s="15"/>
      <c r="N441" s="15"/>
      <c r="O441" s="15"/>
      <c r="P441" s="15"/>
      <c r="Q441" s="15"/>
      <c r="R441" s="15"/>
      <c r="S441" s="15"/>
      <c r="T441" s="15"/>
      <c r="V441" s="475"/>
    </row>
    <row r="442" spans="1:22" x14ac:dyDescent="0.25">
      <c r="D442" s="15"/>
      <c r="E442" s="15"/>
      <c r="F442" s="15"/>
      <c r="G442" s="423"/>
      <c r="J442" s="251"/>
      <c r="K442" s="251"/>
      <c r="L442" s="15"/>
      <c r="M442" s="15"/>
      <c r="N442" s="15"/>
      <c r="O442" s="15"/>
      <c r="P442" s="15"/>
      <c r="Q442" s="15"/>
      <c r="R442" s="15"/>
      <c r="S442" s="15"/>
      <c r="T442" s="15"/>
      <c r="V442" s="475"/>
    </row>
    <row r="443" spans="1:22" x14ac:dyDescent="0.25">
      <c r="D443" s="15"/>
      <c r="E443" s="15"/>
      <c r="F443" s="15"/>
      <c r="G443" s="423"/>
      <c r="J443" s="251"/>
      <c r="K443" s="251"/>
      <c r="L443" s="15"/>
      <c r="M443" s="15"/>
      <c r="N443" s="15"/>
      <c r="O443" s="15"/>
      <c r="P443" s="15"/>
      <c r="Q443" s="15"/>
      <c r="R443" s="15"/>
      <c r="S443" s="15"/>
      <c r="T443" s="15"/>
      <c r="V443" s="475"/>
    </row>
    <row r="444" spans="1:22" x14ac:dyDescent="0.25">
      <c r="D444" s="15"/>
      <c r="E444" s="15"/>
      <c r="F444" s="15"/>
      <c r="G444" s="423"/>
      <c r="J444" s="251"/>
      <c r="K444" s="251"/>
      <c r="L444" s="15"/>
      <c r="M444" s="15"/>
      <c r="N444" s="15"/>
      <c r="O444" s="15"/>
      <c r="P444" s="15"/>
      <c r="Q444" s="15"/>
      <c r="R444" s="15"/>
      <c r="S444" s="15"/>
      <c r="T444" s="15"/>
      <c r="V444" s="475"/>
    </row>
    <row r="445" spans="1:22" x14ac:dyDescent="0.25">
      <c r="D445" s="15"/>
      <c r="E445" s="15"/>
      <c r="F445" s="15"/>
      <c r="G445" s="423"/>
      <c r="J445" s="251"/>
      <c r="K445" s="251"/>
      <c r="L445" s="15"/>
      <c r="M445" s="15"/>
      <c r="N445" s="15"/>
      <c r="O445" s="15"/>
      <c r="P445" s="15"/>
      <c r="Q445" s="15"/>
      <c r="R445" s="15"/>
      <c r="S445" s="15"/>
      <c r="T445" s="15"/>
      <c r="V445" s="475"/>
    </row>
    <row r="446" spans="1:22" x14ac:dyDescent="0.25">
      <c r="D446" s="15"/>
      <c r="E446" s="15"/>
      <c r="F446" s="15"/>
      <c r="G446" s="423"/>
      <c r="J446" s="251"/>
      <c r="K446" s="251"/>
      <c r="L446" s="15"/>
      <c r="M446" s="15"/>
      <c r="N446" s="15"/>
      <c r="O446" s="15"/>
      <c r="P446" s="15"/>
      <c r="Q446" s="15"/>
      <c r="R446" s="15"/>
      <c r="S446" s="15"/>
      <c r="T446" s="15"/>
      <c r="V446" s="475"/>
    </row>
    <row r="447" spans="1:22" x14ac:dyDescent="0.25">
      <c r="D447" s="15"/>
      <c r="E447" s="15"/>
      <c r="F447" s="15"/>
      <c r="G447" s="423"/>
      <c r="J447" s="251"/>
      <c r="K447" s="251"/>
      <c r="L447" s="15"/>
      <c r="M447" s="15"/>
      <c r="N447" s="15"/>
      <c r="O447" s="15"/>
      <c r="P447" s="15"/>
      <c r="Q447" s="15"/>
      <c r="R447" s="15"/>
      <c r="S447" s="15"/>
      <c r="T447" s="15"/>
      <c r="V447" s="475"/>
    </row>
    <row r="448" spans="1:22" x14ac:dyDescent="0.25">
      <c r="D448" s="15"/>
      <c r="E448" s="15"/>
      <c r="F448" s="15"/>
      <c r="G448" s="423"/>
      <c r="J448" s="251"/>
      <c r="K448" s="251"/>
      <c r="L448" s="15"/>
      <c r="M448" s="15"/>
      <c r="N448" s="15"/>
      <c r="O448" s="15"/>
      <c r="P448" s="15"/>
      <c r="Q448" s="15"/>
      <c r="R448" s="15"/>
      <c r="S448" s="15"/>
      <c r="T448" s="15"/>
      <c r="V448" s="475"/>
    </row>
    <row r="449" spans="4:22" x14ac:dyDescent="0.25">
      <c r="D449" s="15"/>
      <c r="E449" s="15"/>
      <c r="F449" s="15"/>
      <c r="G449" s="423"/>
      <c r="J449" s="251"/>
      <c r="K449" s="251"/>
      <c r="L449" s="15"/>
      <c r="M449" s="15"/>
      <c r="N449" s="15"/>
      <c r="O449" s="15"/>
      <c r="P449" s="15"/>
      <c r="Q449" s="15"/>
      <c r="R449" s="15"/>
      <c r="S449" s="15"/>
      <c r="T449" s="15"/>
      <c r="V449" s="475"/>
    </row>
    <row r="450" spans="4:22" x14ac:dyDescent="0.25">
      <c r="D450" s="15"/>
      <c r="E450" s="15"/>
      <c r="F450" s="15"/>
      <c r="G450" s="423"/>
      <c r="J450" s="251"/>
      <c r="K450" s="251"/>
      <c r="L450" s="15"/>
      <c r="M450" s="15"/>
      <c r="N450" s="15"/>
      <c r="O450" s="15"/>
      <c r="P450" s="15"/>
      <c r="Q450" s="15"/>
      <c r="R450" s="15"/>
      <c r="S450" s="15"/>
      <c r="T450" s="15"/>
      <c r="V450" s="475"/>
    </row>
    <row r="451" spans="4:22" x14ac:dyDescent="0.25">
      <c r="D451" s="15"/>
      <c r="E451" s="15"/>
      <c r="F451" s="15"/>
      <c r="G451" s="423"/>
      <c r="J451" s="251"/>
      <c r="K451" s="251"/>
      <c r="L451" s="15"/>
      <c r="M451" s="15"/>
      <c r="N451" s="15"/>
      <c r="O451" s="15"/>
      <c r="P451" s="15"/>
      <c r="Q451" s="15"/>
      <c r="R451" s="15"/>
      <c r="S451" s="15"/>
      <c r="T451" s="15"/>
      <c r="V451" s="475"/>
    </row>
    <row r="452" spans="4:22" x14ac:dyDescent="0.25">
      <c r="D452" s="15"/>
      <c r="E452" s="15"/>
      <c r="F452" s="15"/>
      <c r="G452" s="423"/>
      <c r="J452" s="251"/>
      <c r="K452" s="251"/>
      <c r="L452" s="15"/>
      <c r="M452" s="15"/>
      <c r="N452" s="15"/>
      <c r="O452" s="15"/>
      <c r="P452" s="15"/>
      <c r="Q452" s="15"/>
      <c r="R452" s="15"/>
      <c r="S452" s="15"/>
      <c r="T452" s="15"/>
      <c r="V452" s="475"/>
    </row>
    <row r="453" spans="4:22" x14ac:dyDescent="0.25">
      <c r="D453" s="15"/>
      <c r="E453" s="15"/>
      <c r="F453" s="15"/>
      <c r="G453" s="423"/>
      <c r="J453" s="251"/>
      <c r="K453" s="251"/>
      <c r="L453" s="15"/>
      <c r="M453" s="15"/>
      <c r="N453" s="15"/>
      <c r="O453" s="15"/>
      <c r="P453" s="15"/>
      <c r="Q453" s="15"/>
      <c r="R453" s="15"/>
      <c r="S453" s="15"/>
      <c r="T453" s="15"/>
      <c r="V453" s="475"/>
    </row>
    <row r="454" spans="4:22" x14ac:dyDescent="0.25">
      <c r="D454" s="15"/>
      <c r="E454" s="15"/>
      <c r="F454" s="15"/>
      <c r="G454" s="423"/>
      <c r="J454" s="251"/>
      <c r="K454" s="251"/>
      <c r="L454" s="15"/>
      <c r="M454" s="15"/>
      <c r="N454" s="15"/>
      <c r="O454" s="15"/>
      <c r="P454" s="15"/>
      <c r="Q454" s="15"/>
      <c r="R454" s="15"/>
      <c r="S454" s="15"/>
      <c r="T454" s="15"/>
      <c r="V454" s="475"/>
    </row>
    <row r="455" spans="4:22" x14ac:dyDescent="0.25">
      <c r="D455" s="15"/>
      <c r="E455" s="15"/>
      <c r="F455" s="15"/>
      <c r="G455" s="423"/>
      <c r="J455" s="251"/>
      <c r="K455" s="251"/>
      <c r="L455" s="15"/>
      <c r="M455" s="15"/>
      <c r="N455" s="15"/>
      <c r="O455" s="15"/>
      <c r="P455" s="15"/>
      <c r="Q455" s="15"/>
      <c r="R455" s="15"/>
      <c r="S455" s="15"/>
      <c r="T455" s="15"/>
      <c r="V455" s="475"/>
    </row>
    <row r="456" spans="4:22" x14ac:dyDescent="0.25">
      <c r="D456" s="15"/>
      <c r="E456" s="15"/>
      <c r="F456" s="15"/>
      <c r="G456" s="423"/>
      <c r="J456" s="251"/>
      <c r="K456" s="251"/>
      <c r="L456" s="15"/>
      <c r="M456" s="15"/>
      <c r="N456" s="15"/>
      <c r="O456" s="15"/>
      <c r="P456" s="15"/>
      <c r="Q456" s="15"/>
      <c r="R456" s="15"/>
      <c r="S456" s="15"/>
      <c r="T456" s="15"/>
      <c r="V456" s="475"/>
    </row>
    <row r="457" spans="4:22" x14ac:dyDescent="0.25">
      <c r="D457" s="15"/>
      <c r="E457" s="15"/>
      <c r="F457" s="15"/>
      <c r="G457" s="423"/>
      <c r="J457" s="251"/>
      <c r="K457" s="251"/>
      <c r="L457" s="15"/>
      <c r="M457" s="15"/>
      <c r="N457" s="15"/>
      <c r="O457" s="15"/>
      <c r="P457" s="15"/>
      <c r="Q457" s="15"/>
      <c r="R457" s="15"/>
      <c r="S457" s="15"/>
      <c r="T457" s="15"/>
      <c r="V457" s="475"/>
    </row>
    <row r="458" spans="4:22" x14ac:dyDescent="0.25">
      <c r="D458" s="15"/>
      <c r="E458" s="15"/>
      <c r="F458" s="15"/>
      <c r="G458" s="423"/>
      <c r="J458" s="251"/>
      <c r="K458" s="251"/>
      <c r="L458" s="15"/>
      <c r="M458" s="15"/>
      <c r="N458" s="15"/>
      <c r="O458" s="15"/>
      <c r="P458" s="15"/>
      <c r="Q458" s="15"/>
      <c r="R458" s="15"/>
      <c r="S458" s="15"/>
      <c r="T458" s="15"/>
      <c r="V458" s="475"/>
    </row>
    <row r="459" spans="4:22" x14ac:dyDescent="0.25">
      <c r="D459" s="15"/>
      <c r="E459" s="15"/>
      <c r="F459" s="15"/>
      <c r="G459" s="423"/>
      <c r="J459" s="251"/>
      <c r="K459" s="251"/>
      <c r="L459" s="15"/>
      <c r="M459" s="15"/>
      <c r="N459" s="15"/>
      <c r="O459" s="15"/>
      <c r="P459" s="15"/>
      <c r="Q459" s="15"/>
      <c r="R459" s="15"/>
      <c r="S459" s="15"/>
      <c r="T459" s="15"/>
      <c r="V459" s="475"/>
    </row>
    <row r="460" spans="4:22" x14ac:dyDescent="0.25">
      <c r="D460" s="15"/>
      <c r="E460" s="15"/>
      <c r="F460" s="15"/>
      <c r="G460" s="423"/>
      <c r="J460" s="251"/>
      <c r="K460" s="251"/>
      <c r="L460" s="15"/>
      <c r="M460" s="15"/>
      <c r="N460" s="15"/>
      <c r="O460" s="15"/>
      <c r="P460" s="15"/>
      <c r="Q460" s="15"/>
      <c r="R460" s="15"/>
      <c r="S460" s="15"/>
      <c r="T460" s="15"/>
      <c r="V460" s="475"/>
    </row>
    <row r="461" spans="4:22" x14ac:dyDescent="0.25">
      <c r="D461" s="15"/>
      <c r="E461" s="15"/>
      <c r="F461" s="15"/>
      <c r="G461" s="423"/>
      <c r="J461" s="251"/>
      <c r="K461" s="251"/>
      <c r="L461" s="15"/>
      <c r="M461" s="15"/>
      <c r="N461" s="15"/>
      <c r="O461" s="15"/>
      <c r="P461" s="15"/>
      <c r="Q461" s="15"/>
      <c r="R461" s="15"/>
      <c r="S461" s="15"/>
      <c r="T461" s="15"/>
      <c r="V461" s="475"/>
    </row>
    <row r="462" spans="4:22" x14ac:dyDescent="0.25">
      <c r="D462" s="15"/>
      <c r="E462" s="15"/>
      <c r="F462" s="15"/>
      <c r="G462" s="423"/>
      <c r="J462" s="251"/>
      <c r="K462" s="251"/>
      <c r="L462" s="15"/>
      <c r="M462" s="15"/>
      <c r="N462" s="15"/>
      <c r="O462" s="15"/>
      <c r="P462" s="15"/>
      <c r="Q462" s="15"/>
      <c r="R462" s="15"/>
      <c r="S462" s="15"/>
      <c r="T462" s="15"/>
      <c r="V462" s="475"/>
    </row>
    <row r="463" spans="4:22" x14ac:dyDescent="0.25">
      <c r="D463" s="15"/>
      <c r="E463" s="15"/>
      <c r="F463" s="15"/>
      <c r="G463" s="423"/>
      <c r="J463" s="251"/>
      <c r="K463" s="251"/>
      <c r="L463" s="15"/>
      <c r="M463" s="15"/>
      <c r="N463" s="15"/>
      <c r="O463" s="15"/>
      <c r="P463" s="15"/>
      <c r="Q463" s="15"/>
      <c r="R463" s="15"/>
      <c r="S463" s="15"/>
      <c r="T463" s="15"/>
      <c r="V463" s="475"/>
    </row>
    <row r="464" spans="4:22" x14ac:dyDescent="0.25">
      <c r="D464" s="15"/>
      <c r="E464" s="15"/>
      <c r="F464" s="15"/>
      <c r="G464" s="423"/>
      <c r="J464" s="251"/>
      <c r="K464" s="251"/>
      <c r="L464" s="15"/>
      <c r="M464" s="15"/>
      <c r="N464" s="15"/>
      <c r="O464" s="15"/>
      <c r="P464" s="15"/>
      <c r="Q464" s="15"/>
      <c r="R464" s="15"/>
      <c r="S464" s="15"/>
      <c r="T464" s="15"/>
      <c r="V464" s="475"/>
    </row>
    <row r="465" spans="4:22" x14ac:dyDescent="0.25">
      <c r="D465" s="15"/>
      <c r="E465" s="15"/>
      <c r="F465" s="15"/>
      <c r="G465" s="423"/>
      <c r="J465" s="251"/>
      <c r="K465" s="251"/>
      <c r="L465" s="15"/>
      <c r="M465" s="15"/>
      <c r="N465" s="15"/>
      <c r="O465" s="15"/>
      <c r="P465" s="15"/>
      <c r="Q465" s="15"/>
      <c r="R465" s="15"/>
      <c r="S465" s="15"/>
      <c r="T465" s="15"/>
      <c r="V465" s="475"/>
    </row>
    <row r="466" spans="4:22" x14ac:dyDescent="0.25">
      <c r="D466" s="15"/>
      <c r="E466" s="15"/>
      <c r="F466" s="15"/>
      <c r="G466" s="423"/>
      <c r="J466" s="251"/>
      <c r="K466" s="251"/>
      <c r="L466" s="15"/>
      <c r="M466" s="15"/>
      <c r="N466" s="15"/>
      <c r="O466" s="15"/>
      <c r="P466" s="15"/>
      <c r="Q466" s="15"/>
      <c r="R466" s="15"/>
      <c r="S466" s="15"/>
      <c r="T466" s="15"/>
      <c r="V466" s="475"/>
    </row>
    <row r="467" spans="4:22" x14ac:dyDescent="0.25">
      <c r="D467" s="15"/>
      <c r="E467" s="15"/>
      <c r="F467" s="15"/>
      <c r="G467" s="423"/>
      <c r="J467" s="251"/>
      <c r="K467" s="251"/>
      <c r="L467" s="15"/>
      <c r="M467" s="15"/>
      <c r="N467" s="15"/>
      <c r="O467" s="15"/>
      <c r="P467" s="15"/>
      <c r="Q467" s="15"/>
      <c r="R467" s="15"/>
      <c r="S467" s="15"/>
      <c r="T467" s="15"/>
      <c r="V467" s="475"/>
    </row>
    <row r="468" spans="4:22" x14ac:dyDescent="0.25">
      <c r="D468" s="15"/>
      <c r="E468" s="15"/>
      <c r="F468" s="15"/>
      <c r="G468" s="423"/>
      <c r="J468" s="251"/>
      <c r="K468" s="251"/>
      <c r="L468" s="15"/>
      <c r="M468" s="15"/>
      <c r="N468" s="15"/>
      <c r="O468" s="15"/>
      <c r="P468" s="15"/>
      <c r="Q468" s="15"/>
      <c r="R468" s="15"/>
      <c r="S468" s="15"/>
      <c r="T468" s="15"/>
      <c r="V468" s="475"/>
    </row>
    <row r="469" spans="4:22" x14ac:dyDescent="0.25">
      <c r="D469" s="15"/>
      <c r="E469" s="15"/>
      <c r="F469" s="15"/>
      <c r="G469" s="423"/>
      <c r="J469" s="251"/>
      <c r="K469" s="251"/>
      <c r="L469" s="15"/>
      <c r="M469" s="15"/>
      <c r="N469" s="15"/>
      <c r="O469" s="15"/>
      <c r="P469" s="15"/>
      <c r="Q469" s="15"/>
      <c r="R469" s="15"/>
      <c r="S469" s="15"/>
      <c r="T469" s="15"/>
      <c r="V469" s="475"/>
    </row>
    <row r="470" spans="4:22" x14ac:dyDescent="0.25">
      <c r="D470" s="15"/>
      <c r="E470" s="15"/>
      <c r="F470" s="15"/>
      <c r="G470" s="423"/>
      <c r="J470" s="251"/>
      <c r="K470" s="251"/>
      <c r="L470" s="15"/>
      <c r="M470" s="15"/>
      <c r="N470" s="15"/>
      <c r="O470" s="15"/>
      <c r="P470" s="15"/>
      <c r="Q470" s="15"/>
      <c r="R470" s="15"/>
      <c r="S470" s="15"/>
      <c r="T470" s="15"/>
      <c r="V470" s="475"/>
    </row>
    <row r="471" spans="4:22" x14ac:dyDescent="0.25">
      <c r="D471" s="15"/>
      <c r="E471" s="15"/>
      <c r="F471" s="15"/>
      <c r="G471" s="423"/>
      <c r="J471" s="251"/>
      <c r="K471" s="251"/>
      <c r="L471" s="15"/>
      <c r="M471" s="15"/>
      <c r="N471" s="15"/>
      <c r="O471" s="15"/>
      <c r="P471" s="15"/>
      <c r="Q471" s="15"/>
      <c r="R471" s="15"/>
      <c r="S471" s="15"/>
      <c r="T471" s="15"/>
      <c r="V471" s="475"/>
    </row>
    <row r="472" spans="4:22" x14ac:dyDescent="0.25">
      <c r="D472" s="15"/>
      <c r="E472" s="15"/>
      <c r="F472" s="15"/>
      <c r="G472" s="423"/>
      <c r="J472" s="251"/>
      <c r="K472" s="251"/>
      <c r="L472" s="15"/>
      <c r="M472" s="15"/>
      <c r="N472" s="15"/>
      <c r="O472" s="15"/>
      <c r="P472" s="15"/>
      <c r="Q472" s="15"/>
      <c r="R472" s="15"/>
      <c r="S472" s="15"/>
      <c r="T472" s="15"/>
      <c r="V472" s="475"/>
    </row>
    <row r="473" spans="4:22" x14ac:dyDescent="0.25">
      <c r="D473" s="15"/>
      <c r="E473" s="15"/>
      <c r="F473" s="15"/>
      <c r="G473" s="423"/>
      <c r="J473" s="251"/>
      <c r="K473" s="251"/>
      <c r="L473" s="15"/>
      <c r="M473" s="15"/>
      <c r="N473" s="15"/>
      <c r="O473" s="15"/>
      <c r="P473" s="15"/>
      <c r="Q473" s="15"/>
      <c r="R473" s="15"/>
      <c r="S473" s="15"/>
      <c r="T473" s="15"/>
      <c r="V473" s="475"/>
    </row>
    <row r="474" spans="4:22" x14ac:dyDescent="0.25">
      <c r="D474" s="15"/>
      <c r="E474" s="15"/>
      <c r="F474" s="15"/>
      <c r="G474" s="423"/>
      <c r="J474" s="251"/>
      <c r="K474" s="251"/>
      <c r="L474" s="15"/>
      <c r="M474" s="15"/>
      <c r="N474" s="15"/>
      <c r="O474" s="15"/>
      <c r="P474" s="15"/>
      <c r="Q474" s="15"/>
      <c r="R474" s="15"/>
      <c r="S474" s="15"/>
      <c r="T474" s="15"/>
      <c r="V474" s="475"/>
    </row>
    <row r="475" spans="4:22" x14ac:dyDescent="0.25">
      <c r="D475" s="15"/>
      <c r="E475" s="15"/>
      <c r="F475" s="15"/>
      <c r="G475" s="423"/>
      <c r="J475" s="251"/>
      <c r="K475" s="251"/>
      <c r="L475" s="15"/>
      <c r="M475" s="15"/>
      <c r="N475" s="15"/>
      <c r="O475" s="15"/>
      <c r="P475" s="15"/>
      <c r="Q475" s="15"/>
      <c r="R475" s="15"/>
      <c r="S475" s="15"/>
      <c r="T475" s="15"/>
      <c r="V475" s="475"/>
    </row>
    <row r="476" spans="4:22" x14ac:dyDescent="0.25">
      <c r="D476" s="15"/>
      <c r="E476" s="15"/>
      <c r="F476" s="15"/>
      <c r="G476" s="423"/>
      <c r="J476" s="251"/>
      <c r="K476" s="251"/>
      <c r="L476" s="15"/>
      <c r="M476" s="15"/>
      <c r="N476" s="15"/>
      <c r="O476" s="15"/>
      <c r="P476" s="15"/>
      <c r="Q476" s="15"/>
      <c r="R476" s="15"/>
      <c r="S476" s="15"/>
      <c r="T476" s="15"/>
      <c r="V476" s="475"/>
    </row>
    <row r="477" spans="4:22" x14ac:dyDescent="0.25">
      <c r="D477" s="15"/>
      <c r="E477" s="15"/>
      <c r="F477" s="15"/>
      <c r="G477" s="423"/>
      <c r="J477" s="251"/>
      <c r="K477" s="251"/>
      <c r="L477" s="15"/>
      <c r="M477" s="15"/>
      <c r="N477" s="15"/>
      <c r="O477" s="15"/>
      <c r="P477" s="15"/>
      <c r="Q477" s="15"/>
      <c r="R477" s="15"/>
      <c r="S477" s="15"/>
      <c r="T477" s="15"/>
      <c r="V477" s="475"/>
    </row>
    <row r="478" spans="4:22" x14ac:dyDescent="0.25">
      <c r="D478" s="15"/>
      <c r="E478" s="15"/>
      <c r="F478" s="15"/>
      <c r="G478" s="423"/>
      <c r="J478" s="251"/>
      <c r="K478" s="251"/>
      <c r="L478" s="15"/>
      <c r="M478" s="15"/>
      <c r="N478" s="15"/>
      <c r="O478" s="15"/>
      <c r="P478" s="15"/>
      <c r="Q478" s="15"/>
      <c r="R478" s="15"/>
      <c r="S478" s="15"/>
      <c r="T478" s="15"/>
      <c r="V478" s="475"/>
    </row>
    <row r="479" spans="4:22" x14ac:dyDescent="0.25">
      <c r="D479" s="15"/>
      <c r="E479" s="15"/>
      <c r="F479" s="15"/>
      <c r="G479" s="423"/>
      <c r="J479" s="251"/>
      <c r="K479" s="251"/>
      <c r="L479" s="15"/>
      <c r="M479" s="15"/>
      <c r="N479" s="15"/>
      <c r="O479" s="15"/>
      <c r="P479" s="15"/>
      <c r="Q479" s="15"/>
      <c r="R479" s="15"/>
      <c r="S479" s="15"/>
      <c r="T479" s="15"/>
      <c r="V479" s="475"/>
    </row>
    <row r="480" spans="4:22" x14ac:dyDescent="0.25">
      <c r="D480" s="15"/>
      <c r="E480" s="15"/>
      <c r="F480" s="15"/>
      <c r="G480" s="423"/>
      <c r="J480" s="251"/>
      <c r="K480" s="251"/>
      <c r="L480" s="15"/>
      <c r="M480" s="15"/>
      <c r="N480" s="15"/>
      <c r="O480" s="15"/>
      <c r="P480" s="15"/>
      <c r="Q480" s="15"/>
      <c r="R480" s="15"/>
      <c r="S480" s="15"/>
      <c r="T480" s="15"/>
      <c r="V480" s="475"/>
    </row>
    <row r="481" spans="4:22" x14ac:dyDescent="0.25">
      <c r="D481" s="15"/>
      <c r="E481" s="15"/>
      <c r="F481" s="15"/>
      <c r="G481" s="423"/>
      <c r="J481" s="251"/>
      <c r="K481" s="251"/>
      <c r="L481" s="15"/>
      <c r="M481" s="15"/>
      <c r="N481" s="15"/>
      <c r="O481" s="15"/>
      <c r="P481" s="15"/>
      <c r="Q481" s="15"/>
      <c r="R481" s="15"/>
      <c r="S481" s="15"/>
      <c r="T481" s="15"/>
      <c r="V481" s="475"/>
    </row>
    <row r="482" spans="4:22" x14ac:dyDescent="0.25">
      <c r="D482" s="15"/>
      <c r="E482" s="15"/>
      <c r="F482" s="15"/>
      <c r="G482" s="423"/>
      <c r="J482" s="251"/>
      <c r="K482" s="251"/>
      <c r="L482" s="15"/>
      <c r="M482" s="15"/>
      <c r="N482" s="15"/>
      <c r="O482" s="15"/>
      <c r="P482" s="15"/>
      <c r="Q482" s="15"/>
      <c r="R482" s="15"/>
      <c r="S482" s="15"/>
      <c r="T482" s="15"/>
      <c r="V482" s="475"/>
    </row>
    <row r="483" spans="4:22" x14ac:dyDescent="0.25">
      <c r="D483" s="15"/>
      <c r="E483" s="15"/>
      <c r="F483" s="15"/>
      <c r="G483" s="423"/>
      <c r="J483" s="251"/>
      <c r="K483" s="251"/>
      <c r="L483" s="15"/>
      <c r="M483" s="15"/>
      <c r="N483" s="15"/>
      <c r="O483" s="15"/>
      <c r="P483" s="15"/>
      <c r="Q483" s="15"/>
      <c r="R483" s="15"/>
      <c r="S483" s="15"/>
      <c r="T483" s="15"/>
      <c r="V483" s="475"/>
    </row>
    <row r="484" spans="4:22" x14ac:dyDescent="0.25">
      <c r="D484" s="15"/>
      <c r="E484" s="15"/>
      <c r="F484" s="15"/>
      <c r="G484" s="423"/>
      <c r="J484" s="251"/>
      <c r="K484" s="251"/>
      <c r="L484" s="15"/>
      <c r="M484" s="15"/>
      <c r="N484" s="15"/>
      <c r="O484" s="15"/>
      <c r="P484" s="15"/>
      <c r="Q484" s="15"/>
      <c r="R484" s="15"/>
      <c r="S484" s="15"/>
      <c r="T484" s="15"/>
      <c r="V484" s="475"/>
    </row>
    <row r="485" spans="4:22" x14ac:dyDescent="0.25">
      <c r="D485" s="15"/>
      <c r="E485" s="15"/>
      <c r="F485" s="15"/>
      <c r="G485" s="423"/>
      <c r="J485" s="251"/>
      <c r="K485" s="251"/>
      <c r="L485" s="15"/>
      <c r="M485" s="15"/>
      <c r="N485" s="15"/>
      <c r="O485" s="15"/>
      <c r="P485" s="15"/>
      <c r="Q485" s="15"/>
      <c r="R485" s="15"/>
      <c r="S485" s="15"/>
      <c r="T485" s="15"/>
      <c r="V485" s="475"/>
    </row>
    <row r="486" spans="4:22" x14ac:dyDescent="0.25">
      <c r="D486" s="15"/>
      <c r="E486" s="15"/>
      <c r="F486" s="15"/>
      <c r="G486" s="423"/>
      <c r="J486" s="251"/>
      <c r="K486" s="251"/>
      <c r="L486" s="15"/>
      <c r="M486" s="15"/>
      <c r="N486" s="15"/>
      <c r="O486" s="15"/>
      <c r="P486" s="15"/>
      <c r="Q486" s="15"/>
      <c r="R486" s="15"/>
      <c r="S486" s="15"/>
      <c r="T486" s="15"/>
      <c r="V486" s="475"/>
    </row>
    <row r="487" spans="4:22" x14ac:dyDescent="0.25">
      <c r="D487" s="15"/>
      <c r="E487" s="15"/>
      <c r="F487" s="15"/>
      <c r="G487" s="423"/>
      <c r="J487" s="251"/>
      <c r="K487" s="251"/>
      <c r="L487" s="15"/>
      <c r="M487" s="15"/>
      <c r="N487" s="15"/>
      <c r="O487" s="15"/>
      <c r="P487" s="15"/>
      <c r="Q487" s="15"/>
      <c r="R487" s="15"/>
      <c r="S487" s="15"/>
      <c r="T487" s="15"/>
      <c r="V487" s="475"/>
    </row>
    <row r="488" spans="4:22" x14ac:dyDescent="0.25">
      <c r="D488" s="15"/>
      <c r="E488" s="15"/>
      <c r="F488" s="15"/>
      <c r="G488" s="423"/>
      <c r="J488" s="251"/>
      <c r="K488" s="251"/>
      <c r="L488" s="15"/>
      <c r="M488" s="15"/>
      <c r="N488" s="15"/>
      <c r="O488" s="15"/>
      <c r="P488" s="15"/>
      <c r="Q488" s="15"/>
      <c r="R488" s="15"/>
      <c r="S488" s="15"/>
      <c r="T488" s="15"/>
      <c r="V488" s="475"/>
    </row>
    <row r="489" spans="4:22" x14ac:dyDescent="0.25">
      <c r="D489" s="15"/>
      <c r="E489" s="15"/>
      <c r="F489" s="15"/>
      <c r="G489" s="423"/>
      <c r="J489" s="251"/>
      <c r="K489" s="251"/>
      <c r="L489" s="15"/>
      <c r="M489" s="15"/>
      <c r="N489" s="15"/>
      <c r="O489" s="15"/>
      <c r="P489" s="15"/>
      <c r="Q489" s="15"/>
      <c r="R489" s="15"/>
      <c r="S489" s="15"/>
      <c r="T489" s="15"/>
      <c r="V489" s="475"/>
    </row>
    <row r="490" spans="4:22" x14ac:dyDescent="0.25">
      <c r="D490" s="15"/>
      <c r="E490" s="15"/>
      <c r="F490" s="15"/>
      <c r="G490" s="423"/>
      <c r="J490" s="251"/>
      <c r="K490" s="251"/>
      <c r="L490" s="15"/>
      <c r="M490" s="15"/>
      <c r="N490" s="15"/>
      <c r="O490" s="15"/>
      <c r="P490" s="15"/>
      <c r="Q490" s="15"/>
      <c r="R490" s="15"/>
      <c r="S490" s="15"/>
      <c r="T490" s="15"/>
      <c r="V490" s="475"/>
    </row>
    <row r="491" spans="4:22" x14ac:dyDescent="0.25">
      <c r="D491" s="15"/>
      <c r="E491" s="15"/>
      <c r="F491" s="15"/>
      <c r="G491" s="423"/>
      <c r="J491" s="251"/>
      <c r="K491" s="251"/>
      <c r="L491" s="15"/>
      <c r="M491" s="15"/>
      <c r="N491" s="15"/>
      <c r="O491" s="15"/>
      <c r="P491" s="15"/>
      <c r="Q491" s="15"/>
      <c r="R491" s="15"/>
      <c r="S491" s="15"/>
      <c r="T491" s="15"/>
      <c r="V491" s="475"/>
    </row>
    <row r="492" spans="4:22" x14ac:dyDescent="0.25">
      <c r="D492" s="15"/>
      <c r="E492" s="15"/>
      <c r="F492" s="15"/>
      <c r="G492" s="423"/>
      <c r="J492" s="251"/>
      <c r="K492" s="251"/>
      <c r="L492" s="15"/>
      <c r="M492" s="15"/>
      <c r="N492" s="15"/>
      <c r="O492" s="15"/>
      <c r="P492" s="15"/>
      <c r="Q492" s="15"/>
      <c r="R492" s="15"/>
      <c r="S492" s="15"/>
      <c r="T492" s="15"/>
      <c r="V492" s="475"/>
    </row>
    <row r="493" spans="4:22" x14ac:dyDescent="0.25">
      <c r="D493" s="15"/>
      <c r="E493" s="15"/>
      <c r="F493" s="15"/>
      <c r="G493" s="423"/>
      <c r="J493" s="251"/>
      <c r="K493" s="251"/>
      <c r="L493" s="15"/>
      <c r="M493" s="15"/>
      <c r="N493" s="15"/>
      <c r="O493" s="15"/>
      <c r="P493" s="15"/>
      <c r="Q493" s="15"/>
      <c r="R493" s="15"/>
      <c r="S493" s="15"/>
      <c r="T493" s="15"/>
      <c r="V493" s="475"/>
    </row>
    <row r="494" spans="4:22" x14ac:dyDescent="0.25">
      <c r="D494" s="15"/>
      <c r="E494" s="15"/>
      <c r="F494" s="15"/>
      <c r="G494" s="423"/>
      <c r="J494" s="251"/>
      <c r="K494" s="251"/>
      <c r="L494" s="15"/>
      <c r="M494" s="15"/>
      <c r="N494" s="15"/>
      <c r="O494" s="15"/>
      <c r="P494" s="15"/>
      <c r="Q494" s="15"/>
      <c r="R494" s="15"/>
      <c r="S494" s="15"/>
      <c r="T494" s="15"/>
      <c r="V494" s="475"/>
    </row>
    <row r="495" spans="4:22" x14ac:dyDescent="0.25">
      <c r="D495" s="15"/>
      <c r="E495" s="15"/>
      <c r="F495" s="15"/>
      <c r="G495" s="423"/>
      <c r="J495" s="251"/>
      <c r="K495" s="251"/>
      <c r="L495" s="15"/>
      <c r="M495" s="15"/>
      <c r="N495" s="15"/>
      <c r="O495" s="15"/>
      <c r="P495" s="15"/>
      <c r="Q495" s="15"/>
      <c r="R495" s="15"/>
      <c r="S495" s="15"/>
      <c r="T495" s="15"/>
      <c r="V495" s="475"/>
    </row>
    <row r="496" spans="4:22" x14ac:dyDescent="0.25">
      <c r="D496" s="15"/>
      <c r="E496" s="15"/>
      <c r="F496" s="15"/>
      <c r="G496" s="423"/>
      <c r="J496" s="251"/>
      <c r="K496" s="251"/>
      <c r="L496" s="15"/>
      <c r="M496" s="15"/>
      <c r="N496" s="15"/>
      <c r="O496" s="15"/>
      <c r="P496" s="15"/>
      <c r="Q496" s="15"/>
      <c r="R496" s="15"/>
      <c r="S496" s="15"/>
      <c r="T496" s="15"/>
      <c r="V496" s="475"/>
    </row>
    <row r="497" spans="4:22" x14ac:dyDescent="0.25">
      <c r="D497" s="15"/>
      <c r="E497" s="15"/>
      <c r="F497" s="15"/>
      <c r="G497" s="423"/>
      <c r="J497" s="251"/>
      <c r="K497" s="251"/>
      <c r="L497" s="15"/>
      <c r="M497" s="15"/>
      <c r="N497" s="15"/>
      <c r="O497" s="15"/>
      <c r="P497" s="15"/>
      <c r="Q497" s="15"/>
      <c r="R497" s="15"/>
      <c r="S497" s="15"/>
      <c r="T497" s="15"/>
      <c r="V497" s="475"/>
    </row>
    <row r="498" spans="4:22" x14ac:dyDescent="0.25">
      <c r="D498" s="15"/>
      <c r="E498" s="15"/>
      <c r="F498" s="15"/>
      <c r="G498" s="423"/>
      <c r="J498" s="251"/>
      <c r="K498" s="251"/>
      <c r="L498" s="15"/>
      <c r="M498" s="15"/>
      <c r="N498" s="15"/>
      <c r="O498" s="15"/>
      <c r="P498" s="15"/>
      <c r="Q498" s="15"/>
      <c r="R498" s="15"/>
      <c r="S498" s="15"/>
      <c r="T498" s="15"/>
      <c r="V498" s="475"/>
    </row>
    <row r="499" spans="4:22" x14ac:dyDescent="0.25">
      <c r="D499" s="15"/>
      <c r="E499" s="15"/>
      <c r="F499" s="15"/>
      <c r="G499" s="423"/>
      <c r="J499" s="251"/>
      <c r="K499" s="251"/>
      <c r="L499" s="15"/>
      <c r="M499" s="15"/>
      <c r="N499" s="15"/>
      <c r="O499" s="15"/>
      <c r="P499" s="15"/>
      <c r="Q499" s="15"/>
      <c r="R499" s="15"/>
      <c r="S499" s="15"/>
      <c r="T499" s="15"/>
      <c r="V499" s="475"/>
    </row>
    <row r="500" spans="4:22" x14ac:dyDescent="0.25">
      <c r="D500" s="15"/>
      <c r="E500" s="15"/>
      <c r="F500" s="15"/>
      <c r="G500" s="423"/>
      <c r="J500" s="251"/>
      <c r="K500" s="251"/>
      <c r="L500" s="15"/>
      <c r="M500" s="15"/>
      <c r="N500" s="15"/>
      <c r="O500" s="15"/>
      <c r="P500" s="15"/>
      <c r="Q500" s="15"/>
      <c r="R500" s="15"/>
      <c r="S500" s="15"/>
      <c r="T500" s="15"/>
      <c r="V500" s="475"/>
    </row>
    <row r="501" spans="4:22" x14ac:dyDescent="0.25">
      <c r="D501" s="15"/>
      <c r="E501" s="15"/>
      <c r="F501" s="15"/>
      <c r="G501" s="423"/>
      <c r="J501" s="251"/>
      <c r="K501" s="251"/>
      <c r="L501" s="15"/>
      <c r="M501" s="15"/>
      <c r="N501" s="15"/>
      <c r="O501" s="15"/>
      <c r="P501" s="15"/>
      <c r="Q501" s="15"/>
      <c r="R501" s="15"/>
      <c r="S501" s="15"/>
      <c r="T501" s="15"/>
      <c r="V501" s="475"/>
    </row>
    <row r="502" spans="4:22" x14ac:dyDescent="0.25">
      <c r="D502" s="15"/>
      <c r="E502" s="15"/>
      <c r="F502" s="15"/>
      <c r="G502" s="423"/>
      <c r="J502" s="251"/>
      <c r="K502" s="251"/>
      <c r="L502" s="15"/>
      <c r="M502" s="15"/>
      <c r="N502" s="15"/>
      <c r="O502" s="15"/>
      <c r="P502" s="15"/>
      <c r="Q502" s="15"/>
      <c r="R502" s="15"/>
      <c r="S502" s="15"/>
      <c r="T502" s="15"/>
      <c r="V502" s="475"/>
    </row>
    <row r="503" spans="4:22" x14ac:dyDescent="0.25">
      <c r="D503" s="15"/>
      <c r="E503" s="15"/>
      <c r="F503" s="15"/>
      <c r="G503" s="423"/>
      <c r="J503" s="251"/>
      <c r="K503" s="251"/>
      <c r="L503" s="15"/>
      <c r="M503" s="15"/>
      <c r="N503" s="15"/>
      <c r="O503" s="15"/>
      <c r="P503" s="15"/>
      <c r="Q503" s="15"/>
      <c r="R503" s="15"/>
      <c r="S503" s="15"/>
      <c r="T503" s="15"/>
      <c r="V503" s="475"/>
    </row>
    <row r="504" spans="4:22" x14ac:dyDescent="0.25">
      <c r="D504" s="15"/>
      <c r="E504" s="15"/>
      <c r="F504" s="15"/>
      <c r="G504" s="423"/>
      <c r="J504" s="251"/>
      <c r="K504" s="251"/>
      <c r="L504" s="15"/>
      <c r="M504" s="15"/>
      <c r="N504" s="15"/>
      <c r="O504" s="15"/>
      <c r="P504" s="15"/>
      <c r="Q504" s="15"/>
      <c r="R504" s="15"/>
      <c r="S504" s="15"/>
      <c r="T504" s="15"/>
      <c r="V504" s="475"/>
    </row>
    <row r="505" spans="4:22" x14ac:dyDescent="0.25">
      <c r="D505" s="15"/>
      <c r="E505" s="15"/>
      <c r="F505" s="15"/>
      <c r="G505" s="423"/>
      <c r="J505" s="251"/>
      <c r="K505" s="251"/>
      <c r="L505" s="15"/>
      <c r="M505" s="15"/>
      <c r="N505" s="15"/>
      <c r="O505" s="15"/>
      <c r="P505" s="15"/>
      <c r="Q505" s="15"/>
      <c r="R505" s="15"/>
      <c r="S505" s="15"/>
      <c r="T505" s="15"/>
      <c r="V505" s="475"/>
    </row>
    <row r="506" spans="4:22" x14ac:dyDescent="0.25">
      <c r="D506" s="15"/>
      <c r="E506" s="15"/>
      <c r="F506" s="15"/>
      <c r="G506" s="423"/>
      <c r="J506" s="251"/>
      <c r="K506" s="251"/>
      <c r="L506" s="15"/>
      <c r="M506" s="15"/>
      <c r="N506" s="15"/>
      <c r="O506" s="15"/>
      <c r="P506" s="15"/>
      <c r="Q506" s="15"/>
      <c r="R506" s="15"/>
      <c r="S506" s="15"/>
      <c r="T506" s="15"/>
      <c r="V506" s="475"/>
    </row>
    <row r="507" spans="4:22" x14ac:dyDescent="0.25">
      <c r="D507" s="15"/>
      <c r="E507" s="15"/>
      <c r="F507" s="15"/>
      <c r="G507" s="423"/>
      <c r="J507" s="251"/>
      <c r="K507" s="251"/>
      <c r="L507" s="15"/>
      <c r="M507" s="15"/>
      <c r="N507" s="15"/>
      <c r="O507" s="15"/>
      <c r="P507" s="15"/>
      <c r="Q507" s="15"/>
      <c r="R507" s="15"/>
      <c r="S507" s="15"/>
      <c r="T507" s="15"/>
      <c r="V507" s="475"/>
    </row>
    <row r="508" spans="4:22" x14ac:dyDescent="0.25">
      <c r="D508" s="15"/>
      <c r="E508" s="15"/>
      <c r="F508" s="15"/>
      <c r="G508" s="423"/>
      <c r="J508" s="251"/>
      <c r="K508" s="251"/>
      <c r="L508" s="15"/>
      <c r="M508" s="15"/>
      <c r="N508" s="15"/>
      <c r="O508" s="15"/>
      <c r="P508" s="15"/>
      <c r="Q508" s="15"/>
      <c r="R508" s="15"/>
      <c r="S508" s="15"/>
      <c r="T508" s="15"/>
      <c r="V508" s="475"/>
    </row>
    <row r="509" spans="4:22" x14ac:dyDescent="0.25">
      <c r="D509" s="15"/>
      <c r="E509" s="15"/>
      <c r="F509" s="15"/>
      <c r="G509" s="423"/>
      <c r="J509" s="251"/>
      <c r="K509" s="251"/>
      <c r="L509" s="15"/>
      <c r="M509" s="15"/>
      <c r="N509" s="15"/>
      <c r="O509" s="15"/>
      <c r="P509" s="15"/>
      <c r="Q509" s="15"/>
      <c r="R509" s="15"/>
      <c r="S509" s="15"/>
      <c r="T509" s="15"/>
      <c r="V509" s="475"/>
    </row>
    <row r="510" spans="4:22" x14ac:dyDescent="0.25">
      <c r="D510" s="15"/>
      <c r="E510" s="15"/>
      <c r="F510" s="15"/>
      <c r="G510" s="423"/>
      <c r="J510" s="251"/>
      <c r="K510" s="251"/>
      <c r="L510" s="15"/>
      <c r="M510" s="15"/>
      <c r="N510" s="15"/>
      <c r="O510" s="15"/>
      <c r="P510" s="15"/>
      <c r="Q510" s="15"/>
      <c r="R510" s="15"/>
      <c r="S510" s="15"/>
      <c r="T510" s="15"/>
      <c r="V510" s="475"/>
    </row>
    <row r="511" spans="4:22" x14ac:dyDescent="0.25">
      <c r="D511" s="15"/>
      <c r="E511" s="15"/>
      <c r="F511" s="15"/>
      <c r="G511" s="423"/>
      <c r="J511" s="251"/>
      <c r="K511" s="251"/>
      <c r="L511" s="15"/>
      <c r="M511" s="15"/>
      <c r="N511" s="15"/>
      <c r="O511" s="15"/>
      <c r="P511" s="15"/>
      <c r="Q511" s="15"/>
      <c r="R511" s="15"/>
      <c r="S511" s="15"/>
      <c r="T511" s="15"/>
      <c r="V511" s="475"/>
    </row>
    <row r="512" spans="4:22" x14ac:dyDescent="0.25">
      <c r="D512" s="15"/>
      <c r="E512" s="15"/>
      <c r="F512" s="15"/>
      <c r="G512" s="423"/>
      <c r="J512" s="251"/>
      <c r="K512" s="251"/>
      <c r="L512" s="15"/>
      <c r="M512" s="15"/>
      <c r="N512" s="15"/>
      <c r="O512" s="15"/>
      <c r="P512" s="15"/>
      <c r="Q512" s="15"/>
      <c r="R512" s="15"/>
      <c r="S512" s="15"/>
      <c r="T512" s="15"/>
      <c r="V512" s="475"/>
    </row>
    <row r="513" spans="4:22" x14ac:dyDescent="0.25">
      <c r="D513" s="15"/>
      <c r="E513" s="15"/>
      <c r="F513" s="15"/>
      <c r="G513" s="423"/>
      <c r="J513" s="251"/>
      <c r="K513" s="251"/>
      <c r="L513" s="15"/>
      <c r="M513" s="15"/>
      <c r="N513" s="15"/>
      <c r="O513" s="15"/>
      <c r="P513" s="15"/>
      <c r="Q513" s="15"/>
      <c r="R513" s="15"/>
      <c r="S513" s="15"/>
      <c r="T513" s="15"/>
      <c r="V513" s="475"/>
    </row>
    <row r="514" spans="4:22" x14ac:dyDescent="0.25">
      <c r="D514" s="15"/>
      <c r="E514" s="15"/>
      <c r="F514" s="15"/>
      <c r="G514" s="423"/>
      <c r="J514" s="251"/>
      <c r="K514" s="251"/>
      <c r="L514" s="15"/>
      <c r="M514" s="15"/>
      <c r="N514" s="15"/>
      <c r="O514" s="15"/>
      <c r="P514" s="15"/>
      <c r="Q514" s="15"/>
      <c r="R514" s="15"/>
      <c r="S514" s="15"/>
      <c r="T514" s="15"/>
      <c r="V514" s="475"/>
    </row>
    <row r="515" spans="4:22" x14ac:dyDescent="0.25">
      <c r="D515" s="15"/>
      <c r="E515" s="15"/>
      <c r="F515" s="15"/>
      <c r="G515" s="423"/>
      <c r="J515" s="251"/>
      <c r="K515" s="251"/>
      <c r="L515" s="15"/>
      <c r="M515" s="15"/>
      <c r="N515" s="15"/>
      <c r="O515" s="15"/>
      <c r="P515" s="15"/>
      <c r="Q515" s="15"/>
      <c r="R515" s="15"/>
      <c r="S515" s="15"/>
      <c r="T515" s="15"/>
      <c r="V515" s="475"/>
    </row>
    <row r="516" spans="4:22" x14ac:dyDescent="0.25">
      <c r="D516" s="15"/>
      <c r="E516" s="15"/>
      <c r="F516" s="15"/>
      <c r="G516" s="423"/>
      <c r="J516" s="251"/>
      <c r="K516" s="251"/>
      <c r="L516" s="15"/>
      <c r="M516" s="15"/>
      <c r="N516" s="15"/>
      <c r="O516" s="15"/>
      <c r="P516" s="15"/>
      <c r="Q516" s="15"/>
      <c r="R516" s="15"/>
      <c r="S516" s="15"/>
      <c r="T516" s="15"/>
      <c r="V516" s="475"/>
    </row>
    <row r="517" spans="4:22" x14ac:dyDescent="0.25">
      <c r="D517" s="15"/>
      <c r="E517" s="15"/>
      <c r="F517" s="15"/>
      <c r="G517" s="423"/>
      <c r="J517" s="251"/>
      <c r="K517" s="251"/>
      <c r="L517" s="15"/>
      <c r="M517" s="15"/>
      <c r="N517" s="15"/>
      <c r="O517" s="15"/>
      <c r="P517" s="15"/>
      <c r="Q517" s="15"/>
      <c r="R517" s="15"/>
      <c r="S517" s="15"/>
      <c r="T517" s="15"/>
      <c r="V517" s="475"/>
    </row>
    <row r="518" spans="4:22" x14ac:dyDescent="0.25">
      <c r="D518" s="15"/>
      <c r="E518" s="15"/>
      <c r="F518" s="15"/>
      <c r="G518" s="423"/>
      <c r="J518" s="251"/>
      <c r="K518" s="251"/>
      <c r="L518" s="15"/>
      <c r="M518" s="15"/>
      <c r="N518" s="15"/>
      <c r="O518" s="15"/>
      <c r="P518" s="15"/>
      <c r="Q518" s="15"/>
      <c r="R518" s="15"/>
      <c r="S518" s="15"/>
      <c r="T518" s="15"/>
      <c r="V518" s="475"/>
    </row>
    <row r="519" spans="4:22" x14ac:dyDescent="0.25">
      <c r="D519" s="15"/>
      <c r="E519" s="15"/>
      <c r="F519" s="15"/>
      <c r="G519" s="423"/>
      <c r="J519" s="251"/>
      <c r="K519" s="251"/>
      <c r="L519" s="15"/>
      <c r="M519" s="15"/>
      <c r="N519" s="15"/>
      <c r="O519" s="15"/>
      <c r="P519" s="15"/>
      <c r="Q519" s="15"/>
      <c r="R519" s="15"/>
      <c r="S519" s="15"/>
      <c r="T519" s="15"/>
      <c r="V519" s="475"/>
    </row>
    <row r="520" spans="4:22" x14ac:dyDescent="0.25">
      <c r="D520" s="15"/>
      <c r="E520" s="15"/>
      <c r="F520" s="15"/>
      <c r="G520" s="423"/>
      <c r="J520" s="251"/>
      <c r="K520" s="251"/>
      <c r="L520" s="15"/>
      <c r="M520" s="15"/>
      <c r="N520" s="15"/>
      <c r="O520" s="15"/>
      <c r="P520" s="15"/>
      <c r="Q520" s="15"/>
      <c r="R520" s="15"/>
      <c r="S520" s="15"/>
      <c r="T520" s="15"/>
      <c r="V520" s="475"/>
    </row>
    <row r="521" spans="4:22" x14ac:dyDescent="0.25">
      <c r="D521" s="15"/>
      <c r="E521" s="15"/>
      <c r="F521" s="15"/>
      <c r="G521" s="423"/>
      <c r="J521" s="251"/>
      <c r="K521" s="251"/>
      <c r="L521" s="15"/>
      <c r="M521" s="15"/>
      <c r="N521" s="15"/>
      <c r="O521" s="15"/>
      <c r="P521" s="15"/>
      <c r="Q521" s="15"/>
      <c r="R521" s="15"/>
      <c r="S521" s="15"/>
      <c r="T521" s="15"/>
      <c r="V521" s="475"/>
    </row>
    <row r="522" spans="4:22" x14ac:dyDescent="0.25">
      <c r="D522" s="15"/>
      <c r="E522" s="15"/>
      <c r="F522" s="15"/>
      <c r="G522" s="423"/>
      <c r="J522" s="251"/>
      <c r="K522" s="251"/>
      <c r="L522" s="15"/>
      <c r="M522" s="15"/>
      <c r="N522" s="15"/>
      <c r="O522" s="15"/>
      <c r="P522" s="15"/>
      <c r="Q522" s="15"/>
      <c r="R522" s="15"/>
      <c r="S522" s="15"/>
      <c r="T522" s="15"/>
      <c r="V522" s="475"/>
    </row>
    <row r="523" spans="4:22" x14ac:dyDescent="0.25">
      <c r="D523" s="15"/>
      <c r="E523" s="15"/>
      <c r="F523" s="15"/>
      <c r="G523" s="423"/>
      <c r="J523" s="251"/>
      <c r="K523" s="251"/>
      <c r="L523" s="15"/>
      <c r="M523" s="15"/>
      <c r="N523" s="15"/>
      <c r="O523" s="15"/>
      <c r="P523" s="15"/>
      <c r="Q523" s="15"/>
      <c r="R523" s="15"/>
      <c r="S523" s="15"/>
      <c r="T523" s="15"/>
      <c r="V523" s="475"/>
    </row>
    <row r="524" spans="4:22" x14ac:dyDescent="0.25">
      <c r="D524" s="15"/>
      <c r="E524" s="15"/>
      <c r="F524" s="15"/>
      <c r="G524" s="423"/>
      <c r="J524" s="251"/>
      <c r="K524" s="251"/>
      <c r="L524" s="15"/>
      <c r="M524" s="15"/>
      <c r="N524" s="15"/>
      <c r="O524" s="15"/>
      <c r="P524" s="15"/>
      <c r="Q524" s="15"/>
      <c r="R524" s="15"/>
      <c r="S524" s="15"/>
      <c r="T524" s="15"/>
      <c r="V524" s="475"/>
    </row>
    <row r="525" spans="4:22" x14ac:dyDescent="0.25">
      <c r="D525" s="15"/>
      <c r="E525" s="15"/>
      <c r="F525" s="15"/>
      <c r="G525" s="423"/>
      <c r="J525" s="251"/>
      <c r="K525" s="251"/>
      <c r="L525" s="15"/>
      <c r="M525" s="15"/>
      <c r="N525" s="15"/>
      <c r="O525" s="15"/>
      <c r="P525" s="15"/>
      <c r="Q525" s="15"/>
      <c r="R525" s="15"/>
      <c r="S525" s="15"/>
      <c r="T525" s="15"/>
      <c r="V525" s="475"/>
    </row>
    <row r="526" spans="4:22" x14ac:dyDescent="0.25">
      <c r="D526" s="15"/>
      <c r="E526" s="15"/>
      <c r="F526" s="15"/>
      <c r="G526" s="423"/>
      <c r="J526" s="251"/>
      <c r="K526" s="251"/>
      <c r="L526" s="15"/>
      <c r="M526" s="15"/>
      <c r="N526" s="15"/>
      <c r="O526" s="15"/>
      <c r="P526" s="15"/>
      <c r="Q526" s="15"/>
      <c r="R526" s="15"/>
      <c r="S526" s="15"/>
      <c r="T526" s="15"/>
      <c r="V526" s="475"/>
    </row>
    <row r="527" spans="4:22" x14ac:dyDescent="0.25">
      <c r="D527" s="15"/>
      <c r="E527" s="15"/>
      <c r="F527" s="15"/>
      <c r="G527" s="423"/>
      <c r="J527" s="251"/>
      <c r="K527" s="251"/>
      <c r="L527" s="15"/>
      <c r="M527" s="15"/>
      <c r="N527" s="15"/>
      <c r="O527" s="15"/>
      <c r="P527" s="15"/>
      <c r="Q527" s="15"/>
      <c r="R527" s="15"/>
      <c r="S527" s="15"/>
      <c r="T527" s="15"/>
      <c r="V527" s="475"/>
    </row>
    <row r="528" spans="4:22" x14ac:dyDescent="0.25">
      <c r="D528" s="15"/>
      <c r="E528" s="15"/>
      <c r="F528" s="15"/>
      <c r="G528" s="423"/>
      <c r="J528" s="251"/>
      <c r="K528" s="251"/>
      <c r="L528" s="15"/>
      <c r="M528" s="15"/>
      <c r="N528" s="15"/>
      <c r="O528" s="15"/>
      <c r="P528" s="15"/>
      <c r="Q528" s="15"/>
      <c r="R528" s="15"/>
      <c r="S528" s="15"/>
      <c r="T528" s="15"/>
      <c r="V528" s="475"/>
    </row>
    <row r="529" spans="4:22" x14ac:dyDescent="0.25">
      <c r="D529" s="15"/>
      <c r="E529" s="15"/>
      <c r="F529" s="15"/>
      <c r="G529" s="423"/>
      <c r="J529" s="251"/>
      <c r="K529" s="251"/>
      <c r="L529" s="15"/>
      <c r="M529" s="15"/>
      <c r="N529" s="15"/>
      <c r="O529" s="15"/>
      <c r="P529" s="15"/>
      <c r="Q529" s="15"/>
      <c r="R529" s="15"/>
      <c r="S529" s="15"/>
      <c r="T529" s="15"/>
      <c r="V529" s="475"/>
    </row>
    <row r="530" spans="4:22" x14ac:dyDescent="0.25">
      <c r="D530" s="15"/>
      <c r="E530" s="15"/>
      <c r="F530" s="15"/>
      <c r="G530" s="423"/>
      <c r="J530" s="251"/>
      <c r="K530" s="251"/>
      <c r="L530" s="15"/>
      <c r="M530" s="15"/>
      <c r="N530" s="15"/>
      <c r="O530" s="15"/>
      <c r="P530" s="15"/>
      <c r="Q530" s="15"/>
      <c r="R530" s="15"/>
      <c r="S530" s="15"/>
      <c r="T530" s="15"/>
      <c r="V530" s="475"/>
    </row>
    <row r="531" spans="4:22" x14ac:dyDescent="0.25">
      <c r="D531" s="15"/>
      <c r="E531" s="15"/>
      <c r="F531" s="15"/>
      <c r="G531" s="423"/>
      <c r="J531" s="251"/>
      <c r="K531" s="251"/>
      <c r="L531" s="15"/>
      <c r="M531" s="15"/>
      <c r="N531" s="15"/>
      <c r="O531" s="15"/>
      <c r="P531" s="15"/>
      <c r="Q531" s="15"/>
      <c r="R531" s="15"/>
      <c r="S531" s="15"/>
      <c r="T531" s="15"/>
      <c r="V531" s="475"/>
    </row>
    <row r="532" spans="4:22" ht="16.5" thickBot="1" x14ac:dyDescent="0.3">
      <c r="D532" s="15"/>
      <c r="E532" s="15"/>
      <c r="F532" s="15"/>
      <c r="G532" s="433"/>
      <c r="J532" s="251"/>
      <c r="K532" s="251"/>
      <c r="L532" s="15"/>
      <c r="M532" s="15"/>
      <c r="N532" s="15"/>
      <c r="O532" s="15"/>
      <c r="P532" s="15"/>
      <c r="Q532" s="15"/>
      <c r="R532" s="15"/>
      <c r="S532" s="15"/>
      <c r="T532" s="15"/>
      <c r="V532" s="475"/>
    </row>
    <row r="533" spans="4:22" x14ac:dyDescent="0.25">
      <c r="D533" s="15"/>
      <c r="E533" s="15"/>
      <c r="F533" s="15"/>
      <c r="J533" s="251"/>
      <c r="K533" s="251"/>
      <c r="L533" s="15"/>
      <c r="M533" s="15"/>
      <c r="N533" s="15"/>
      <c r="O533" s="15"/>
      <c r="P533" s="15"/>
      <c r="Q533" s="15"/>
      <c r="R533" s="15"/>
      <c r="S533" s="15"/>
      <c r="T533" s="15"/>
      <c r="V533" s="475"/>
    </row>
    <row r="534" spans="4:22" x14ac:dyDescent="0.25">
      <c r="D534" s="15"/>
      <c r="E534" s="15"/>
      <c r="F534" s="15"/>
      <c r="J534" s="251"/>
      <c r="K534" s="251"/>
      <c r="L534" s="15"/>
      <c r="M534" s="15"/>
      <c r="N534" s="15"/>
      <c r="O534" s="15"/>
      <c r="P534" s="15"/>
      <c r="Q534" s="15"/>
      <c r="R534" s="15"/>
      <c r="S534" s="15"/>
      <c r="T534" s="15"/>
      <c r="V534" s="475"/>
    </row>
    <row r="535" spans="4:22" x14ac:dyDescent="0.25">
      <c r="D535" s="15"/>
      <c r="E535" s="15"/>
      <c r="F535" s="15"/>
      <c r="J535" s="251"/>
      <c r="K535" s="251"/>
      <c r="L535" s="15"/>
      <c r="M535" s="15"/>
      <c r="N535" s="15"/>
      <c r="O535" s="15"/>
      <c r="P535" s="15"/>
      <c r="Q535" s="15"/>
      <c r="R535" s="15"/>
      <c r="S535" s="15"/>
      <c r="T535" s="15"/>
      <c r="V535" s="475"/>
    </row>
    <row r="536" spans="4:22" x14ac:dyDescent="0.25">
      <c r="D536" s="15"/>
      <c r="E536" s="15"/>
      <c r="F536" s="15"/>
      <c r="J536" s="251"/>
      <c r="K536" s="251"/>
      <c r="L536" s="15"/>
      <c r="M536" s="15"/>
      <c r="N536" s="15"/>
      <c r="O536" s="15"/>
      <c r="P536" s="15"/>
      <c r="Q536" s="15"/>
      <c r="R536" s="15"/>
      <c r="S536" s="15"/>
      <c r="T536" s="15"/>
      <c r="V536" s="475"/>
    </row>
    <row r="537" spans="4:22" x14ac:dyDescent="0.25">
      <c r="D537" s="15"/>
      <c r="E537" s="15"/>
      <c r="F537" s="15"/>
      <c r="J537" s="251"/>
      <c r="K537" s="251"/>
      <c r="L537" s="15"/>
      <c r="M537" s="15"/>
      <c r="N537" s="15"/>
      <c r="O537" s="15"/>
      <c r="P537" s="15"/>
      <c r="Q537" s="15"/>
      <c r="R537" s="15"/>
      <c r="S537" s="15"/>
      <c r="T537" s="15"/>
      <c r="V537" s="475"/>
    </row>
    <row r="538" spans="4:22" x14ac:dyDescent="0.25">
      <c r="D538" s="15"/>
      <c r="E538" s="15"/>
      <c r="F538" s="15"/>
      <c r="J538" s="251"/>
      <c r="K538" s="251"/>
      <c r="L538" s="15"/>
      <c r="M538" s="15"/>
      <c r="N538" s="15"/>
      <c r="O538" s="15"/>
      <c r="P538" s="15"/>
      <c r="Q538" s="15"/>
      <c r="R538" s="15"/>
      <c r="S538" s="15"/>
      <c r="T538" s="15"/>
      <c r="V538" s="475"/>
    </row>
    <row r="539" spans="4:22" x14ac:dyDescent="0.25">
      <c r="D539" s="15"/>
      <c r="E539" s="15"/>
      <c r="F539" s="15"/>
      <c r="J539" s="251"/>
      <c r="K539" s="251"/>
      <c r="L539" s="15"/>
      <c r="M539" s="15"/>
      <c r="N539" s="15"/>
      <c r="O539" s="15"/>
      <c r="P539" s="15"/>
      <c r="Q539" s="15"/>
      <c r="R539" s="15"/>
      <c r="S539" s="15"/>
      <c r="T539" s="15"/>
      <c r="V539" s="475"/>
    </row>
    <row r="540" spans="4:22" x14ac:dyDescent="0.25">
      <c r="D540" s="15"/>
      <c r="E540" s="15"/>
      <c r="F540" s="15"/>
      <c r="J540" s="251"/>
      <c r="K540" s="251"/>
      <c r="L540" s="15"/>
      <c r="M540" s="15"/>
      <c r="N540" s="15"/>
      <c r="O540" s="15"/>
      <c r="P540" s="15"/>
      <c r="Q540" s="15"/>
      <c r="R540" s="15"/>
      <c r="S540" s="15"/>
      <c r="T540" s="15"/>
      <c r="V540" s="475"/>
    </row>
    <row r="541" spans="4:22" x14ac:dyDescent="0.25">
      <c r="D541" s="15"/>
      <c r="E541" s="15"/>
      <c r="F541" s="15"/>
      <c r="J541" s="251"/>
      <c r="K541" s="251"/>
      <c r="L541" s="15"/>
      <c r="M541" s="15"/>
      <c r="N541" s="15"/>
      <c r="O541" s="15"/>
      <c r="P541" s="15"/>
      <c r="Q541" s="15"/>
      <c r="R541" s="15"/>
      <c r="S541" s="15"/>
      <c r="T541" s="15"/>
      <c r="V541" s="475"/>
    </row>
    <row r="542" spans="4:22" x14ac:dyDescent="0.25">
      <c r="D542" s="15"/>
      <c r="E542" s="15"/>
      <c r="F542" s="15"/>
      <c r="J542" s="251"/>
      <c r="K542" s="251"/>
      <c r="L542" s="15"/>
      <c r="M542" s="15"/>
      <c r="N542" s="15"/>
      <c r="O542" s="15"/>
      <c r="P542" s="15"/>
      <c r="Q542" s="15"/>
      <c r="R542" s="15"/>
      <c r="S542" s="15"/>
      <c r="T542" s="15"/>
      <c r="V542" s="475"/>
    </row>
    <row r="543" spans="4:22" x14ac:dyDescent="0.25">
      <c r="D543" s="15"/>
      <c r="E543" s="15"/>
      <c r="F543" s="15"/>
      <c r="J543" s="251"/>
      <c r="K543" s="251"/>
      <c r="L543" s="15"/>
      <c r="M543" s="15"/>
      <c r="N543" s="15"/>
      <c r="O543" s="15"/>
      <c r="P543" s="15"/>
      <c r="Q543" s="15"/>
      <c r="R543" s="15"/>
      <c r="S543" s="15"/>
      <c r="T543" s="15"/>
      <c r="V543" s="475"/>
    </row>
    <row r="544" spans="4:22" x14ac:dyDescent="0.25">
      <c r="D544" s="15"/>
      <c r="E544" s="15"/>
      <c r="F544" s="15"/>
      <c r="J544" s="251"/>
      <c r="K544" s="251"/>
      <c r="L544" s="15"/>
      <c r="M544" s="15"/>
      <c r="N544" s="15"/>
      <c r="O544" s="15"/>
      <c r="P544" s="15"/>
      <c r="Q544" s="15"/>
      <c r="R544" s="15"/>
      <c r="S544" s="15"/>
      <c r="T544" s="15"/>
      <c r="V544" s="475"/>
    </row>
    <row r="545" spans="4:22" x14ac:dyDescent="0.25">
      <c r="D545" s="15"/>
      <c r="E545" s="15"/>
      <c r="F545" s="15"/>
      <c r="J545" s="251"/>
      <c r="K545" s="251"/>
      <c r="L545" s="15"/>
      <c r="M545" s="15"/>
      <c r="N545" s="15"/>
      <c r="O545" s="15"/>
      <c r="P545" s="15"/>
      <c r="Q545" s="15"/>
      <c r="R545" s="15"/>
      <c r="S545" s="15"/>
      <c r="T545" s="15"/>
      <c r="V545" s="475"/>
    </row>
    <row r="546" spans="4:22" x14ac:dyDescent="0.25">
      <c r="D546" s="15"/>
      <c r="E546" s="15"/>
      <c r="F546" s="15"/>
      <c r="J546" s="251"/>
      <c r="K546" s="251"/>
      <c r="L546" s="15"/>
      <c r="M546" s="15"/>
      <c r="N546" s="15"/>
      <c r="O546" s="15"/>
      <c r="P546" s="15"/>
      <c r="Q546" s="15"/>
      <c r="R546" s="15"/>
      <c r="S546" s="15"/>
      <c r="T546" s="15"/>
      <c r="V546" s="475"/>
    </row>
    <row r="547" spans="4:22" x14ac:dyDescent="0.25">
      <c r="D547" s="15"/>
      <c r="E547" s="15"/>
      <c r="F547" s="15"/>
      <c r="J547" s="251"/>
      <c r="K547" s="251"/>
      <c r="L547" s="15"/>
      <c r="M547" s="15"/>
      <c r="N547" s="15"/>
      <c r="O547" s="15"/>
      <c r="P547" s="15"/>
      <c r="Q547" s="15"/>
      <c r="R547" s="15"/>
      <c r="S547" s="15"/>
      <c r="T547" s="15"/>
      <c r="V547" s="475"/>
    </row>
    <row r="548" spans="4:22" x14ac:dyDescent="0.25">
      <c r="D548" s="15"/>
      <c r="E548" s="15"/>
      <c r="F548" s="15"/>
      <c r="J548" s="251"/>
      <c r="K548" s="251"/>
      <c r="L548" s="15"/>
      <c r="M548" s="15"/>
      <c r="N548" s="15"/>
      <c r="O548" s="15"/>
      <c r="P548" s="15"/>
      <c r="Q548" s="15"/>
      <c r="R548" s="15"/>
      <c r="S548" s="15"/>
      <c r="T548" s="15"/>
      <c r="V548" s="475"/>
    </row>
    <row r="549" spans="4:22" x14ac:dyDescent="0.25">
      <c r="D549" s="15"/>
      <c r="E549" s="15"/>
      <c r="F549" s="15"/>
      <c r="J549" s="251"/>
      <c r="K549" s="251"/>
      <c r="L549" s="15"/>
      <c r="M549" s="15"/>
      <c r="N549" s="15"/>
      <c r="O549" s="15"/>
      <c r="P549" s="15"/>
      <c r="Q549" s="15"/>
      <c r="R549" s="15"/>
      <c r="S549" s="15"/>
      <c r="T549" s="15"/>
      <c r="V549" s="475"/>
    </row>
    <row r="550" spans="4:22" x14ac:dyDescent="0.25">
      <c r="D550" s="15"/>
      <c r="E550" s="15"/>
      <c r="F550" s="15"/>
      <c r="J550" s="251"/>
      <c r="K550" s="251"/>
      <c r="L550" s="15"/>
      <c r="M550" s="15"/>
      <c r="N550" s="15"/>
      <c r="O550" s="15"/>
      <c r="P550" s="15"/>
      <c r="Q550" s="15"/>
      <c r="R550" s="15"/>
      <c r="S550" s="15"/>
      <c r="T550" s="15"/>
      <c r="V550" s="475"/>
    </row>
    <row r="551" spans="4:22" x14ac:dyDescent="0.25">
      <c r="D551" s="15"/>
      <c r="E551" s="15"/>
      <c r="F551" s="15"/>
      <c r="J551" s="251"/>
      <c r="K551" s="251"/>
      <c r="L551" s="15"/>
      <c r="M551" s="15"/>
      <c r="N551" s="15"/>
      <c r="O551" s="15"/>
      <c r="P551" s="15"/>
      <c r="Q551" s="15"/>
      <c r="R551" s="15"/>
      <c r="S551" s="15"/>
      <c r="T551" s="15"/>
      <c r="V551" s="475"/>
    </row>
    <row r="552" spans="4:22" x14ac:dyDescent="0.25">
      <c r="D552" s="15"/>
      <c r="E552" s="15"/>
      <c r="F552" s="15"/>
      <c r="J552" s="251"/>
      <c r="K552" s="251"/>
      <c r="L552" s="15"/>
      <c r="M552" s="15"/>
      <c r="N552" s="15"/>
      <c r="O552" s="15"/>
      <c r="P552" s="15"/>
      <c r="Q552" s="15"/>
      <c r="R552" s="15"/>
      <c r="S552" s="15"/>
      <c r="T552" s="15"/>
      <c r="V552" s="475"/>
    </row>
    <row r="553" spans="4:22" x14ac:dyDescent="0.25">
      <c r="D553" s="15"/>
      <c r="E553" s="15"/>
      <c r="F553" s="15"/>
      <c r="J553" s="251"/>
      <c r="K553" s="251"/>
      <c r="L553" s="15"/>
      <c r="M553" s="15"/>
      <c r="N553" s="15"/>
      <c r="O553" s="15"/>
      <c r="P553" s="15"/>
      <c r="Q553" s="15"/>
      <c r="R553" s="15"/>
      <c r="S553" s="15"/>
      <c r="T553" s="15"/>
      <c r="V553" s="475"/>
    </row>
    <row r="554" spans="4:22" x14ac:dyDescent="0.25">
      <c r="D554" s="15"/>
      <c r="E554" s="15"/>
      <c r="F554" s="15"/>
      <c r="J554" s="251"/>
      <c r="K554" s="251"/>
      <c r="L554" s="15"/>
      <c r="M554" s="15"/>
      <c r="N554" s="15"/>
      <c r="O554" s="15"/>
      <c r="P554" s="15"/>
      <c r="Q554" s="15"/>
      <c r="R554" s="15"/>
      <c r="S554" s="15"/>
      <c r="T554" s="15"/>
      <c r="V554" s="475"/>
    </row>
    <row r="555" spans="4:22" x14ac:dyDescent="0.25">
      <c r="D555" s="15"/>
      <c r="E555" s="15"/>
      <c r="F555" s="15"/>
      <c r="J555" s="251"/>
      <c r="K555" s="251"/>
      <c r="L555" s="15"/>
      <c r="M555" s="15"/>
      <c r="N555" s="15"/>
      <c r="O555" s="15"/>
      <c r="P555" s="15"/>
      <c r="Q555" s="15"/>
      <c r="R555" s="15"/>
      <c r="S555" s="15"/>
      <c r="T555" s="15"/>
      <c r="V555" s="475"/>
    </row>
    <row r="556" spans="4:22" x14ac:dyDescent="0.25">
      <c r="D556" s="15"/>
      <c r="E556" s="15"/>
      <c r="F556" s="15"/>
      <c r="J556" s="251"/>
      <c r="K556" s="251"/>
      <c r="L556" s="15"/>
      <c r="M556" s="15"/>
      <c r="N556" s="15"/>
      <c r="O556" s="15"/>
      <c r="P556" s="15"/>
      <c r="Q556" s="15"/>
      <c r="R556" s="15"/>
      <c r="S556" s="15"/>
      <c r="T556" s="15"/>
      <c r="V556" s="475"/>
    </row>
    <row r="557" spans="4:22" x14ac:dyDescent="0.25">
      <c r="D557" s="15"/>
      <c r="E557" s="15"/>
      <c r="F557" s="15"/>
      <c r="J557" s="251"/>
      <c r="K557" s="251"/>
      <c r="L557" s="15"/>
      <c r="M557" s="15"/>
      <c r="N557" s="15"/>
      <c r="O557" s="15"/>
      <c r="P557" s="15"/>
      <c r="Q557" s="15"/>
      <c r="R557" s="15"/>
      <c r="S557" s="15"/>
      <c r="T557" s="15"/>
      <c r="V557" s="475"/>
    </row>
    <row r="558" spans="4:22" x14ac:dyDescent="0.25">
      <c r="D558" s="15"/>
      <c r="E558" s="15"/>
      <c r="F558" s="15"/>
      <c r="J558" s="251"/>
      <c r="K558" s="251"/>
      <c r="L558" s="15"/>
      <c r="M558" s="15"/>
      <c r="N558" s="15"/>
      <c r="O558" s="15"/>
      <c r="P558" s="15"/>
      <c r="Q558" s="15"/>
      <c r="R558" s="15"/>
      <c r="S558" s="15"/>
      <c r="T558" s="15"/>
      <c r="V558" s="475"/>
    </row>
    <row r="559" spans="4:22" x14ac:dyDescent="0.25">
      <c r="D559" s="15"/>
      <c r="E559" s="15"/>
      <c r="F559" s="15"/>
      <c r="J559" s="251"/>
      <c r="K559" s="251"/>
      <c r="L559" s="15"/>
      <c r="M559" s="15"/>
      <c r="N559" s="15"/>
      <c r="O559" s="15"/>
      <c r="P559" s="15"/>
      <c r="Q559" s="15"/>
      <c r="R559" s="15"/>
      <c r="S559" s="15"/>
      <c r="T559" s="15"/>
      <c r="V559" s="475"/>
    </row>
    <row r="560" spans="4:22" x14ac:dyDescent="0.25">
      <c r="D560" s="15"/>
      <c r="E560" s="15"/>
      <c r="F560" s="15"/>
      <c r="J560" s="251"/>
      <c r="K560" s="251"/>
      <c r="L560" s="15"/>
      <c r="M560" s="15"/>
      <c r="N560" s="15"/>
      <c r="O560" s="15"/>
      <c r="P560" s="15"/>
      <c r="Q560" s="15"/>
      <c r="R560" s="15"/>
      <c r="S560" s="15"/>
      <c r="T560" s="15"/>
      <c r="V560" s="475"/>
    </row>
    <row r="561" spans="4:22" x14ac:dyDescent="0.25">
      <c r="D561" s="15"/>
      <c r="E561" s="15"/>
      <c r="F561" s="15"/>
      <c r="J561" s="251"/>
      <c r="K561" s="251"/>
      <c r="L561" s="15"/>
      <c r="M561" s="15"/>
      <c r="N561" s="15"/>
      <c r="O561" s="15"/>
      <c r="P561" s="15"/>
      <c r="Q561" s="15"/>
      <c r="R561" s="15"/>
      <c r="S561" s="15"/>
      <c r="T561" s="15"/>
      <c r="V561" s="475"/>
    </row>
    <row r="562" spans="4:22" x14ac:dyDescent="0.25">
      <c r="D562" s="15"/>
      <c r="E562" s="15"/>
      <c r="F562" s="15"/>
      <c r="J562" s="251"/>
      <c r="K562" s="251"/>
      <c r="L562" s="15"/>
      <c r="M562" s="15"/>
      <c r="N562" s="15"/>
      <c r="O562" s="15"/>
      <c r="P562" s="15"/>
      <c r="Q562" s="15"/>
      <c r="R562" s="15"/>
      <c r="S562" s="15"/>
      <c r="T562" s="15"/>
      <c r="V562" s="475"/>
    </row>
    <row r="563" spans="4:22" x14ac:dyDescent="0.25">
      <c r="D563" s="15"/>
      <c r="E563" s="15"/>
      <c r="F563" s="15"/>
      <c r="J563" s="251"/>
      <c r="K563" s="251"/>
      <c r="L563" s="15"/>
      <c r="M563" s="15"/>
      <c r="N563" s="15"/>
      <c r="O563" s="15"/>
      <c r="P563" s="15"/>
      <c r="Q563" s="15"/>
      <c r="R563" s="15"/>
      <c r="S563" s="15"/>
      <c r="T563" s="15"/>
      <c r="V563" s="475"/>
    </row>
    <row r="564" spans="4:22" x14ac:dyDescent="0.25">
      <c r="D564" s="15"/>
      <c r="E564" s="15"/>
      <c r="F564" s="15"/>
      <c r="J564" s="251"/>
      <c r="K564" s="251"/>
      <c r="L564" s="15"/>
      <c r="M564" s="15"/>
      <c r="N564" s="15"/>
      <c r="O564" s="15"/>
      <c r="P564" s="15"/>
      <c r="Q564" s="15"/>
      <c r="R564" s="15"/>
      <c r="S564" s="15"/>
      <c r="T564" s="15"/>
      <c r="V564" s="475"/>
    </row>
    <row r="565" spans="4:22" x14ac:dyDescent="0.25">
      <c r="D565" s="15"/>
      <c r="E565" s="15"/>
      <c r="F565" s="15"/>
      <c r="J565" s="251"/>
      <c r="K565" s="251"/>
      <c r="L565" s="15"/>
      <c r="M565" s="15"/>
      <c r="N565" s="15"/>
      <c r="O565" s="15"/>
      <c r="P565" s="15"/>
      <c r="Q565" s="15"/>
      <c r="R565" s="15"/>
      <c r="S565" s="15"/>
      <c r="T565" s="15"/>
      <c r="V565" s="475"/>
    </row>
    <row r="566" spans="4:22" x14ac:dyDescent="0.25">
      <c r="D566" s="15"/>
      <c r="E566" s="15"/>
      <c r="F566" s="15"/>
      <c r="J566" s="251"/>
      <c r="K566" s="251"/>
      <c r="L566" s="15"/>
      <c r="M566" s="15"/>
      <c r="N566" s="15"/>
      <c r="O566" s="15"/>
      <c r="P566" s="15"/>
      <c r="Q566" s="15"/>
      <c r="R566" s="15"/>
      <c r="S566" s="15"/>
      <c r="T566" s="15"/>
      <c r="V566" s="475"/>
    </row>
    <row r="567" spans="4:22" x14ac:dyDescent="0.25">
      <c r="D567" s="15"/>
      <c r="E567" s="15"/>
      <c r="F567" s="15"/>
      <c r="J567" s="251"/>
      <c r="K567" s="251"/>
      <c r="L567" s="15"/>
      <c r="M567" s="15"/>
      <c r="N567" s="15"/>
      <c r="O567" s="15"/>
      <c r="P567" s="15"/>
      <c r="Q567" s="15"/>
      <c r="R567" s="15"/>
      <c r="S567" s="15"/>
      <c r="T567" s="15"/>
      <c r="V567" s="475"/>
    </row>
    <row r="568" spans="4:22" x14ac:dyDescent="0.25">
      <c r="D568" s="15"/>
      <c r="E568" s="15"/>
      <c r="F568" s="15"/>
      <c r="J568" s="251"/>
      <c r="K568" s="251"/>
      <c r="L568" s="15"/>
      <c r="M568" s="15"/>
      <c r="N568" s="15"/>
      <c r="O568" s="15"/>
      <c r="P568" s="15"/>
      <c r="Q568" s="15"/>
      <c r="R568" s="15"/>
      <c r="S568" s="15"/>
      <c r="T568" s="15"/>
      <c r="V568" s="475"/>
    </row>
    <row r="569" spans="4:22" x14ac:dyDescent="0.25">
      <c r="D569" s="15"/>
      <c r="E569" s="15"/>
      <c r="F569" s="15"/>
      <c r="J569" s="251"/>
      <c r="K569" s="251"/>
      <c r="L569" s="15"/>
      <c r="M569" s="15"/>
      <c r="N569" s="15"/>
      <c r="O569" s="15"/>
      <c r="P569" s="15"/>
      <c r="Q569" s="15"/>
      <c r="R569" s="15"/>
      <c r="S569" s="15"/>
      <c r="T569" s="15"/>
      <c r="V569" s="475"/>
    </row>
    <row r="570" spans="4:22" x14ac:dyDescent="0.25">
      <c r="D570" s="15"/>
      <c r="E570" s="15"/>
      <c r="F570" s="15"/>
      <c r="J570" s="251"/>
      <c r="K570" s="251"/>
      <c r="L570" s="15"/>
      <c r="M570" s="15"/>
      <c r="N570" s="15"/>
      <c r="O570" s="15"/>
      <c r="P570" s="15"/>
      <c r="Q570" s="15"/>
      <c r="R570" s="15"/>
      <c r="S570" s="15"/>
      <c r="T570" s="15"/>
      <c r="V570" s="475"/>
    </row>
    <row r="571" spans="4:22" x14ac:dyDescent="0.25">
      <c r="D571" s="15"/>
      <c r="E571" s="15"/>
      <c r="F571" s="15"/>
      <c r="J571" s="251"/>
      <c r="K571" s="251"/>
      <c r="L571" s="15"/>
      <c r="M571" s="15"/>
      <c r="N571" s="15"/>
      <c r="O571" s="15"/>
      <c r="P571" s="15"/>
      <c r="Q571" s="15"/>
      <c r="R571" s="15"/>
      <c r="S571" s="15"/>
      <c r="T571" s="15"/>
      <c r="V571" s="475"/>
    </row>
    <row r="572" spans="4:22" x14ac:dyDescent="0.25">
      <c r="D572" s="15"/>
      <c r="E572" s="15"/>
      <c r="F572" s="15"/>
      <c r="J572" s="251"/>
      <c r="K572" s="251"/>
      <c r="L572" s="15"/>
      <c r="M572" s="15"/>
      <c r="N572" s="15"/>
      <c r="O572" s="15"/>
      <c r="P572" s="15"/>
      <c r="Q572" s="15"/>
      <c r="R572" s="15"/>
      <c r="S572" s="15"/>
      <c r="T572" s="15"/>
      <c r="V572" s="475"/>
    </row>
    <row r="573" spans="4:22" x14ac:dyDescent="0.25">
      <c r="D573" s="15"/>
      <c r="E573" s="15"/>
      <c r="F573" s="15"/>
      <c r="J573" s="251"/>
      <c r="K573" s="251"/>
      <c r="L573" s="15"/>
      <c r="M573" s="15"/>
      <c r="N573" s="15"/>
      <c r="O573" s="15"/>
      <c r="P573" s="15"/>
      <c r="Q573" s="15"/>
      <c r="R573" s="15"/>
      <c r="S573" s="15"/>
      <c r="T573" s="15"/>
      <c r="V573" s="475"/>
    </row>
    <row r="574" spans="4:22" x14ac:dyDescent="0.25">
      <c r="D574" s="15"/>
      <c r="E574" s="15"/>
      <c r="F574" s="15"/>
      <c r="J574" s="251"/>
      <c r="K574" s="251"/>
      <c r="L574" s="15"/>
      <c r="M574" s="15"/>
      <c r="N574" s="15"/>
      <c r="O574" s="15"/>
      <c r="P574" s="15"/>
      <c r="Q574" s="15"/>
      <c r="R574" s="15"/>
      <c r="S574" s="15"/>
      <c r="T574" s="15"/>
      <c r="V574" s="475"/>
    </row>
    <row r="575" spans="4:22" x14ac:dyDescent="0.25">
      <c r="D575" s="15"/>
      <c r="E575" s="15"/>
      <c r="F575" s="15"/>
      <c r="J575" s="251"/>
      <c r="K575" s="251"/>
      <c r="L575" s="15"/>
      <c r="M575" s="15"/>
      <c r="N575" s="15"/>
      <c r="O575" s="15"/>
      <c r="P575" s="15"/>
      <c r="Q575" s="15"/>
      <c r="R575" s="15"/>
      <c r="S575" s="15"/>
      <c r="T575" s="15"/>
      <c r="V575" s="475"/>
    </row>
    <row r="576" spans="4:22" x14ac:dyDescent="0.25">
      <c r="D576" s="15"/>
      <c r="E576" s="15"/>
      <c r="F576" s="15"/>
      <c r="J576" s="251"/>
      <c r="K576" s="251"/>
      <c r="L576" s="15"/>
      <c r="M576" s="15"/>
      <c r="N576" s="15"/>
      <c r="O576" s="15"/>
      <c r="P576" s="15"/>
      <c r="Q576" s="15"/>
      <c r="R576" s="15"/>
      <c r="S576" s="15"/>
      <c r="T576" s="15"/>
      <c r="V576" s="475"/>
    </row>
    <row r="577" spans="4:22" x14ac:dyDescent="0.25">
      <c r="D577" s="15"/>
      <c r="E577" s="15"/>
      <c r="F577" s="15"/>
      <c r="J577" s="251"/>
      <c r="K577" s="251"/>
      <c r="L577" s="15"/>
      <c r="M577" s="15"/>
      <c r="N577" s="15"/>
      <c r="O577" s="15"/>
      <c r="P577" s="15"/>
      <c r="Q577" s="15"/>
      <c r="R577" s="15"/>
      <c r="S577" s="15"/>
      <c r="T577" s="15"/>
      <c r="V577" s="475"/>
    </row>
    <row r="578" spans="4:22" x14ac:dyDescent="0.25">
      <c r="D578" s="15"/>
      <c r="E578" s="15"/>
      <c r="F578" s="15"/>
      <c r="J578" s="251"/>
      <c r="K578" s="251"/>
      <c r="L578" s="15"/>
      <c r="M578" s="15"/>
      <c r="N578" s="15"/>
      <c r="O578" s="15"/>
      <c r="P578" s="15"/>
      <c r="Q578" s="15"/>
      <c r="R578" s="15"/>
      <c r="S578" s="15"/>
      <c r="T578" s="15"/>
      <c r="V578" s="475"/>
    </row>
    <row r="579" spans="4:22" x14ac:dyDescent="0.25">
      <c r="D579" s="15"/>
      <c r="E579" s="15"/>
      <c r="F579" s="15"/>
      <c r="J579" s="251"/>
      <c r="K579" s="251"/>
      <c r="L579" s="15"/>
      <c r="M579" s="15"/>
      <c r="N579" s="15"/>
      <c r="O579" s="15"/>
      <c r="P579" s="15"/>
      <c r="Q579" s="15"/>
      <c r="R579" s="15"/>
      <c r="S579" s="15"/>
      <c r="T579" s="15"/>
      <c r="V579" s="475"/>
    </row>
    <row r="580" spans="4:22" x14ac:dyDescent="0.25">
      <c r="D580" s="15"/>
      <c r="E580" s="15"/>
      <c r="F580" s="15"/>
      <c r="J580" s="251"/>
      <c r="K580" s="251"/>
      <c r="L580" s="15"/>
      <c r="M580" s="15"/>
      <c r="N580" s="15"/>
      <c r="O580" s="15"/>
      <c r="P580" s="15"/>
      <c r="Q580" s="15"/>
      <c r="R580" s="15"/>
      <c r="S580" s="15"/>
      <c r="T580" s="15"/>
      <c r="V580" s="475"/>
    </row>
    <row r="581" spans="4:22" x14ac:dyDescent="0.25">
      <c r="D581" s="15"/>
      <c r="E581" s="15"/>
      <c r="F581" s="15"/>
      <c r="J581" s="251"/>
      <c r="K581" s="251"/>
      <c r="L581" s="15"/>
      <c r="M581" s="15"/>
      <c r="N581" s="15"/>
      <c r="O581" s="15"/>
      <c r="P581" s="15"/>
      <c r="Q581" s="15"/>
      <c r="R581" s="15"/>
      <c r="S581" s="15"/>
      <c r="T581" s="15"/>
      <c r="V581" s="475"/>
    </row>
    <row r="582" spans="4:22" x14ac:dyDescent="0.25">
      <c r="D582" s="15"/>
      <c r="E582" s="15"/>
      <c r="F582" s="15"/>
      <c r="J582" s="251"/>
      <c r="K582" s="251"/>
      <c r="L582" s="15"/>
      <c r="M582" s="15"/>
      <c r="N582" s="15"/>
      <c r="O582" s="15"/>
      <c r="P582" s="15"/>
      <c r="Q582" s="15"/>
      <c r="R582" s="15"/>
      <c r="S582" s="15"/>
      <c r="T582" s="15"/>
      <c r="V582" s="475"/>
    </row>
    <row r="583" spans="4:22" x14ac:dyDescent="0.25">
      <c r="D583" s="15"/>
      <c r="E583" s="15"/>
      <c r="F583" s="15"/>
      <c r="J583" s="251"/>
      <c r="K583" s="251"/>
      <c r="L583" s="15"/>
      <c r="M583" s="15"/>
      <c r="N583" s="15"/>
      <c r="O583" s="15"/>
      <c r="P583" s="15"/>
      <c r="Q583" s="15"/>
      <c r="R583" s="15"/>
      <c r="S583" s="15"/>
      <c r="T583" s="15"/>
      <c r="V583" s="475"/>
    </row>
    <row r="584" spans="4:22" x14ac:dyDescent="0.25">
      <c r="D584" s="15"/>
      <c r="E584" s="15"/>
      <c r="F584" s="15"/>
      <c r="J584" s="251"/>
      <c r="K584" s="251"/>
      <c r="L584" s="15"/>
      <c r="M584" s="15"/>
      <c r="N584" s="15"/>
      <c r="O584" s="15"/>
      <c r="P584" s="15"/>
      <c r="Q584" s="15"/>
      <c r="R584" s="15"/>
      <c r="S584" s="15"/>
      <c r="T584" s="15"/>
      <c r="V584" s="475"/>
    </row>
    <row r="585" spans="4:22" x14ac:dyDescent="0.25">
      <c r="D585" s="15"/>
      <c r="E585" s="15"/>
      <c r="F585" s="15"/>
      <c r="J585" s="251"/>
      <c r="K585" s="251"/>
      <c r="L585" s="15"/>
      <c r="M585" s="15"/>
      <c r="N585" s="15"/>
      <c r="O585" s="15"/>
      <c r="P585" s="15"/>
      <c r="Q585" s="15"/>
      <c r="R585" s="15"/>
      <c r="S585" s="15"/>
      <c r="T585" s="15"/>
      <c r="V585" s="475"/>
    </row>
    <row r="586" spans="4:22" x14ac:dyDescent="0.25">
      <c r="D586" s="15"/>
      <c r="E586" s="15"/>
      <c r="F586" s="15"/>
      <c r="J586" s="251"/>
      <c r="K586" s="251"/>
      <c r="L586" s="15"/>
      <c r="M586" s="15"/>
      <c r="N586" s="15"/>
      <c r="O586" s="15"/>
      <c r="P586" s="15"/>
      <c r="Q586" s="15"/>
      <c r="R586" s="15"/>
      <c r="S586" s="15"/>
      <c r="T586" s="15"/>
      <c r="V586" s="475"/>
    </row>
    <row r="587" spans="4:22" x14ac:dyDescent="0.25">
      <c r="D587" s="15"/>
      <c r="E587" s="15"/>
      <c r="F587" s="15"/>
      <c r="J587" s="251"/>
      <c r="K587" s="251"/>
      <c r="L587" s="15"/>
      <c r="M587" s="15"/>
      <c r="N587" s="15"/>
      <c r="O587" s="15"/>
      <c r="P587" s="15"/>
      <c r="Q587" s="15"/>
      <c r="R587" s="15"/>
      <c r="S587" s="15"/>
      <c r="T587" s="15"/>
      <c r="V587" s="475"/>
    </row>
    <row r="588" spans="4:22" x14ac:dyDescent="0.25">
      <c r="D588" s="15"/>
      <c r="E588" s="15"/>
      <c r="F588" s="15"/>
      <c r="J588" s="251"/>
      <c r="K588" s="251"/>
      <c r="L588" s="15"/>
      <c r="M588" s="15"/>
      <c r="N588" s="15"/>
      <c r="O588" s="15"/>
      <c r="P588" s="15"/>
      <c r="Q588" s="15"/>
      <c r="R588" s="15"/>
      <c r="S588" s="15"/>
      <c r="T588" s="15"/>
      <c r="V588" s="475"/>
    </row>
    <row r="589" spans="4:22" x14ac:dyDescent="0.25">
      <c r="D589" s="15"/>
      <c r="E589" s="15"/>
      <c r="F589" s="15"/>
      <c r="J589" s="251"/>
      <c r="K589" s="251"/>
      <c r="L589" s="15"/>
      <c r="M589" s="15"/>
      <c r="N589" s="15"/>
      <c r="O589" s="15"/>
      <c r="P589" s="15"/>
      <c r="Q589" s="15"/>
      <c r="R589" s="15"/>
      <c r="S589" s="15"/>
      <c r="T589" s="15"/>
      <c r="V589" s="475"/>
    </row>
    <row r="590" spans="4:22" x14ac:dyDescent="0.25">
      <c r="D590" s="15"/>
      <c r="E590" s="15"/>
      <c r="F590" s="15"/>
      <c r="J590" s="251"/>
      <c r="K590" s="251"/>
      <c r="L590" s="15"/>
      <c r="M590" s="15"/>
      <c r="N590" s="15"/>
      <c r="O590" s="15"/>
      <c r="P590" s="15"/>
      <c r="Q590" s="15"/>
      <c r="R590" s="15"/>
      <c r="S590" s="15"/>
      <c r="T590" s="15"/>
      <c r="V590" s="475"/>
    </row>
    <row r="591" spans="4:22" x14ac:dyDescent="0.25">
      <c r="D591" s="15"/>
      <c r="E591" s="15"/>
      <c r="F591" s="15"/>
      <c r="J591" s="251"/>
      <c r="K591" s="251"/>
      <c r="L591" s="15"/>
      <c r="M591" s="15"/>
      <c r="N591" s="15"/>
      <c r="O591" s="15"/>
      <c r="P591" s="15"/>
      <c r="Q591" s="15"/>
      <c r="R591" s="15"/>
      <c r="S591" s="15"/>
      <c r="T591" s="15"/>
      <c r="V591" s="475"/>
    </row>
    <row r="592" spans="4:22" x14ac:dyDescent="0.25">
      <c r="D592" s="15"/>
      <c r="E592" s="15"/>
      <c r="F592" s="15"/>
      <c r="J592" s="251"/>
      <c r="K592" s="251"/>
      <c r="L592" s="15"/>
      <c r="M592" s="15"/>
      <c r="N592" s="15"/>
      <c r="O592" s="15"/>
      <c r="P592" s="15"/>
      <c r="Q592" s="15"/>
      <c r="R592" s="15"/>
      <c r="S592" s="15"/>
      <c r="T592" s="15"/>
      <c r="V592" s="475"/>
    </row>
    <row r="593" spans="4:22" x14ac:dyDescent="0.25">
      <c r="D593" s="15"/>
      <c r="E593" s="15"/>
      <c r="F593" s="15"/>
      <c r="J593" s="251"/>
      <c r="K593" s="251"/>
      <c r="L593" s="15"/>
      <c r="M593" s="15"/>
      <c r="N593" s="15"/>
      <c r="O593" s="15"/>
      <c r="P593" s="15"/>
      <c r="Q593" s="15"/>
      <c r="R593" s="15"/>
      <c r="S593" s="15"/>
      <c r="T593" s="15"/>
      <c r="V593" s="475"/>
    </row>
    <row r="594" spans="4:22" x14ac:dyDescent="0.25">
      <c r="D594" s="15"/>
      <c r="E594" s="15"/>
      <c r="F594" s="15"/>
      <c r="J594" s="251"/>
      <c r="K594" s="251"/>
      <c r="L594" s="15"/>
      <c r="M594" s="15"/>
      <c r="N594" s="15"/>
      <c r="O594" s="15"/>
      <c r="P594" s="15"/>
      <c r="Q594" s="15"/>
      <c r="R594" s="15"/>
      <c r="S594" s="15"/>
      <c r="T594" s="15"/>
      <c r="V594" s="475"/>
    </row>
    <row r="595" spans="4:22" x14ac:dyDescent="0.25">
      <c r="D595" s="15"/>
      <c r="E595" s="15"/>
      <c r="F595" s="15"/>
      <c r="J595" s="251"/>
      <c r="K595" s="251"/>
      <c r="L595" s="15"/>
      <c r="M595" s="15"/>
      <c r="N595" s="15"/>
      <c r="O595" s="15"/>
      <c r="P595" s="15"/>
      <c r="Q595" s="15"/>
      <c r="R595" s="15"/>
      <c r="S595" s="15"/>
      <c r="T595" s="15"/>
      <c r="V595" s="475"/>
    </row>
    <row r="596" spans="4:22" x14ac:dyDescent="0.25">
      <c r="D596" s="15"/>
      <c r="E596" s="15"/>
      <c r="F596" s="15"/>
      <c r="J596" s="251"/>
      <c r="K596" s="251"/>
      <c r="L596" s="15"/>
      <c r="M596" s="15"/>
      <c r="N596" s="15"/>
      <c r="O596" s="15"/>
      <c r="P596" s="15"/>
      <c r="Q596" s="15"/>
      <c r="R596" s="15"/>
      <c r="S596" s="15"/>
      <c r="T596" s="15"/>
      <c r="V596" s="475"/>
    </row>
    <row r="597" spans="4:22" x14ac:dyDescent="0.25">
      <c r="D597" s="15"/>
      <c r="E597" s="15"/>
      <c r="F597" s="15"/>
      <c r="J597" s="251"/>
      <c r="K597" s="251"/>
      <c r="L597" s="15"/>
      <c r="M597" s="15"/>
      <c r="N597" s="15"/>
      <c r="O597" s="15"/>
      <c r="P597" s="15"/>
      <c r="Q597" s="15"/>
      <c r="R597" s="15"/>
      <c r="S597" s="15"/>
      <c r="T597" s="15"/>
      <c r="V597" s="475"/>
    </row>
    <row r="598" spans="4:22" x14ac:dyDescent="0.25">
      <c r="D598" s="15"/>
      <c r="E598" s="15"/>
      <c r="F598" s="15"/>
      <c r="J598" s="251"/>
      <c r="K598" s="251"/>
      <c r="L598" s="15"/>
      <c r="M598" s="15"/>
      <c r="N598" s="15"/>
      <c r="O598" s="15"/>
      <c r="P598" s="15"/>
      <c r="Q598" s="15"/>
      <c r="R598" s="15"/>
      <c r="S598" s="15"/>
      <c r="T598" s="15"/>
      <c r="V598" s="475"/>
    </row>
    <row r="599" spans="4:22" x14ac:dyDescent="0.25">
      <c r="D599" s="15"/>
      <c r="E599" s="15"/>
      <c r="F599" s="15"/>
      <c r="J599" s="251"/>
      <c r="K599" s="251"/>
      <c r="L599" s="15"/>
      <c r="M599" s="15"/>
      <c r="N599" s="15"/>
      <c r="O599" s="15"/>
      <c r="P599" s="15"/>
      <c r="Q599" s="15"/>
      <c r="R599" s="15"/>
      <c r="S599" s="15"/>
      <c r="T599" s="15"/>
      <c r="V599" s="475"/>
    </row>
    <row r="600" spans="4:22" x14ac:dyDescent="0.25">
      <c r="D600" s="15"/>
      <c r="E600" s="15"/>
      <c r="F600" s="15"/>
      <c r="J600" s="251"/>
      <c r="K600" s="251"/>
      <c r="L600" s="15"/>
      <c r="M600" s="15"/>
      <c r="N600" s="15"/>
      <c r="O600" s="15"/>
      <c r="P600" s="15"/>
      <c r="Q600" s="15"/>
      <c r="R600" s="15"/>
      <c r="S600" s="15"/>
      <c r="T600" s="15"/>
      <c r="V600" s="475"/>
    </row>
    <row r="601" spans="4:22" x14ac:dyDescent="0.25">
      <c r="D601" s="15"/>
      <c r="E601" s="15"/>
      <c r="F601" s="15"/>
      <c r="J601" s="251"/>
      <c r="K601" s="251"/>
      <c r="L601" s="15"/>
      <c r="M601" s="15"/>
      <c r="N601" s="15"/>
      <c r="O601" s="15"/>
      <c r="P601" s="15"/>
      <c r="Q601" s="15"/>
      <c r="R601" s="15"/>
      <c r="S601" s="15"/>
      <c r="T601" s="15"/>
      <c r="V601" s="475"/>
    </row>
    <row r="602" spans="4:22" x14ac:dyDescent="0.25">
      <c r="D602" s="15"/>
      <c r="E602" s="15"/>
      <c r="F602" s="15"/>
      <c r="J602" s="251"/>
      <c r="K602" s="251"/>
      <c r="L602" s="15"/>
      <c r="M602" s="15"/>
      <c r="N602" s="15"/>
      <c r="O602" s="15"/>
      <c r="P602" s="15"/>
      <c r="Q602" s="15"/>
      <c r="R602" s="15"/>
      <c r="S602" s="15"/>
      <c r="T602" s="15"/>
      <c r="V602" s="475"/>
    </row>
    <row r="603" spans="4:22" x14ac:dyDescent="0.25">
      <c r="D603" s="15"/>
      <c r="E603" s="15"/>
      <c r="F603" s="15"/>
      <c r="J603" s="251"/>
      <c r="K603" s="251"/>
      <c r="L603" s="15"/>
      <c r="M603" s="15"/>
      <c r="N603" s="15"/>
      <c r="O603" s="15"/>
      <c r="P603" s="15"/>
      <c r="Q603" s="15"/>
      <c r="R603" s="15"/>
      <c r="S603" s="15"/>
      <c r="T603" s="15"/>
      <c r="V603" s="475"/>
    </row>
    <row r="604" spans="4:22" x14ac:dyDescent="0.25">
      <c r="D604" s="15"/>
      <c r="E604" s="15"/>
      <c r="F604" s="15"/>
      <c r="J604" s="251"/>
      <c r="K604" s="251"/>
      <c r="L604" s="15"/>
      <c r="M604" s="15"/>
      <c r="N604" s="15"/>
      <c r="O604" s="15"/>
      <c r="P604" s="15"/>
      <c r="Q604" s="15"/>
      <c r="R604" s="15"/>
      <c r="S604" s="15"/>
      <c r="T604" s="15"/>
      <c r="V604" s="475"/>
    </row>
    <row r="605" spans="4:22" x14ac:dyDescent="0.25">
      <c r="D605" s="15"/>
      <c r="E605" s="15"/>
      <c r="F605" s="15"/>
      <c r="J605" s="251"/>
      <c r="K605" s="251"/>
      <c r="L605" s="15"/>
      <c r="M605" s="15"/>
      <c r="N605" s="15"/>
      <c r="O605" s="15"/>
      <c r="P605" s="15"/>
      <c r="Q605" s="15"/>
      <c r="R605" s="15"/>
      <c r="S605" s="15"/>
      <c r="T605" s="15"/>
      <c r="V605" s="475"/>
    </row>
    <row r="606" spans="4:22" x14ac:dyDescent="0.25">
      <c r="D606" s="15"/>
      <c r="E606" s="15"/>
      <c r="F606" s="15"/>
      <c r="J606" s="251"/>
      <c r="K606" s="251"/>
      <c r="L606" s="15"/>
      <c r="M606" s="15"/>
      <c r="N606" s="15"/>
      <c r="O606" s="15"/>
      <c r="P606" s="15"/>
      <c r="Q606" s="15"/>
      <c r="R606" s="15"/>
      <c r="S606" s="15"/>
      <c r="T606" s="15"/>
      <c r="V606" s="475"/>
    </row>
    <row r="607" spans="4:22" x14ac:dyDescent="0.25">
      <c r="D607" s="15"/>
      <c r="E607" s="15"/>
      <c r="F607" s="15"/>
      <c r="J607" s="251"/>
      <c r="K607" s="251"/>
      <c r="L607" s="15"/>
      <c r="M607" s="15"/>
      <c r="N607" s="15"/>
      <c r="O607" s="15"/>
      <c r="P607" s="15"/>
      <c r="Q607" s="15"/>
      <c r="R607" s="15"/>
      <c r="S607" s="15"/>
      <c r="T607" s="15"/>
      <c r="V607" s="475"/>
    </row>
    <row r="608" spans="4:22" x14ac:dyDescent="0.25">
      <c r="D608" s="15"/>
      <c r="E608" s="15"/>
      <c r="F608" s="15"/>
      <c r="J608" s="251"/>
      <c r="K608" s="251"/>
      <c r="L608" s="15"/>
      <c r="M608" s="15"/>
      <c r="N608" s="15"/>
      <c r="O608" s="15"/>
      <c r="P608" s="15"/>
      <c r="Q608" s="15"/>
      <c r="R608" s="15"/>
      <c r="S608" s="15"/>
      <c r="T608" s="15"/>
      <c r="V608" s="475"/>
    </row>
    <row r="609" spans="4:22" x14ac:dyDescent="0.25">
      <c r="D609" s="15"/>
      <c r="E609" s="15"/>
      <c r="F609" s="15"/>
      <c r="J609" s="251"/>
      <c r="K609" s="251"/>
      <c r="L609" s="15"/>
      <c r="M609" s="15"/>
      <c r="N609" s="15"/>
      <c r="O609" s="15"/>
      <c r="P609" s="15"/>
      <c r="Q609" s="15"/>
      <c r="R609" s="15"/>
      <c r="S609" s="15"/>
      <c r="T609" s="15"/>
      <c r="V609" s="475"/>
    </row>
    <row r="610" spans="4:22" x14ac:dyDescent="0.25">
      <c r="D610" s="15"/>
      <c r="E610" s="15"/>
      <c r="F610" s="15"/>
      <c r="J610" s="251"/>
      <c r="K610" s="251"/>
      <c r="L610" s="15"/>
      <c r="M610" s="15"/>
      <c r="N610" s="15"/>
      <c r="O610" s="15"/>
      <c r="P610" s="15"/>
      <c r="Q610" s="15"/>
      <c r="R610" s="15"/>
      <c r="S610" s="15"/>
      <c r="T610" s="15"/>
      <c r="V610" s="475"/>
    </row>
    <row r="611" spans="4:22" x14ac:dyDescent="0.25">
      <c r="D611" s="15"/>
      <c r="E611" s="15"/>
      <c r="F611" s="15"/>
      <c r="J611" s="251"/>
      <c r="K611" s="251"/>
      <c r="L611" s="15"/>
      <c r="M611" s="15"/>
      <c r="N611" s="15"/>
      <c r="O611" s="15"/>
      <c r="P611" s="15"/>
      <c r="Q611" s="15"/>
      <c r="R611" s="15"/>
      <c r="S611" s="15"/>
      <c r="T611" s="15"/>
      <c r="V611" s="475"/>
    </row>
    <row r="612" spans="4:22" x14ac:dyDescent="0.25">
      <c r="D612" s="15"/>
      <c r="E612" s="15"/>
      <c r="F612" s="15"/>
      <c r="J612" s="251"/>
      <c r="K612" s="251"/>
      <c r="L612" s="15"/>
      <c r="M612" s="15"/>
      <c r="N612" s="15"/>
      <c r="O612" s="15"/>
      <c r="P612" s="15"/>
      <c r="Q612" s="15"/>
      <c r="R612" s="15"/>
      <c r="S612" s="15"/>
      <c r="T612" s="15"/>
      <c r="V612" s="475"/>
    </row>
    <row r="613" spans="4:22" x14ac:dyDescent="0.25">
      <c r="D613" s="15"/>
      <c r="E613" s="15"/>
      <c r="F613" s="15"/>
      <c r="J613" s="251"/>
      <c r="K613" s="251"/>
      <c r="L613" s="15"/>
      <c r="M613" s="15"/>
      <c r="N613" s="15"/>
      <c r="O613" s="15"/>
      <c r="P613" s="15"/>
      <c r="Q613" s="15"/>
      <c r="R613" s="15"/>
      <c r="S613" s="15"/>
      <c r="T613" s="15"/>
      <c r="V613" s="475"/>
    </row>
    <row r="614" spans="4:22" x14ac:dyDescent="0.25">
      <c r="D614" s="15"/>
      <c r="E614" s="15"/>
      <c r="F614" s="15"/>
      <c r="J614" s="251"/>
      <c r="K614" s="251"/>
      <c r="L614" s="15"/>
      <c r="M614" s="15"/>
      <c r="N614" s="15"/>
      <c r="O614" s="15"/>
      <c r="P614" s="15"/>
      <c r="Q614" s="15"/>
      <c r="R614" s="15"/>
      <c r="S614" s="15"/>
      <c r="T614" s="15"/>
      <c r="V614" s="475"/>
    </row>
    <row r="615" spans="4:22" x14ac:dyDescent="0.25">
      <c r="D615" s="15"/>
      <c r="E615" s="15"/>
      <c r="F615" s="15"/>
      <c r="J615" s="251"/>
      <c r="K615" s="251"/>
      <c r="L615" s="15"/>
      <c r="M615" s="15"/>
      <c r="N615" s="15"/>
      <c r="O615" s="15"/>
      <c r="P615" s="15"/>
      <c r="Q615" s="15"/>
      <c r="R615" s="15"/>
      <c r="S615" s="15"/>
      <c r="T615" s="15"/>
      <c r="V615" s="475"/>
    </row>
    <row r="616" spans="4:22" x14ac:dyDescent="0.25">
      <c r="D616" s="15"/>
      <c r="E616" s="15"/>
      <c r="F616" s="15"/>
      <c r="J616" s="251"/>
      <c r="K616" s="251"/>
      <c r="L616" s="15"/>
      <c r="M616" s="15"/>
      <c r="N616" s="15"/>
      <c r="O616" s="15"/>
      <c r="P616" s="15"/>
      <c r="Q616" s="15"/>
      <c r="R616" s="15"/>
      <c r="S616" s="15"/>
      <c r="T616" s="15"/>
      <c r="V616" s="475"/>
    </row>
    <row r="617" spans="4:22" x14ac:dyDescent="0.25">
      <c r="D617" s="15"/>
      <c r="E617" s="15"/>
      <c r="F617" s="15"/>
      <c r="J617" s="251"/>
      <c r="K617" s="251"/>
      <c r="L617" s="15"/>
      <c r="M617" s="15"/>
      <c r="N617" s="15"/>
      <c r="O617" s="15"/>
      <c r="P617" s="15"/>
      <c r="Q617" s="15"/>
      <c r="R617" s="15"/>
      <c r="S617" s="15"/>
      <c r="T617" s="15"/>
      <c r="V617" s="475"/>
    </row>
    <row r="618" spans="4:22" x14ac:dyDescent="0.25">
      <c r="D618" s="15"/>
      <c r="E618" s="15"/>
      <c r="F618" s="15"/>
      <c r="J618" s="251"/>
      <c r="K618" s="251"/>
      <c r="L618" s="15"/>
      <c r="M618" s="15"/>
      <c r="N618" s="15"/>
      <c r="O618" s="15"/>
      <c r="P618" s="15"/>
      <c r="Q618" s="15"/>
      <c r="R618" s="15"/>
      <c r="S618" s="15"/>
      <c r="T618" s="15"/>
      <c r="V618" s="475"/>
    </row>
    <row r="619" spans="4:22" x14ac:dyDescent="0.25">
      <c r="D619" s="15"/>
      <c r="E619" s="15"/>
      <c r="F619" s="15"/>
      <c r="J619" s="251"/>
      <c r="K619" s="251"/>
      <c r="L619" s="15"/>
      <c r="M619" s="15"/>
      <c r="N619" s="15"/>
      <c r="O619" s="15"/>
      <c r="P619" s="15"/>
      <c r="Q619" s="15"/>
      <c r="R619" s="15"/>
      <c r="S619" s="15"/>
      <c r="T619" s="15"/>
      <c r="V619" s="475"/>
    </row>
    <row r="620" spans="4:22" x14ac:dyDescent="0.25">
      <c r="D620" s="15"/>
      <c r="E620" s="15"/>
      <c r="F620" s="15"/>
      <c r="J620" s="251"/>
      <c r="K620" s="251"/>
      <c r="L620" s="15"/>
      <c r="M620" s="15"/>
      <c r="N620" s="15"/>
      <c r="O620" s="15"/>
      <c r="P620" s="15"/>
      <c r="Q620" s="15"/>
      <c r="R620" s="15"/>
      <c r="S620" s="15"/>
      <c r="T620" s="15"/>
      <c r="V620" s="475"/>
    </row>
    <row r="621" spans="4:22" x14ac:dyDescent="0.25">
      <c r="D621" s="15"/>
      <c r="E621" s="15"/>
      <c r="F621" s="15"/>
      <c r="J621" s="251"/>
      <c r="K621" s="251"/>
      <c r="L621" s="15"/>
      <c r="M621" s="15"/>
      <c r="N621" s="15"/>
      <c r="O621" s="15"/>
      <c r="P621" s="15"/>
      <c r="Q621" s="15"/>
      <c r="R621" s="15"/>
      <c r="S621" s="15"/>
      <c r="T621" s="15"/>
      <c r="V621" s="475"/>
    </row>
    <row r="622" spans="4:22" x14ac:dyDescent="0.25">
      <c r="D622" s="15"/>
      <c r="E622" s="15"/>
      <c r="F622" s="15"/>
      <c r="J622" s="251"/>
      <c r="K622" s="251"/>
      <c r="L622" s="15"/>
      <c r="M622" s="15"/>
      <c r="N622" s="15"/>
      <c r="O622" s="15"/>
      <c r="P622" s="15"/>
      <c r="Q622" s="15"/>
      <c r="R622" s="15"/>
      <c r="S622" s="15"/>
      <c r="T622" s="15"/>
      <c r="V622" s="475"/>
    </row>
    <row r="623" spans="4:22" x14ac:dyDescent="0.25">
      <c r="D623" s="15"/>
      <c r="E623" s="15"/>
      <c r="F623" s="15"/>
      <c r="J623" s="251"/>
      <c r="K623" s="251"/>
      <c r="L623" s="15"/>
      <c r="M623" s="15"/>
      <c r="N623" s="15"/>
      <c r="O623" s="15"/>
      <c r="P623" s="15"/>
      <c r="Q623" s="15"/>
      <c r="R623" s="15"/>
      <c r="S623" s="15"/>
      <c r="T623" s="15"/>
      <c r="V623" s="475"/>
    </row>
    <row r="624" spans="4:22" x14ac:dyDescent="0.25">
      <c r="D624" s="15"/>
      <c r="E624" s="15"/>
      <c r="F624" s="15"/>
      <c r="J624" s="251"/>
      <c r="K624" s="251"/>
      <c r="L624" s="15"/>
      <c r="M624" s="15"/>
      <c r="N624" s="15"/>
      <c r="O624" s="15"/>
      <c r="P624" s="15"/>
      <c r="Q624" s="15"/>
      <c r="R624" s="15"/>
      <c r="S624" s="15"/>
      <c r="T624" s="15"/>
      <c r="V624" s="475"/>
    </row>
    <row r="625" spans="4:22" x14ac:dyDescent="0.25">
      <c r="D625" s="15"/>
      <c r="E625" s="15"/>
      <c r="F625" s="15"/>
      <c r="J625" s="251"/>
      <c r="K625" s="251"/>
      <c r="L625" s="15"/>
      <c r="M625" s="15"/>
      <c r="N625" s="15"/>
      <c r="O625" s="15"/>
      <c r="P625" s="15"/>
      <c r="Q625" s="15"/>
      <c r="R625" s="15"/>
      <c r="S625" s="15"/>
      <c r="T625" s="15"/>
      <c r="V625" s="475"/>
    </row>
    <row r="626" spans="4:22" x14ac:dyDescent="0.25">
      <c r="D626" s="15"/>
      <c r="E626" s="15"/>
      <c r="F626" s="15"/>
      <c r="J626" s="251"/>
      <c r="K626" s="251"/>
      <c r="L626" s="15"/>
      <c r="M626" s="15"/>
      <c r="N626" s="15"/>
      <c r="O626" s="15"/>
      <c r="P626" s="15"/>
      <c r="Q626" s="15"/>
      <c r="R626" s="15"/>
      <c r="S626" s="15"/>
      <c r="T626" s="15"/>
      <c r="V626" s="475"/>
    </row>
    <row r="627" spans="4:22" x14ac:dyDescent="0.25">
      <c r="D627" s="15"/>
      <c r="E627" s="15"/>
      <c r="F627" s="15"/>
      <c r="J627" s="251"/>
      <c r="K627" s="251"/>
      <c r="L627" s="15"/>
      <c r="M627" s="15"/>
      <c r="N627" s="15"/>
      <c r="O627" s="15"/>
      <c r="P627" s="15"/>
      <c r="Q627" s="15"/>
      <c r="R627" s="15"/>
      <c r="S627" s="15"/>
      <c r="T627" s="15"/>
      <c r="V627" s="475"/>
    </row>
    <row r="628" spans="4:22" x14ac:dyDescent="0.25">
      <c r="D628" s="15"/>
      <c r="E628" s="15"/>
      <c r="F628" s="15"/>
      <c r="J628" s="251"/>
      <c r="K628" s="251"/>
      <c r="L628" s="15"/>
      <c r="M628" s="15"/>
      <c r="N628" s="15"/>
      <c r="O628" s="15"/>
      <c r="P628" s="15"/>
      <c r="Q628" s="15"/>
      <c r="R628" s="15"/>
      <c r="S628" s="15"/>
      <c r="T628" s="15"/>
      <c r="V628" s="475"/>
    </row>
    <row r="629" spans="4:22" x14ac:dyDescent="0.25">
      <c r="D629" s="15"/>
      <c r="E629" s="15"/>
      <c r="F629" s="15"/>
      <c r="J629" s="251"/>
      <c r="K629" s="251"/>
      <c r="L629" s="15"/>
      <c r="M629" s="15"/>
      <c r="N629" s="15"/>
      <c r="O629" s="15"/>
      <c r="P629" s="15"/>
      <c r="Q629" s="15"/>
      <c r="R629" s="15"/>
      <c r="S629" s="15"/>
      <c r="T629" s="15"/>
      <c r="V629" s="475"/>
    </row>
    <row r="630" spans="4:22" x14ac:dyDescent="0.25">
      <c r="D630" s="15"/>
      <c r="E630" s="15"/>
      <c r="F630" s="15"/>
      <c r="J630" s="251"/>
      <c r="K630" s="251"/>
      <c r="L630" s="15"/>
      <c r="M630" s="15"/>
      <c r="N630" s="15"/>
      <c r="O630" s="15"/>
      <c r="P630" s="15"/>
      <c r="Q630" s="15"/>
      <c r="R630" s="15"/>
      <c r="S630" s="15"/>
      <c r="T630" s="15"/>
      <c r="V630" s="475"/>
    </row>
    <row r="631" spans="4:22" x14ac:dyDescent="0.25">
      <c r="D631" s="15"/>
      <c r="E631" s="15"/>
      <c r="F631" s="15"/>
      <c r="J631" s="251"/>
      <c r="K631" s="251"/>
      <c r="L631" s="15"/>
      <c r="M631" s="15"/>
      <c r="N631" s="15"/>
      <c r="O631" s="15"/>
      <c r="P631" s="15"/>
      <c r="Q631" s="15"/>
      <c r="R631" s="15"/>
      <c r="S631" s="15"/>
      <c r="T631" s="15"/>
      <c r="V631" s="475"/>
    </row>
    <row r="632" spans="4:22" x14ac:dyDescent="0.25">
      <c r="D632" s="15"/>
      <c r="E632" s="15"/>
      <c r="F632" s="15"/>
      <c r="J632" s="251"/>
      <c r="K632" s="251"/>
      <c r="L632" s="15"/>
      <c r="M632" s="15"/>
      <c r="N632" s="15"/>
      <c r="O632" s="15"/>
      <c r="P632" s="15"/>
      <c r="Q632" s="15"/>
      <c r="R632" s="15"/>
      <c r="S632" s="15"/>
      <c r="T632" s="15"/>
      <c r="V632" s="475"/>
    </row>
    <row r="633" spans="4:22" x14ac:dyDescent="0.25">
      <c r="D633" s="15"/>
      <c r="E633" s="15"/>
      <c r="F633" s="15"/>
      <c r="J633" s="251"/>
      <c r="K633" s="251"/>
      <c r="L633" s="15"/>
      <c r="M633" s="15"/>
      <c r="N633" s="15"/>
      <c r="O633" s="15"/>
      <c r="P633" s="15"/>
      <c r="Q633" s="15"/>
      <c r="R633" s="15"/>
      <c r="S633" s="15"/>
      <c r="T633" s="15"/>
      <c r="V633" s="475"/>
    </row>
    <row r="634" spans="4:22" x14ac:dyDescent="0.25">
      <c r="D634" s="15"/>
      <c r="E634" s="15"/>
      <c r="F634" s="15"/>
      <c r="J634" s="251"/>
      <c r="K634" s="251"/>
      <c r="L634" s="15"/>
      <c r="M634" s="15"/>
      <c r="N634" s="15"/>
      <c r="O634" s="15"/>
      <c r="P634" s="15"/>
      <c r="Q634" s="15"/>
      <c r="R634" s="15"/>
      <c r="S634" s="15"/>
      <c r="T634" s="15"/>
      <c r="V634" s="475"/>
    </row>
    <row r="635" spans="4:22" x14ac:dyDescent="0.25">
      <c r="D635" s="15"/>
      <c r="E635" s="15"/>
      <c r="F635" s="15"/>
      <c r="J635" s="251"/>
      <c r="K635" s="251"/>
      <c r="L635" s="15"/>
      <c r="M635" s="15"/>
      <c r="N635" s="15"/>
      <c r="O635" s="15"/>
      <c r="P635" s="15"/>
      <c r="Q635" s="15"/>
      <c r="R635" s="15"/>
      <c r="S635" s="15"/>
      <c r="T635" s="15"/>
      <c r="V635" s="475"/>
    </row>
    <row r="636" spans="4:22" x14ac:dyDescent="0.25">
      <c r="D636" s="15"/>
      <c r="E636" s="15"/>
      <c r="F636" s="15"/>
      <c r="J636" s="251"/>
      <c r="K636" s="251"/>
      <c r="L636" s="15"/>
      <c r="M636" s="15"/>
      <c r="N636" s="15"/>
      <c r="O636" s="15"/>
      <c r="P636" s="15"/>
      <c r="Q636" s="15"/>
      <c r="R636" s="15"/>
      <c r="S636" s="15"/>
      <c r="T636" s="15"/>
      <c r="V636" s="475"/>
    </row>
    <row r="637" spans="4:22" x14ac:dyDescent="0.25">
      <c r="D637" s="15"/>
      <c r="E637" s="15"/>
      <c r="F637" s="15"/>
      <c r="J637" s="251"/>
      <c r="K637" s="251"/>
      <c r="L637" s="15"/>
      <c r="M637" s="15"/>
      <c r="N637" s="15"/>
      <c r="O637" s="15"/>
      <c r="P637" s="15"/>
      <c r="Q637" s="15"/>
      <c r="R637" s="15"/>
      <c r="S637" s="15"/>
      <c r="T637" s="15"/>
      <c r="V637" s="475"/>
    </row>
    <row r="638" spans="4:22" x14ac:dyDescent="0.25">
      <c r="D638" s="15"/>
      <c r="E638" s="15"/>
      <c r="F638" s="15"/>
      <c r="J638" s="251"/>
      <c r="K638" s="251"/>
      <c r="L638" s="15"/>
      <c r="M638" s="15"/>
      <c r="N638" s="15"/>
      <c r="O638" s="15"/>
      <c r="P638" s="15"/>
      <c r="Q638" s="15"/>
      <c r="R638" s="15"/>
      <c r="S638" s="15"/>
      <c r="T638" s="15"/>
      <c r="V638" s="475"/>
    </row>
    <row r="639" spans="4:22" x14ac:dyDescent="0.25">
      <c r="D639" s="15"/>
      <c r="E639" s="15"/>
      <c r="F639" s="15"/>
      <c r="J639" s="251"/>
      <c r="K639" s="251"/>
      <c r="L639" s="15"/>
      <c r="M639" s="15"/>
      <c r="N639" s="15"/>
      <c r="O639" s="15"/>
      <c r="P639" s="15"/>
      <c r="Q639" s="15"/>
      <c r="R639" s="15"/>
      <c r="S639" s="15"/>
      <c r="T639" s="15"/>
      <c r="V639" s="475"/>
    </row>
    <row r="640" spans="4:22" x14ac:dyDescent="0.25">
      <c r="D640" s="15"/>
      <c r="E640" s="15"/>
      <c r="F640" s="15"/>
      <c r="J640" s="251"/>
      <c r="K640" s="251"/>
      <c r="L640" s="15"/>
      <c r="M640" s="15"/>
      <c r="N640" s="15"/>
      <c r="O640" s="15"/>
      <c r="P640" s="15"/>
      <c r="Q640" s="15"/>
      <c r="R640" s="15"/>
      <c r="S640" s="15"/>
      <c r="T640" s="15"/>
      <c r="V640" s="475"/>
    </row>
    <row r="641" spans="4:22" x14ac:dyDescent="0.25">
      <c r="D641" s="15"/>
      <c r="E641" s="15"/>
      <c r="F641" s="15"/>
      <c r="J641" s="251"/>
      <c r="K641" s="251"/>
      <c r="L641" s="15"/>
      <c r="M641" s="15"/>
      <c r="N641" s="15"/>
      <c r="O641" s="15"/>
      <c r="P641" s="15"/>
      <c r="Q641" s="15"/>
      <c r="R641" s="15"/>
      <c r="S641" s="15"/>
      <c r="T641" s="15"/>
      <c r="V641" s="475"/>
    </row>
    <row r="642" spans="4:22" x14ac:dyDescent="0.25">
      <c r="D642" s="15"/>
      <c r="E642" s="15"/>
      <c r="F642" s="15"/>
      <c r="J642" s="251"/>
      <c r="K642" s="251"/>
      <c r="L642" s="15"/>
      <c r="M642" s="15"/>
      <c r="N642" s="15"/>
      <c r="O642" s="15"/>
      <c r="P642" s="15"/>
      <c r="Q642" s="15"/>
      <c r="R642" s="15"/>
      <c r="S642" s="15"/>
      <c r="T642" s="15"/>
      <c r="V642" s="475"/>
    </row>
    <row r="643" spans="4:22" x14ac:dyDescent="0.25">
      <c r="D643" s="15"/>
      <c r="E643" s="15"/>
      <c r="F643" s="15"/>
      <c r="J643" s="251"/>
      <c r="K643" s="251"/>
      <c r="L643" s="15"/>
      <c r="M643" s="15"/>
      <c r="N643" s="15"/>
      <c r="O643" s="15"/>
      <c r="P643" s="15"/>
      <c r="Q643" s="15"/>
      <c r="R643" s="15"/>
      <c r="S643" s="15"/>
      <c r="T643" s="15"/>
      <c r="V643" s="475"/>
    </row>
    <row r="644" spans="4:22" x14ac:dyDescent="0.25">
      <c r="D644" s="15"/>
      <c r="E644" s="15"/>
      <c r="F644" s="15"/>
      <c r="J644" s="251"/>
      <c r="K644" s="251"/>
      <c r="L644" s="15"/>
      <c r="M644" s="15"/>
      <c r="N644" s="15"/>
      <c r="O644" s="15"/>
      <c r="P644" s="15"/>
      <c r="Q644" s="15"/>
      <c r="R644" s="15"/>
      <c r="S644" s="15"/>
      <c r="T644" s="15"/>
      <c r="V644" s="475"/>
    </row>
    <row r="645" spans="4:22" x14ac:dyDescent="0.25">
      <c r="D645" s="15"/>
      <c r="E645" s="15"/>
      <c r="F645" s="15"/>
      <c r="J645" s="251"/>
      <c r="K645" s="251"/>
      <c r="L645" s="15"/>
      <c r="M645" s="15"/>
      <c r="N645" s="15"/>
      <c r="O645" s="15"/>
      <c r="P645" s="15"/>
      <c r="Q645" s="15"/>
      <c r="R645" s="15"/>
      <c r="S645" s="15"/>
      <c r="T645" s="15"/>
      <c r="V645" s="475"/>
    </row>
    <row r="646" spans="4:22" x14ac:dyDescent="0.25">
      <c r="D646" s="15"/>
      <c r="E646" s="15"/>
      <c r="F646" s="15"/>
      <c r="J646" s="251"/>
      <c r="K646" s="251"/>
      <c r="L646" s="15"/>
      <c r="M646" s="15"/>
      <c r="N646" s="15"/>
      <c r="O646" s="15"/>
      <c r="P646" s="15"/>
      <c r="Q646" s="15"/>
      <c r="R646" s="15"/>
      <c r="S646" s="15"/>
      <c r="T646" s="15"/>
      <c r="V646" s="475"/>
    </row>
    <row r="647" spans="4:22" x14ac:dyDescent="0.25">
      <c r="D647" s="15"/>
      <c r="E647" s="15"/>
      <c r="F647" s="15"/>
      <c r="J647" s="251"/>
      <c r="K647" s="251"/>
      <c r="L647" s="15"/>
      <c r="M647" s="15"/>
      <c r="N647" s="15"/>
      <c r="O647" s="15"/>
      <c r="P647" s="15"/>
      <c r="Q647" s="15"/>
      <c r="R647" s="15"/>
      <c r="S647" s="15"/>
      <c r="T647" s="15"/>
      <c r="V647" s="475"/>
    </row>
    <row r="648" spans="4:22" x14ac:dyDescent="0.25">
      <c r="D648" s="15"/>
      <c r="E648" s="15"/>
      <c r="F648" s="15"/>
      <c r="J648" s="251"/>
      <c r="K648" s="251"/>
      <c r="L648" s="15"/>
      <c r="M648" s="15"/>
      <c r="N648" s="15"/>
      <c r="O648" s="15"/>
      <c r="P648" s="15"/>
      <c r="Q648" s="15"/>
      <c r="R648" s="15"/>
      <c r="S648" s="15"/>
      <c r="T648" s="15"/>
      <c r="V648" s="475"/>
    </row>
    <row r="649" spans="4:22" x14ac:dyDescent="0.25">
      <c r="D649" s="15"/>
      <c r="E649" s="15"/>
      <c r="F649" s="15"/>
      <c r="J649" s="251"/>
      <c r="K649" s="251"/>
      <c r="L649" s="15"/>
      <c r="M649" s="15"/>
      <c r="N649" s="15"/>
      <c r="O649" s="15"/>
      <c r="P649" s="15"/>
      <c r="Q649" s="15"/>
      <c r="R649" s="15"/>
      <c r="S649" s="15"/>
      <c r="T649" s="15"/>
      <c r="V649" s="475"/>
    </row>
    <row r="650" spans="4:22" x14ac:dyDescent="0.25">
      <c r="D650" s="15"/>
      <c r="E650" s="15"/>
      <c r="F650" s="15"/>
      <c r="J650" s="251"/>
      <c r="K650" s="251"/>
      <c r="L650" s="15"/>
      <c r="M650" s="15"/>
      <c r="N650" s="15"/>
      <c r="O650" s="15"/>
      <c r="P650" s="15"/>
      <c r="Q650" s="15"/>
      <c r="R650" s="15"/>
      <c r="S650" s="15"/>
      <c r="T650" s="15"/>
      <c r="V650" s="475"/>
    </row>
    <row r="651" spans="4:22" x14ac:dyDescent="0.25">
      <c r="D651" s="15"/>
      <c r="E651" s="15"/>
      <c r="F651" s="15"/>
      <c r="J651" s="251"/>
      <c r="K651" s="251"/>
      <c r="L651" s="15"/>
      <c r="M651" s="15"/>
      <c r="N651" s="15"/>
      <c r="O651" s="15"/>
      <c r="P651" s="15"/>
      <c r="Q651" s="15"/>
      <c r="R651" s="15"/>
      <c r="S651" s="15"/>
      <c r="T651" s="15"/>
      <c r="V651" s="475"/>
    </row>
    <row r="652" spans="4:22" x14ac:dyDescent="0.25">
      <c r="D652" s="15"/>
      <c r="E652" s="15"/>
      <c r="F652" s="15"/>
      <c r="J652" s="251"/>
      <c r="K652" s="251"/>
      <c r="L652" s="15"/>
      <c r="M652" s="15"/>
      <c r="N652" s="15"/>
      <c r="O652" s="15"/>
      <c r="P652" s="15"/>
      <c r="Q652" s="15"/>
      <c r="R652" s="15"/>
      <c r="S652" s="15"/>
      <c r="T652" s="15"/>
      <c r="V652" s="475"/>
    </row>
    <row r="653" spans="4:22" x14ac:dyDescent="0.25">
      <c r="D653" s="15"/>
      <c r="E653" s="15"/>
      <c r="F653" s="15"/>
      <c r="J653" s="251"/>
      <c r="K653" s="251"/>
      <c r="L653" s="15"/>
      <c r="M653" s="15"/>
      <c r="N653" s="15"/>
      <c r="O653" s="15"/>
      <c r="P653" s="15"/>
      <c r="Q653" s="15"/>
      <c r="R653" s="15"/>
      <c r="S653" s="15"/>
      <c r="T653" s="15"/>
      <c r="V653" s="475"/>
    </row>
    <row r="654" spans="4:22" x14ac:dyDescent="0.25">
      <c r="D654" s="15"/>
      <c r="E654" s="15"/>
      <c r="F654" s="15"/>
      <c r="J654" s="251"/>
      <c r="K654" s="251"/>
      <c r="L654" s="15"/>
      <c r="M654" s="15"/>
      <c r="N654" s="15"/>
      <c r="O654" s="15"/>
      <c r="P654" s="15"/>
      <c r="Q654" s="15"/>
      <c r="R654" s="15"/>
      <c r="S654" s="15"/>
      <c r="T654" s="15"/>
      <c r="V654" s="475"/>
    </row>
    <row r="655" spans="4:22" x14ac:dyDescent="0.25">
      <c r="D655" s="15"/>
      <c r="E655" s="15"/>
      <c r="F655" s="15"/>
      <c r="J655" s="251"/>
      <c r="K655" s="251"/>
      <c r="L655" s="15"/>
      <c r="M655" s="15"/>
      <c r="N655" s="15"/>
      <c r="O655" s="15"/>
      <c r="P655" s="15"/>
      <c r="Q655" s="15"/>
      <c r="R655" s="15"/>
      <c r="S655" s="15"/>
      <c r="T655" s="15"/>
      <c r="V655" s="475"/>
    </row>
    <row r="656" spans="4:22" x14ac:dyDescent="0.25">
      <c r="D656" s="15"/>
      <c r="E656" s="15"/>
      <c r="F656" s="15"/>
      <c r="J656" s="251"/>
      <c r="K656" s="251"/>
      <c r="L656" s="15"/>
      <c r="M656" s="15"/>
      <c r="N656" s="15"/>
      <c r="O656" s="15"/>
      <c r="P656" s="15"/>
      <c r="Q656" s="15"/>
      <c r="R656" s="15"/>
      <c r="S656" s="15"/>
      <c r="T656" s="15"/>
      <c r="V656" s="475"/>
    </row>
    <row r="657" spans="4:22" x14ac:dyDescent="0.25">
      <c r="D657" s="15"/>
      <c r="E657" s="15"/>
      <c r="F657" s="15"/>
      <c r="J657" s="251"/>
      <c r="K657" s="251"/>
      <c r="L657" s="15"/>
      <c r="M657" s="15"/>
      <c r="N657" s="15"/>
      <c r="O657" s="15"/>
      <c r="P657" s="15"/>
      <c r="Q657" s="15"/>
      <c r="R657" s="15"/>
      <c r="S657" s="15"/>
      <c r="T657" s="15"/>
      <c r="V657" s="475"/>
    </row>
    <row r="658" spans="4:22" x14ac:dyDescent="0.25">
      <c r="D658" s="15"/>
      <c r="E658" s="15"/>
      <c r="F658" s="15"/>
      <c r="J658" s="251"/>
      <c r="K658" s="251"/>
      <c r="L658" s="15"/>
      <c r="M658" s="15"/>
      <c r="N658" s="15"/>
      <c r="O658" s="15"/>
      <c r="P658" s="15"/>
      <c r="Q658" s="15"/>
      <c r="R658" s="15"/>
      <c r="S658" s="15"/>
      <c r="T658" s="15"/>
      <c r="V658" s="475"/>
    </row>
    <row r="659" spans="4:22" x14ac:dyDescent="0.25">
      <c r="D659" s="15"/>
      <c r="E659" s="15"/>
      <c r="F659" s="15"/>
      <c r="J659" s="251"/>
      <c r="K659" s="251"/>
      <c r="L659" s="15"/>
      <c r="M659" s="15"/>
      <c r="N659" s="15"/>
      <c r="O659" s="15"/>
      <c r="P659" s="15"/>
      <c r="Q659" s="15"/>
      <c r="R659" s="15"/>
      <c r="S659" s="15"/>
      <c r="T659" s="15"/>
      <c r="V659" s="475"/>
    </row>
    <row r="660" spans="4:22" x14ac:dyDescent="0.25">
      <c r="D660" s="15"/>
      <c r="E660" s="15"/>
      <c r="F660" s="15"/>
      <c r="J660" s="251"/>
      <c r="K660" s="251"/>
      <c r="L660" s="15"/>
      <c r="M660" s="15"/>
      <c r="N660" s="15"/>
      <c r="O660" s="15"/>
      <c r="P660" s="15"/>
      <c r="Q660" s="15"/>
      <c r="R660" s="15"/>
      <c r="S660" s="15"/>
      <c r="T660" s="15"/>
      <c r="V660" s="475"/>
    </row>
    <row r="661" spans="4:22" x14ac:dyDescent="0.25">
      <c r="D661" s="15"/>
      <c r="E661" s="15"/>
      <c r="F661" s="15"/>
      <c r="J661" s="251"/>
      <c r="K661" s="251"/>
      <c r="L661" s="15"/>
      <c r="M661" s="15"/>
      <c r="N661" s="15"/>
      <c r="O661" s="15"/>
      <c r="P661" s="15"/>
      <c r="Q661" s="15"/>
      <c r="R661" s="15"/>
      <c r="S661" s="15"/>
      <c r="T661" s="15"/>
      <c r="V661" s="475"/>
    </row>
    <row r="662" spans="4:22" x14ac:dyDescent="0.25">
      <c r="D662" s="15"/>
      <c r="E662" s="15"/>
      <c r="F662" s="15"/>
      <c r="J662" s="251"/>
      <c r="K662" s="251"/>
      <c r="L662" s="15"/>
      <c r="M662" s="15"/>
      <c r="N662" s="15"/>
      <c r="O662" s="15"/>
      <c r="P662" s="15"/>
      <c r="Q662" s="15"/>
      <c r="R662" s="15"/>
      <c r="S662" s="15"/>
      <c r="T662" s="15"/>
      <c r="V662" s="475"/>
    </row>
    <row r="663" spans="4:22" x14ac:dyDescent="0.25">
      <c r="D663" s="15"/>
      <c r="E663" s="15"/>
      <c r="F663" s="15"/>
      <c r="J663" s="251"/>
      <c r="K663" s="251"/>
      <c r="L663" s="15"/>
      <c r="M663" s="15"/>
      <c r="N663" s="15"/>
      <c r="O663" s="15"/>
      <c r="P663" s="15"/>
      <c r="Q663" s="15"/>
      <c r="R663" s="15"/>
      <c r="S663" s="15"/>
      <c r="T663" s="15"/>
      <c r="V663" s="475"/>
    </row>
    <row r="664" spans="4:22" x14ac:dyDescent="0.25">
      <c r="D664" s="15"/>
      <c r="E664" s="15"/>
      <c r="F664" s="15"/>
      <c r="J664" s="251"/>
      <c r="K664" s="251"/>
      <c r="L664" s="15"/>
      <c r="M664" s="15"/>
      <c r="N664" s="15"/>
      <c r="O664" s="15"/>
      <c r="P664" s="15"/>
      <c r="Q664" s="15"/>
      <c r="R664" s="15"/>
      <c r="S664" s="15"/>
      <c r="T664" s="15"/>
      <c r="V664" s="475"/>
    </row>
    <row r="665" spans="4:22" x14ac:dyDescent="0.25">
      <c r="D665" s="15"/>
      <c r="E665" s="15"/>
      <c r="F665" s="15"/>
      <c r="J665" s="251"/>
      <c r="K665" s="251"/>
      <c r="L665" s="15"/>
      <c r="M665" s="15"/>
      <c r="N665" s="15"/>
      <c r="O665" s="15"/>
      <c r="P665" s="15"/>
      <c r="Q665" s="15"/>
      <c r="R665" s="15"/>
      <c r="S665" s="15"/>
      <c r="T665" s="15"/>
      <c r="V665" s="475"/>
    </row>
    <row r="666" spans="4:22" x14ac:dyDescent="0.25">
      <c r="D666" s="15"/>
      <c r="E666" s="15"/>
      <c r="F666" s="15"/>
      <c r="J666" s="251"/>
      <c r="K666" s="251"/>
      <c r="L666" s="15"/>
      <c r="M666" s="15"/>
      <c r="N666" s="15"/>
      <c r="O666" s="15"/>
      <c r="P666" s="15"/>
      <c r="Q666" s="15"/>
      <c r="R666" s="15"/>
      <c r="S666" s="15"/>
      <c r="T666" s="15"/>
      <c r="V666" s="475"/>
    </row>
    <row r="667" spans="4:22" x14ac:dyDescent="0.25">
      <c r="D667" s="15"/>
      <c r="E667" s="15"/>
      <c r="F667" s="15"/>
      <c r="J667" s="251"/>
      <c r="K667" s="251"/>
      <c r="L667" s="15"/>
      <c r="M667" s="15"/>
      <c r="N667" s="15"/>
      <c r="O667" s="15"/>
      <c r="P667" s="15"/>
      <c r="Q667" s="15"/>
      <c r="R667" s="15"/>
      <c r="S667" s="15"/>
      <c r="T667" s="15"/>
      <c r="V667" s="475"/>
    </row>
    <row r="668" spans="4:22" x14ac:dyDescent="0.25">
      <c r="D668" s="15"/>
      <c r="E668" s="15"/>
      <c r="F668" s="15"/>
      <c r="J668" s="251"/>
      <c r="K668" s="251"/>
      <c r="L668" s="15"/>
      <c r="M668" s="15"/>
      <c r="N668" s="15"/>
      <c r="O668" s="15"/>
      <c r="P668" s="15"/>
      <c r="Q668" s="15"/>
      <c r="R668" s="15"/>
      <c r="S668" s="15"/>
      <c r="T668" s="15"/>
      <c r="V668" s="475"/>
    </row>
    <row r="669" spans="4:22" x14ac:dyDescent="0.25">
      <c r="D669" s="15"/>
      <c r="E669" s="15"/>
      <c r="F669" s="15"/>
      <c r="J669" s="251"/>
      <c r="K669" s="251"/>
      <c r="L669" s="15"/>
      <c r="M669" s="15"/>
      <c r="N669" s="15"/>
      <c r="O669" s="15"/>
      <c r="P669" s="15"/>
      <c r="Q669" s="15"/>
      <c r="R669" s="15"/>
      <c r="S669" s="15"/>
      <c r="T669" s="15"/>
      <c r="V669" s="475"/>
    </row>
    <row r="670" spans="4:22" x14ac:dyDescent="0.25">
      <c r="D670" s="15"/>
      <c r="E670" s="15"/>
      <c r="F670" s="15"/>
      <c r="J670" s="251"/>
      <c r="K670" s="251"/>
      <c r="L670" s="15"/>
      <c r="M670" s="15"/>
      <c r="N670" s="15"/>
      <c r="O670" s="15"/>
      <c r="P670" s="15"/>
      <c r="Q670" s="15"/>
      <c r="R670" s="15"/>
      <c r="S670" s="15"/>
      <c r="T670" s="15"/>
      <c r="V670" s="475"/>
    </row>
    <row r="671" spans="4:22" x14ac:dyDescent="0.25">
      <c r="D671" s="15"/>
      <c r="E671" s="15"/>
      <c r="F671" s="15"/>
      <c r="J671" s="251"/>
      <c r="K671" s="251"/>
      <c r="L671" s="15"/>
      <c r="M671" s="15"/>
      <c r="N671" s="15"/>
      <c r="O671" s="15"/>
      <c r="P671" s="15"/>
      <c r="Q671" s="15"/>
      <c r="R671" s="15"/>
      <c r="S671" s="15"/>
      <c r="T671" s="15"/>
      <c r="V671" s="475"/>
    </row>
    <row r="672" spans="4:22" x14ac:dyDescent="0.25">
      <c r="D672" s="15"/>
      <c r="E672" s="15"/>
      <c r="F672" s="15"/>
      <c r="J672" s="251"/>
      <c r="K672" s="251"/>
      <c r="L672" s="15"/>
      <c r="M672" s="15"/>
      <c r="N672" s="15"/>
      <c r="O672" s="15"/>
      <c r="P672" s="15"/>
      <c r="Q672" s="15"/>
      <c r="R672" s="15"/>
      <c r="S672" s="15"/>
      <c r="T672" s="15"/>
      <c r="V672" s="475"/>
    </row>
    <row r="673" spans="4:22" x14ac:dyDescent="0.25">
      <c r="D673" s="15"/>
      <c r="E673" s="15"/>
      <c r="F673" s="15"/>
      <c r="J673" s="251"/>
      <c r="K673" s="251"/>
      <c r="L673" s="15"/>
      <c r="M673" s="15"/>
      <c r="N673" s="15"/>
      <c r="O673" s="15"/>
      <c r="P673" s="15"/>
      <c r="Q673" s="15"/>
      <c r="R673" s="15"/>
      <c r="S673" s="15"/>
      <c r="T673" s="15"/>
      <c r="V673" s="475"/>
    </row>
    <row r="674" spans="4:22" x14ac:dyDescent="0.25">
      <c r="D674" s="15"/>
      <c r="E674" s="15"/>
      <c r="F674" s="15"/>
      <c r="J674" s="251"/>
      <c r="K674" s="251"/>
      <c r="L674" s="15"/>
      <c r="M674" s="15"/>
      <c r="N674" s="15"/>
      <c r="O674" s="15"/>
      <c r="P674" s="15"/>
      <c r="Q674" s="15"/>
      <c r="R674" s="15"/>
      <c r="S674" s="15"/>
      <c r="T674" s="15"/>
      <c r="V674" s="475"/>
    </row>
    <row r="675" spans="4:22" x14ac:dyDescent="0.25">
      <c r="D675" s="15"/>
      <c r="E675" s="15"/>
      <c r="F675" s="15"/>
      <c r="J675" s="251"/>
      <c r="K675" s="251"/>
      <c r="L675" s="15"/>
      <c r="M675" s="15"/>
      <c r="N675" s="15"/>
      <c r="O675" s="15"/>
      <c r="P675" s="15"/>
      <c r="Q675" s="15"/>
      <c r="R675" s="15"/>
      <c r="S675" s="15"/>
      <c r="T675" s="15"/>
      <c r="V675" s="475"/>
    </row>
    <row r="676" spans="4:22" x14ac:dyDescent="0.25">
      <c r="D676" s="15"/>
      <c r="E676" s="15"/>
      <c r="F676" s="15"/>
      <c r="J676" s="251"/>
      <c r="K676" s="251"/>
      <c r="L676" s="15"/>
      <c r="M676" s="15"/>
      <c r="N676" s="15"/>
      <c r="O676" s="15"/>
      <c r="P676" s="15"/>
      <c r="Q676" s="15"/>
      <c r="R676" s="15"/>
      <c r="S676" s="15"/>
      <c r="T676" s="15"/>
      <c r="V676" s="475"/>
    </row>
    <row r="677" spans="4:22" x14ac:dyDescent="0.25">
      <c r="D677" s="15"/>
      <c r="E677" s="15"/>
      <c r="F677" s="15"/>
      <c r="J677" s="251"/>
      <c r="K677" s="251"/>
      <c r="L677" s="15"/>
      <c r="M677" s="15"/>
      <c r="N677" s="15"/>
      <c r="O677" s="15"/>
      <c r="P677" s="15"/>
      <c r="Q677" s="15"/>
      <c r="R677" s="15"/>
      <c r="S677" s="15"/>
      <c r="T677" s="15"/>
      <c r="V677" s="475"/>
    </row>
    <row r="678" spans="4:22" x14ac:dyDescent="0.25">
      <c r="D678" s="15"/>
      <c r="E678" s="15"/>
      <c r="F678" s="15"/>
      <c r="J678" s="251"/>
      <c r="K678" s="251"/>
      <c r="L678" s="15"/>
      <c r="M678" s="15"/>
      <c r="N678" s="15"/>
      <c r="O678" s="15"/>
      <c r="P678" s="15"/>
      <c r="Q678" s="15"/>
      <c r="R678" s="15"/>
      <c r="S678" s="15"/>
      <c r="T678" s="15"/>
      <c r="V678" s="475"/>
    </row>
    <row r="679" spans="4:22" x14ac:dyDescent="0.25">
      <c r="D679" s="15"/>
      <c r="E679" s="15"/>
      <c r="F679" s="15"/>
      <c r="J679" s="251"/>
      <c r="K679" s="251"/>
      <c r="L679" s="15"/>
      <c r="M679" s="15"/>
      <c r="N679" s="15"/>
      <c r="O679" s="15"/>
      <c r="P679" s="15"/>
      <c r="Q679" s="15"/>
      <c r="R679" s="15"/>
      <c r="S679" s="15"/>
      <c r="T679" s="15"/>
      <c r="V679" s="475"/>
    </row>
    <row r="680" spans="4:22" x14ac:dyDescent="0.25">
      <c r="D680" s="15"/>
      <c r="E680" s="15"/>
      <c r="F680" s="15"/>
      <c r="J680" s="251"/>
      <c r="K680" s="251"/>
      <c r="L680" s="15"/>
      <c r="M680" s="15"/>
      <c r="N680" s="15"/>
      <c r="O680" s="15"/>
      <c r="P680" s="15"/>
      <c r="Q680" s="15"/>
      <c r="R680" s="15"/>
      <c r="S680" s="15"/>
      <c r="T680" s="15"/>
      <c r="V680" s="475"/>
    </row>
    <row r="681" spans="4:22" x14ac:dyDescent="0.25">
      <c r="D681" s="15"/>
      <c r="E681" s="15"/>
      <c r="F681" s="15"/>
      <c r="J681" s="251"/>
      <c r="K681" s="251"/>
      <c r="L681" s="15"/>
      <c r="M681" s="15"/>
      <c r="N681" s="15"/>
      <c r="O681" s="15"/>
      <c r="P681" s="15"/>
      <c r="Q681" s="15"/>
      <c r="R681" s="15"/>
      <c r="S681" s="15"/>
      <c r="T681" s="15"/>
      <c r="V681" s="475"/>
    </row>
    <row r="682" spans="4:22" x14ac:dyDescent="0.25">
      <c r="D682" s="15"/>
      <c r="E682" s="15"/>
      <c r="F682" s="15"/>
      <c r="J682" s="251"/>
      <c r="K682" s="251"/>
      <c r="L682" s="15"/>
      <c r="M682" s="15"/>
      <c r="N682" s="15"/>
      <c r="O682" s="15"/>
      <c r="P682" s="15"/>
      <c r="Q682" s="15"/>
      <c r="R682" s="15"/>
      <c r="S682" s="15"/>
      <c r="T682" s="15"/>
      <c r="V682" s="475"/>
    </row>
    <row r="683" spans="4:22" x14ac:dyDescent="0.25">
      <c r="D683" s="15"/>
      <c r="E683" s="15"/>
      <c r="F683" s="15"/>
      <c r="J683" s="251"/>
      <c r="K683" s="251"/>
      <c r="L683" s="15"/>
      <c r="M683" s="15"/>
      <c r="N683" s="15"/>
      <c r="O683" s="15"/>
      <c r="P683" s="15"/>
      <c r="Q683" s="15"/>
      <c r="R683" s="15"/>
      <c r="S683" s="15"/>
      <c r="T683" s="15"/>
      <c r="V683" s="475"/>
    </row>
    <row r="684" spans="4:22" x14ac:dyDescent="0.25">
      <c r="D684" s="15"/>
      <c r="E684" s="15"/>
      <c r="F684" s="15"/>
      <c r="J684" s="251"/>
      <c r="K684" s="251"/>
      <c r="L684" s="15"/>
      <c r="M684" s="15"/>
      <c r="N684" s="15"/>
      <c r="O684" s="15"/>
      <c r="P684" s="15"/>
      <c r="Q684" s="15"/>
      <c r="R684" s="15"/>
      <c r="S684" s="15"/>
      <c r="T684" s="15"/>
      <c r="V684" s="475"/>
    </row>
    <row r="685" spans="4:22" x14ac:dyDescent="0.25">
      <c r="D685" s="15"/>
      <c r="E685" s="15"/>
      <c r="F685" s="15"/>
      <c r="J685" s="251"/>
      <c r="K685" s="251"/>
      <c r="L685" s="15"/>
      <c r="M685" s="15"/>
      <c r="N685" s="15"/>
      <c r="O685" s="15"/>
      <c r="P685" s="15"/>
      <c r="Q685" s="15"/>
      <c r="R685" s="15"/>
      <c r="S685" s="15"/>
      <c r="T685" s="15"/>
      <c r="V685" s="475"/>
    </row>
    <row r="686" spans="4:22" x14ac:dyDescent="0.25">
      <c r="D686" s="15"/>
      <c r="E686" s="15"/>
      <c r="F686" s="15"/>
      <c r="J686" s="251"/>
      <c r="K686" s="251"/>
      <c r="L686" s="15"/>
      <c r="M686" s="15"/>
      <c r="N686" s="15"/>
      <c r="O686" s="15"/>
      <c r="P686" s="15"/>
      <c r="Q686" s="15"/>
      <c r="R686" s="15"/>
      <c r="S686" s="15"/>
      <c r="T686" s="15"/>
      <c r="V686" s="475"/>
    </row>
    <row r="687" spans="4:22" x14ac:dyDescent="0.25">
      <c r="D687" s="15"/>
      <c r="E687" s="15"/>
      <c r="F687" s="15"/>
      <c r="J687" s="251"/>
      <c r="K687" s="251"/>
      <c r="L687" s="15"/>
      <c r="M687" s="15"/>
      <c r="N687" s="15"/>
      <c r="O687" s="15"/>
      <c r="P687" s="15"/>
      <c r="Q687" s="15"/>
      <c r="R687" s="15"/>
      <c r="S687" s="15"/>
      <c r="T687" s="15"/>
      <c r="V687" s="475"/>
    </row>
    <row r="688" spans="4:22" x14ac:dyDescent="0.25">
      <c r="D688" s="15"/>
      <c r="E688" s="15"/>
      <c r="F688" s="15"/>
      <c r="J688" s="251"/>
      <c r="K688" s="251"/>
      <c r="L688" s="15"/>
      <c r="M688" s="15"/>
      <c r="N688" s="15"/>
      <c r="O688" s="15"/>
      <c r="P688" s="15"/>
      <c r="Q688" s="15"/>
      <c r="R688" s="15"/>
      <c r="S688" s="15"/>
      <c r="T688" s="15"/>
      <c r="V688" s="475"/>
    </row>
    <row r="689" spans="4:22" x14ac:dyDescent="0.25">
      <c r="D689" s="15"/>
      <c r="E689" s="15"/>
      <c r="F689" s="15"/>
      <c r="J689" s="251"/>
      <c r="K689" s="251"/>
      <c r="L689" s="15"/>
      <c r="M689" s="15"/>
      <c r="N689" s="15"/>
      <c r="O689" s="15"/>
      <c r="P689" s="15"/>
      <c r="Q689" s="15"/>
      <c r="R689" s="15"/>
      <c r="S689" s="15"/>
      <c r="T689" s="15"/>
      <c r="V689" s="475"/>
    </row>
    <row r="690" spans="4:22" x14ac:dyDescent="0.25">
      <c r="D690" s="15"/>
      <c r="E690" s="15"/>
      <c r="F690" s="15"/>
      <c r="J690" s="251"/>
      <c r="K690" s="251"/>
      <c r="L690" s="15"/>
      <c r="M690" s="15"/>
      <c r="N690" s="15"/>
      <c r="O690" s="15"/>
      <c r="P690" s="15"/>
      <c r="Q690" s="15"/>
      <c r="R690" s="15"/>
      <c r="S690" s="15"/>
      <c r="T690" s="15"/>
      <c r="V690" s="475"/>
    </row>
    <row r="691" spans="4:22" x14ac:dyDescent="0.25">
      <c r="D691" s="15"/>
      <c r="E691" s="15"/>
      <c r="F691" s="15"/>
      <c r="J691" s="251"/>
      <c r="K691" s="251"/>
      <c r="L691" s="15"/>
      <c r="M691" s="15"/>
      <c r="N691" s="15"/>
      <c r="O691" s="15"/>
      <c r="P691" s="15"/>
      <c r="Q691" s="15"/>
      <c r="R691" s="15"/>
      <c r="S691" s="15"/>
      <c r="T691" s="15"/>
      <c r="V691" s="475"/>
    </row>
    <row r="692" spans="4:22" x14ac:dyDescent="0.25">
      <c r="D692" s="15"/>
      <c r="E692" s="15"/>
      <c r="F692" s="15"/>
      <c r="J692" s="251"/>
      <c r="K692" s="251"/>
      <c r="L692" s="15"/>
      <c r="M692" s="15"/>
      <c r="N692" s="15"/>
      <c r="O692" s="15"/>
      <c r="P692" s="15"/>
      <c r="Q692" s="15"/>
      <c r="R692" s="15"/>
      <c r="S692" s="15"/>
      <c r="T692" s="15"/>
      <c r="V692" s="475"/>
    </row>
    <row r="693" spans="4:22" x14ac:dyDescent="0.25">
      <c r="D693" s="15"/>
      <c r="E693" s="15"/>
      <c r="F693" s="15"/>
      <c r="J693" s="251"/>
      <c r="K693" s="251"/>
      <c r="L693" s="15"/>
      <c r="M693" s="15"/>
      <c r="N693" s="15"/>
      <c r="O693" s="15"/>
      <c r="P693" s="15"/>
      <c r="Q693" s="15"/>
      <c r="R693" s="15"/>
      <c r="S693" s="15"/>
      <c r="T693" s="15"/>
      <c r="V693" s="475"/>
    </row>
    <row r="694" spans="4:22" x14ac:dyDescent="0.25">
      <c r="D694" s="15"/>
      <c r="E694" s="15"/>
      <c r="F694" s="15"/>
      <c r="J694" s="251"/>
      <c r="K694" s="251"/>
      <c r="L694" s="15"/>
      <c r="M694" s="15"/>
      <c r="N694" s="15"/>
      <c r="O694" s="15"/>
      <c r="P694" s="15"/>
      <c r="Q694" s="15"/>
      <c r="R694" s="15"/>
      <c r="S694" s="15"/>
      <c r="T694" s="15"/>
      <c r="V694" s="475"/>
    </row>
    <row r="695" spans="4:22" x14ac:dyDescent="0.25">
      <c r="D695" s="15"/>
      <c r="E695" s="15"/>
      <c r="F695" s="15"/>
      <c r="J695" s="251"/>
      <c r="K695" s="251"/>
      <c r="L695" s="15"/>
      <c r="M695" s="15"/>
      <c r="N695" s="15"/>
      <c r="O695" s="15"/>
      <c r="P695" s="15"/>
      <c r="Q695" s="15"/>
      <c r="R695" s="15"/>
      <c r="S695" s="15"/>
      <c r="T695" s="15"/>
      <c r="V695" s="475"/>
    </row>
    <row r="696" spans="4:22" x14ac:dyDescent="0.25">
      <c r="D696" s="15"/>
      <c r="E696" s="15"/>
      <c r="F696" s="15"/>
      <c r="J696" s="251"/>
      <c r="K696" s="251"/>
      <c r="L696" s="15"/>
      <c r="M696" s="15"/>
      <c r="N696" s="15"/>
      <c r="O696" s="15"/>
      <c r="P696" s="15"/>
      <c r="Q696" s="15"/>
      <c r="R696" s="15"/>
      <c r="S696" s="15"/>
      <c r="T696" s="15"/>
      <c r="V696" s="475"/>
    </row>
    <row r="697" spans="4:22" x14ac:dyDescent="0.25">
      <c r="D697" s="15"/>
      <c r="E697" s="15"/>
      <c r="F697" s="15"/>
      <c r="J697" s="251"/>
      <c r="K697" s="251"/>
      <c r="L697" s="15"/>
      <c r="M697" s="15"/>
      <c r="N697" s="15"/>
      <c r="O697" s="15"/>
      <c r="P697" s="15"/>
      <c r="Q697" s="15"/>
      <c r="R697" s="15"/>
      <c r="S697" s="15"/>
      <c r="T697" s="15"/>
      <c r="V697" s="475"/>
    </row>
    <row r="698" spans="4:22" x14ac:dyDescent="0.25">
      <c r="D698" s="15"/>
      <c r="E698" s="15"/>
      <c r="F698" s="15"/>
      <c r="J698" s="251"/>
      <c r="K698" s="251"/>
      <c r="L698" s="15"/>
      <c r="M698" s="15"/>
      <c r="N698" s="15"/>
      <c r="O698" s="15"/>
      <c r="P698" s="15"/>
      <c r="Q698" s="15"/>
      <c r="R698" s="15"/>
      <c r="S698" s="15"/>
      <c r="T698" s="15"/>
      <c r="V698" s="475"/>
    </row>
    <row r="699" spans="4:22" x14ac:dyDescent="0.25">
      <c r="D699" s="15"/>
      <c r="E699" s="15"/>
      <c r="F699" s="15"/>
      <c r="J699" s="251"/>
      <c r="K699" s="251"/>
      <c r="L699" s="15"/>
      <c r="M699" s="15"/>
      <c r="N699" s="15"/>
      <c r="O699" s="15"/>
      <c r="P699" s="15"/>
      <c r="Q699" s="15"/>
      <c r="R699" s="15"/>
      <c r="S699" s="15"/>
      <c r="T699" s="15"/>
      <c r="V699" s="475"/>
    </row>
    <row r="700" spans="4:22" x14ac:dyDescent="0.25">
      <c r="D700" s="15"/>
      <c r="E700" s="15"/>
      <c r="F700" s="15"/>
      <c r="J700" s="251"/>
      <c r="K700" s="251"/>
      <c r="L700" s="15"/>
      <c r="M700" s="15"/>
      <c r="N700" s="15"/>
      <c r="O700" s="15"/>
      <c r="P700" s="15"/>
      <c r="Q700" s="15"/>
      <c r="R700" s="15"/>
      <c r="S700" s="15"/>
      <c r="T700" s="15"/>
      <c r="V700" s="475"/>
    </row>
    <row r="701" spans="4:22" x14ac:dyDescent="0.25">
      <c r="D701" s="15"/>
      <c r="E701" s="15"/>
      <c r="F701" s="15"/>
      <c r="J701" s="251"/>
      <c r="K701" s="251"/>
      <c r="L701" s="15"/>
      <c r="M701" s="15"/>
      <c r="N701" s="15"/>
      <c r="O701" s="15"/>
      <c r="P701" s="15"/>
      <c r="Q701" s="15"/>
      <c r="R701" s="15"/>
      <c r="S701" s="15"/>
      <c r="T701" s="15"/>
      <c r="V701" s="475"/>
    </row>
    <row r="702" spans="4:22" x14ac:dyDescent="0.25">
      <c r="D702" s="15"/>
      <c r="E702" s="15"/>
      <c r="F702" s="15"/>
      <c r="J702" s="251"/>
      <c r="K702" s="251"/>
      <c r="L702" s="15"/>
      <c r="M702" s="15"/>
      <c r="N702" s="15"/>
      <c r="O702" s="15"/>
      <c r="P702" s="15"/>
      <c r="Q702" s="15"/>
      <c r="R702" s="15"/>
      <c r="S702" s="15"/>
      <c r="T702" s="15"/>
      <c r="V702" s="475"/>
    </row>
    <row r="703" spans="4:22" x14ac:dyDescent="0.25">
      <c r="D703" s="15"/>
      <c r="E703" s="15"/>
      <c r="F703" s="15"/>
      <c r="J703" s="251"/>
      <c r="K703" s="251"/>
      <c r="L703" s="15"/>
      <c r="M703" s="15"/>
      <c r="N703" s="15"/>
      <c r="O703" s="15"/>
      <c r="P703" s="15"/>
      <c r="Q703" s="15"/>
      <c r="R703" s="15"/>
      <c r="S703" s="15"/>
      <c r="T703" s="15"/>
      <c r="V703" s="475"/>
    </row>
    <row r="704" spans="4:22" x14ac:dyDescent="0.25">
      <c r="D704" s="15"/>
      <c r="E704" s="15"/>
      <c r="F704" s="15"/>
      <c r="J704" s="251"/>
      <c r="K704" s="251"/>
      <c r="L704" s="15"/>
      <c r="M704" s="15"/>
      <c r="N704" s="15"/>
      <c r="O704" s="15"/>
      <c r="P704" s="15"/>
      <c r="Q704" s="15"/>
      <c r="R704" s="15"/>
      <c r="S704" s="15"/>
      <c r="T704" s="15"/>
      <c r="V704" s="475"/>
    </row>
    <row r="705" spans="4:22" x14ac:dyDescent="0.25">
      <c r="D705" s="15"/>
      <c r="E705" s="15"/>
      <c r="F705" s="15"/>
      <c r="J705" s="251"/>
      <c r="K705" s="251"/>
      <c r="L705" s="15"/>
      <c r="M705" s="15"/>
      <c r="N705" s="15"/>
      <c r="O705" s="15"/>
      <c r="P705" s="15"/>
      <c r="Q705" s="15"/>
      <c r="R705" s="15"/>
      <c r="S705" s="15"/>
      <c r="T705" s="15"/>
      <c r="V705" s="475"/>
    </row>
    <row r="706" spans="4:22" x14ac:dyDescent="0.25">
      <c r="D706" s="15"/>
      <c r="E706" s="15"/>
      <c r="F706" s="15"/>
      <c r="J706" s="251"/>
      <c r="K706" s="251"/>
      <c r="L706" s="15"/>
      <c r="M706" s="15"/>
      <c r="N706" s="15"/>
      <c r="O706" s="15"/>
      <c r="P706" s="15"/>
      <c r="Q706" s="15"/>
      <c r="R706" s="15"/>
      <c r="S706" s="15"/>
      <c r="T706" s="15"/>
      <c r="V706" s="475"/>
    </row>
    <row r="707" spans="4:22" x14ac:dyDescent="0.25">
      <c r="D707" s="15"/>
      <c r="E707" s="15"/>
      <c r="F707" s="15"/>
      <c r="J707" s="251"/>
      <c r="K707" s="251"/>
      <c r="L707" s="15"/>
      <c r="M707" s="15"/>
      <c r="N707" s="15"/>
      <c r="O707" s="15"/>
      <c r="P707" s="15"/>
      <c r="Q707" s="15"/>
      <c r="R707" s="15"/>
      <c r="S707" s="15"/>
      <c r="T707" s="15"/>
      <c r="V707" s="475"/>
    </row>
    <row r="708" spans="4:22" x14ac:dyDescent="0.25">
      <c r="D708" s="15"/>
      <c r="E708" s="15"/>
      <c r="F708" s="15"/>
      <c r="J708" s="251"/>
      <c r="K708" s="251"/>
      <c r="L708" s="15"/>
      <c r="M708" s="15"/>
      <c r="N708" s="15"/>
      <c r="O708" s="15"/>
      <c r="P708" s="15"/>
      <c r="Q708" s="15"/>
      <c r="R708" s="15"/>
      <c r="S708" s="15"/>
      <c r="T708" s="15"/>
      <c r="V708" s="475"/>
    </row>
    <row r="709" spans="4:22" x14ac:dyDescent="0.25">
      <c r="D709" s="15"/>
      <c r="E709" s="15"/>
      <c r="F709" s="15"/>
      <c r="J709" s="251"/>
      <c r="K709" s="251"/>
      <c r="L709" s="15"/>
      <c r="M709" s="15"/>
      <c r="N709" s="15"/>
      <c r="O709" s="15"/>
      <c r="P709" s="15"/>
      <c r="Q709" s="15"/>
      <c r="R709" s="15"/>
      <c r="S709" s="15"/>
      <c r="T709" s="15"/>
      <c r="V709" s="475"/>
    </row>
    <row r="710" spans="4:22" x14ac:dyDescent="0.25">
      <c r="D710" s="15"/>
      <c r="E710" s="15"/>
      <c r="F710" s="15"/>
      <c r="J710" s="251"/>
      <c r="K710" s="251"/>
      <c r="L710" s="15"/>
      <c r="M710" s="15"/>
      <c r="N710" s="15"/>
      <c r="O710" s="15"/>
      <c r="P710" s="15"/>
      <c r="Q710" s="15"/>
      <c r="R710" s="15"/>
      <c r="S710" s="15"/>
      <c r="T710" s="15"/>
      <c r="V710" s="475"/>
    </row>
    <row r="711" spans="4:22" x14ac:dyDescent="0.25">
      <c r="D711" s="15"/>
      <c r="E711" s="15"/>
      <c r="F711" s="15"/>
      <c r="J711" s="251"/>
      <c r="K711" s="251"/>
      <c r="L711" s="15"/>
      <c r="M711" s="15"/>
      <c r="N711" s="15"/>
      <c r="O711" s="15"/>
      <c r="P711" s="15"/>
      <c r="Q711" s="15"/>
      <c r="R711" s="15"/>
      <c r="S711" s="15"/>
      <c r="T711" s="15"/>
      <c r="V711" s="475"/>
    </row>
    <row r="712" spans="4:22" x14ac:dyDescent="0.25">
      <c r="D712" s="15"/>
      <c r="E712" s="15"/>
      <c r="F712" s="15"/>
      <c r="J712" s="251"/>
      <c r="K712" s="251"/>
      <c r="L712" s="15"/>
      <c r="M712" s="15"/>
      <c r="N712" s="15"/>
      <c r="O712" s="15"/>
      <c r="P712" s="15"/>
      <c r="Q712" s="15"/>
      <c r="R712" s="15"/>
      <c r="S712" s="15"/>
      <c r="T712" s="15"/>
      <c r="V712" s="475"/>
    </row>
    <row r="713" spans="4:22" x14ac:dyDescent="0.25">
      <c r="D713" s="15"/>
      <c r="E713" s="15"/>
      <c r="F713" s="15"/>
      <c r="J713" s="251"/>
      <c r="K713" s="251"/>
      <c r="L713" s="15"/>
      <c r="M713" s="15"/>
      <c r="N713" s="15"/>
      <c r="O713" s="15"/>
      <c r="P713" s="15"/>
      <c r="Q713" s="15"/>
      <c r="R713" s="15"/>
      <c r="S713" s="15"/>
      <c r="T713" s="15"/>
      <c r="V713" s="475"/>
    </row>
    <row r="714" spans="4:22" x14ac:dyDescent="0.25">
      <c r="D714" s="15"/>
      <c r="E714" s="15"/>
      <c r="F714" s="15"/>
      <c r="J714" s="251"/>
      <c r="K714" s="251"/>
      <c r="L714" s="15"/>
      <c r="M714" s="15"/>
      <c r="N714" s="15"/>
      <c r="O714" s="15"/>
      <c r="P714" s="15"/>
      <c r="Q714" s="15"/>
      <c r="R714" s="15"/>
      <c r="S714" s="15"/>
      <c r="T714" s="15"/>
      <c r="V714" s="475"/>
    </row>
    <row r="715" spans="4:22" x14ac:dyDescent="0.25">
      <c r="D715" s="15"/>
      <c r="E715" s="15"/>
      <c r="F715" s="15"/>
      <c r="J715" s="251"/>
      <c r="K715" s="251"/>
      <c r="L715" s="15"/>
      <c r="M715" s="15"/>
      <c r="N715" s="15"/>
      <c r="O715" s="15"/>
      <c r="P715" s="15"/>
      <c r="Q715" s="15"/>
      <c r="R715" s="15"/>
      <c r="S715" s="15"/>
      <c r="T715" s="15"/>
      <c r="V715" s="475"/>
    </row>
    <row r="716" spans="4:22" x14ac:dyDescent="0.25">
      <c r="D716" s="15"/>
      <c r="E716" s="15"/>
      <c r="F716" s="15"/>
      <c r="J716" s="251"/>
      <c r="K716" s="251"/>
      <c r="L716" s="15"/>
      <c r="M716" s="15"/>
      <c r="N716" s="15"/>
      <c r="O716" s="15"/>
      <c r="P716" s="15"/>
      <c r="Q716" s="15"/>
      <c r="R716" s="15"/>
      <c r="S716" s="15"/>
      <c r="T716" s="15"/>
      <c r="V716" s="475"/>
    </row>
    <row r="717" spans="4:22" x14ac:dyDescent="0.25">
      <c r="D717" s="15"/>
      <c r="E717" s="15"/>
      <c r="F717" s="15"/>
      <c r="J717" s="251"/>
      <c r="K717" s="251"/>
      <c r="L717" s="15"/>
      <c r="M717" s="15"/>
      <c r="N717" s="15"/>
      <c r="O717" s="15"/>
      <c r="P717" s="15"/>
      <c r="Q717" s="15"/>
      <c r="R717" s="15"/>
      <c r="S717" s="15"/>
      <c r="T717" s="15"/>
      <c r="V717" s="475"/>
    </row>
    <row r="718" spans="4:22" x14ac:dyDescent="0.25">
      <c r="D718" s="15"/>
      <c r="E718" s="15"/>
      <c r="F718" s="15"/>
      <c r="J718" s="251"/>
      <c r="K718" s="251"/>
      <c r="L718" s="15"/>
      <c r="M718" s="15"/>
      <c r="N718" s="15"/>
      <c r="O718" s="15"/>
      <c r="P718" s="15"/>
      <c r="Q718" s="15"/>
      <c r="R718" s="15"/>
      <c r="S718" s="15"/>
      <c r="T718" s="15"/>
      <c r="V718" s="475"/>
    </row>
    <row r="719" spans="4:22" x14ac:dyDescent="0.25">
      <c r="D719" s="15"/>
      <c r="E719" s="15"/>
      <c r="F719" s="15"/>
      <c r="J719" s="251"/>
      <c r="K719" s="251"/>
      <c r="L719" s="15"/>
      <c r="M719" s="15"/>
      <c r="N719" s="15"/>
      <c r="O719" s="15"/>
      <c r="P719" s="15"/>
      <c r="Q719" s="15"/>
      <c r="R719" s="15"/>
      <c r="S719" s="15"/>
      <c r="T719" s="15"/>
      <c r="V719" s="475"/>
    </row>
    <row r="720" spans="4:22" x14ac:dyDescent="0.25">
      <c r="D720" s="15"/>
      <c r="E720" s="15"/>
      <c r="F720" s="15"/>
      <c r="J720" s="251"/>
      <c r="K720" s="251"/>
      <c r="L720" s="15"/>
      <c r="M720" s="15"/>
      <c r="N720" s="15"/>
      <c r="O720" s="15"/>
      <c r="P720" s="15"/>
      <c r="Q720" s="15"/>
      <c r="R720" s="15"/>
      <c r="S720" s="15"/>
      <c r="T720" s="15"/>
      <c r="V720" s="475"/>
    </row>
    <row r="721" spans="4:22" x14ac:dyDescent="0.25">
      <c r="D721" s="15"/>
      <c r="E721" s="15"/>
      <c r="F721" s="15"/>
      <c r="J721" s="251"/>
      <c r="K721" s="251"/>
      <c r="L721" s="15"/>
      <c r="M721" s="15"/>
      <c r="N721" s="15"/>
      <c r="O721" s="15"/>
      <c r="P721" s="15"/>
      <c r="Q721" s="15"/>
      <c r="R721" s="15"/>
      <c r="S721" s="15"/>
      <c r="T721" s="15"/>
      <c r="V721" s="475"/>
    </row>
    <row r="722" spans="4:22" x14ac:dyDescent="0.25">
      <c r="D722" s="15"/>
      <c r="E722" s="15"/>
      <c r="F722" s="15"/>
      <c r="J722" s="251"/>
      <c r="K722" s="251"/>
      <c r="L722" s="15"/>
      <c r="M722" s="15"/>
      <c r="N722" s="15"/>
      <c r="O722" s="15"/>
      <c r="P722" s="15"/>
      <c r="Q722" s="15"/>
      <c r="R722" s="15"/>
      <c r="S722" s="15"/>
      <c r="T722" s="15"/>
      <c r="V722" s="475"/>
    </row>
    <row r="723" spans="4:22" x14ac:dyDescent="0.25">
      <c r="D723" s="15"/>
      <c r="E723" s="15"/>
      <c r="F723" s="15"/>
      <c r="J723" s="251"/>
      <c r="K723" s="251"/>
      <c r="L723" s="15"/>
      <c r="M723" s="15"/>
      <c r="N723" s="15"/>
      <c r="O723" s="15"/>
      <c r="P723" s="15"/>
      <c r="Q723" s="15"/>
      <c r="R723" s="15"/>
      <c r="S723" s="15"/>
      <c r="T723" s="15"/>
      <c r="V723" s="475"/>
    </row>
    <row r="724" spans="4:22" x14ac:dyDescent="0.25">
      <c r="D724" s="15"/>
      <c r="E724" s="15"/>
      <c r="F724" s="15"/>
      <c r="J724" s="251"/>
      <c r="K724" s="251"/>
      <c r="L724" s="15"/>
      <c r="M724" s="15"/>
      <c r="N724" s="15"/>
      <c r="O724" s="15"/>
      <c r="P724" s="15"/>
      <c r="Q724" s="15"/>
      <c r="R724" s="15"/>
      <c r="S724" s="15"/>
      <c r="T724" s="15"/>
      <c r="V724" s="475"/>
    </row>
    <row r="725" spans="4:22" x14ac:dyDescent="0.25">
      <c r="D725" s="15"/>
      <c r="E725" s="15"/>
      <c r="F725" s="15"/>
      <c r="J725" s="251"/>
      <c r="K725" s="251"/>
      <c r="L725" s="15"/>
      <c r="M725" s="15"/>
      <c r="N725" s="15"/>
      <c r="O725" s="15"/>
      <c r="P725" s="15"/>
      <c r="Q725" s="15"/>
      <c r="R725" s="15"/>
      <c r="S725" s="15"/>
      <c r="T725" s="15"/>
      <c r="V725" s="475"/>
    </row>
    <row r="726" spans="4:22" x14ac:dyDescent="0.25">
      <c r="D726" s="15"/>
      <c r="E726" s="15"/>
      <c r="F726" s="15"/>
      <c r="J726" s="251"/>
      <c r="K726" s="251"/>
      <c r="L726" s="15"/>
      <c r="M726" s="15"/>
      <c r="N726" s="15"/>
      <c r="O726" s="15"/>
      <c r="P726" s="15"/>
      <c r="Q726" s="15"/>
      <c r="R726" s="15"/>
      <c r="S726" s="15"/>
      <c r="T726" s="15"/>
      <c r="V726" s="475"/>
    </row>
    <row r="727" spans="4:22" x14ac:dyDescent="0.25">
      <c r="D727" s="15"/>
      <c r="E727" s="15"/>
      <c r="F727" s="15"/>
      <c r="J727" s="251"/>
      <c r="K727" s="251"/>
      <c r="L727" s="15"/>
      <c r="M727" s="15"/>
      <c r="N727" s="15"/>
      <c r="O727" s="15"/>
      <c r="P727" s="15"/>
      <c r="Q727" s="15"/>
      <c r="R727" s="15"/>
      <c r="S727" s="15"/>
      <c r="T727" s="15"/>
      <c r="V727" s="475"/>
    </row>
    <row r="728" spans="4:22" x14ac:dyDescent="0.25">
      <c r="D728" s="15"/>
      <c r="E728" s="15"/>
      <c r="F728" s="15"/>
      <c r="J728" s="251"/>
      <c r="K728" s="251"/>
      <c r="L728" s="15"/>
      <c r="M728" s="15"/>
      <c r="N728" s="15"/>
      <c r="O728" s="15"/>
      <c r="P728" s="15"/>
      <c r="Q728" s="15"/>
      <c r="R728" s="15"/>
      <c r="S728" s="15"/>
      <c r="T728" s="15"/>
      <c r="V728" s="475"/>
    </row>
    <row r="729" spans="4:22" x14ac:dyDescent="0.25">
      <c r="D729" s="15"/>
      <c r="E729" s="15"/>
      <c r="F729" s="15"/>
      <c r="J729" s="251"/>
      <c r="K729" s="251"/>
      <c r="L729" s="15"/>
      <c r="M729" s="15"/>
      <c r="N729" s="15"/>
      <c r="O729" s="15"/>
      <c r="P729" s="15"/>
      <c r="Q729" s="15"/>
      <c r="R729" s="15"/>
      <c r="S729" s="15"/>
      <c r="T729" s="15"/>
      <c r="V729" s="475"/>
    </row>
    <row r="730" spans="4:22" x14ac:dyDescent="0.25">
      <c r="D730" s="15"/>
      <c r="E730" s="15"/>
      <c r="F730" s="15"/>
      <c r="J730" s="251"/>
      <c r="K730" s="251"/>
      <c r="L730" s="15"/>
      <c r="M730" s="15"/>
      <c r="N730" s="15"/>
      <c r="O730" s="15"/>
      <c r="P730" s="15"/>
      <c r="Q730" s="15"/>
      <c r="R730" s="15"/>
      <c r="S730" s="15"/>
      <c r="T730" s="15"/>
      <c r="V730" s="475"/>
    </row>
    <row r="731" spans="4:22" x14ac:dyDescent="0.25">
      <c r="D731" s="15"/>
      <c r="E731" s="15"/>
      <c r="F731" s="15"/>
      <c r="J731" s="251"/>
      <c r="K731" s="251"/>
      <c r="L731" s="15"/>
      <c r="M731" s="15"/>
      <c r="N731" s="15"/>
      <c r="O731" s="15"/>
      <c r="P731" s="15"/>
      <c r="Q731" s="15"/>
      <c r="R731" s="15"/>
      <c r="S731" s="15"/>
      <c r="T731" s="15"/>
      <c r="V731" s="475"/>
    </row>
    <row r="732" spans="4:22" x14ac:dyDescent="0.25">
      <c r="D732" s="15"/>
      <c r="E732" s="15"/>
      <c r="F732" s="15"/>
      <c r="J732" s="251"/>
      <c r="K732" s="251"/>
      <c r="L732" s="15"/>
      <c r="M732" s="15"/>
      <c r="N732" s="15"/>
      <c r="O732" s="15"/>
      <c r="P732" s="15"/>
      <c r="Q732" s="15"/>
      <c r="R732" s="15"/>
      <c r="S732" s="15"/>
      <c r="T732" s="15"/>
      <c r="V732" s="475"/>
    </row>
    <row r="733" spans="4:22" x14ac:dyDescent="0.25">
      <c r="D733" s="15"/>
      <c r="E733" s="15"/>
      <c r="F733" s="15"/>
      <c r="J733" s="251"/>
      <c r="K733" s="251"/>
      <c r="L733" s="15"/>
      <c r="M733" s="15"/>
      <c r="N733" s="15"/>
      <c r="O733" s="15"/>
      <c r="P733" s="15"/>
      <c r="Q733" s="15"/>
      <c r="R733" s="15"/>
      <c r="S733" s="15"/>
      <c r="T733" s="15"/>
      <c r="V733" s="475"/>
    </row>
    <row r="734" spans="4:22" x14ac:dyDescent="0.25">
      <c r="D734" s="15"/>
      <c r="E734" s="15"/>
      <c r="F734" s="15"/>
      <c r="J734" s="251"/>
      <c r="K734" s="251"/>
      <c r="L734" s="15"/>
      <c r="M734" s="15"/>
      <c r="N734" s="15"/>
      <c r="O734" s="15"/>
      <c r="P734" s="15"/>
      <c r="Q734" s="15"/>
      <c r="R734" s="15"/>
      <c r="S734" s="15"/>
      <c r="T734" s="15"/>
      <c r="V734" s="475"/>
    </row>
    <row r="735" spans="4:22" x14ac:dyDescent="0.25">
      <c r="D735" s="15"/>
      <c r="E735" s="15"/>
      <c r="F735" s="15"/>
      <c r="J735" s="251"/>
      <c r="K735" s="251"/>
      <c r="L735" s="15"/>
      <c r="M735" s="15"/>
      <c r="N735" s="15"/>
      <c r="O735" s="15"/>
      <c r="P735" s="15"/>
      <c r="Q735" s="15"/>
      <c r="R735" s="15"/>
      <c r="S735" s="15"/>
      <c r="T735" s="15"/>
      <c r="V735" s="475"/>
    </row>
    <row r="736" spans="4:22" x14ac:dyDescent="0.25">
      <c r="D736" s="15"/>
      <c r="E736" s="15"/>
      <c r="F736" s="15"/>
      <c r="J736" s="251"/>
      <c r="K736" s="251"/>
      <c r="L736" s="15"/>
      <c r="M736" s="15"/>
      <c r="N736" s="15"/>
      <c r="O736" s="15"/>
      <c r="P736" s="15"/>
      <c r="Q736" s="15"/>
      <c r="R736" s="15"/>
      <c r="S736" s="15"/>
      <c r="T736" s="15"/>
      <c r="V736" s="475"/>
    </row>
    <row r="737" spans="4:22" x14ac:dyDescent="0.25">
      <c r="D737" s="15"/>
      <c r="E737" s="15"/>
      <c r="F737" s="15"/>
      <c r="J737" s="251"/>
      <c r="K737" s="251"/>
      <c r="L737" s="15"/>
      <c r="M737" s="15"/>
      <c r="N737" s="15"/>
      <c r="O737" s="15"/>
      <c r="P737" s="15"/>
      <c r="Q737" s="15"/>
      <c r="R737" s="15"/>
      <c r="S737" s="15"/>
      <c r="T737" s="15"/>
      <c r="V737" s="475"/>
    </row>
    <row r="738" spans="4:22" x14ac:dyDescent="0.25">
      <c r="D738" s="15"/>
      <c r="E738" s="15"/>
      <c r="F738" s="15"/>
      <c r="J738" s="251"/>
      <c r="K738" s="251"/>
      <c r="L738" s="15"/>
      <c r="M738" s="15"/>
      <c r="N738" s="15"/>
      <c r="O738" s="15"/>
      <c r="P738" s="15"/>
      <c r="Q738" s="15"/>
      <c r="R738" s="15"/>
      <c r="S738" s="15"/>
      <c r="T738" s="15"/>
      <c r="V738" s="475"/>
    </row>
    <row r="739" spans="4:22" x14ac:dyDescent="0.25">
      <c r="D739" s="15"/>
      <c r="E739" s="15"/>
      <c r="F739" s="15"/>
      <c r="J739" s="251"/>
      <c r="K739" s="251"/>
      <c r="L739" s="15"/>
      <c r="M739" s="15"/>
      <c r="N739" s="15"/>
      <c r="O739" s="15"/>
      <c r="P739" s="15"/>
      <c r="Q739" s="15"/>
      <c r="R739" s="15"/>
      <c r="S739" s="15"/>
      <c r="T739" s="15"/>
      <c r="V739" s="475"/>
    </row>
    <row r="740" spans="4:22" x14ac:dyDescent="0.25">
      <c r="D740" s="15"/>
      <c r="E740" s="15"/>
      <c r="F740" s="15"/>
      <c r="J740" s="251"/>
      <c r="K740" s="251"/>
      <c r="L740" s="15"/>
      <c r="M740" s="15"/>
      <c r="N740" s="15"/>
      <c r="O740" s="15"/>
      <c r="P740" s="15"/>
      <c r="Q740" s="15"/>
      <c r="R740" s="15"/>
      <c r="S740" s="15"/>
      <c r="T740" s="15"/>
      <c r="V740" s="475"/>
    </row>
    <row r="741" spans="4:22" x14ac:dyDescent="0.25">
      <c r="D741" s="15"/>
      <c r="E741" s="15"/>
      <c r="F741" s="15"/>
      <c r="J741" s="251"/>
      <c r="K741" s="251"/>
      <c r="L741" s="15"/>
      <c r="M741" s="15"/>
      <c r="N741" s="15"/>
      <c r="O741" s="15"/>
      <c r="P741" s="15"/>
      <c r="Q741" s="15"/>
      <c r="R741" s="15"/>
      <c r="S741" s="15"/>
      <c r="T741" s="15"/>
      <c r="V741" s="475"/>
    </row>
    <row r="742" spans="4:22" x14ac:dyDescent="0.25">
      <c r="D742" s="15"/>
      <c r="E742" s="15"/>
      <c r="F742" s="15"/>
      <c r="J742" s="251"/>
      <c r="K742" s="251"/>
      <c r="L742" s="15"/>
      <c r="M742" s="15"/>
      <c r="N742" s="15"/>
      <c r="O742" s="15"/>
      <c r="P742" s="15"/>
      <c r="Q742" s="15"/>
      <c r="R742" s="15"/>
      <c r="S742" s="15"/>
      <c r="T742" s="15"/>
      <c r="V742" s="475"/>
    </row>
    <row r="743" spans="4:22" x14ac:dyDescent="0.25">
      <c r="D743" s="15"/>
      <c r="E743" s="15"/>
      <c r="F743" s="15"/>
      <c r="J743" s="251"/>
      <c r="K743" s="251"/>
      <c r="L743" s="15"/>
      <c r="M743" s="15"/>
      <c r="N743" s="15"/>
      <c r="O743" s="15"/>
      <c r="P743" s="15"/>
      <c r="Q743" s="15"/>
      <c r="R743" s="15"/>
      <c r="S743" s="15"/>
      <c r="T743" s="15"/>
      <c r="V743" s="475"/>
    </row>
    <row r="744" spans="4:22" x14ac:dyDescent="0.25">
      <c r="D744" s="15"/>
      <c r="E744" s="15"/>
      <c r="F744" s="15"/>
      <c r="J744" s="251"/>
      <c r="K744" s="251"/>
      <c r="L744" s="15"/>
      <c r="M744" s="15"/>
      <c r="N744" s="15"/>
      <c r="O744" s="15"/>
      <c r="P744" s="15"/>
      <c r="Q744" s="15"/>
      <c r="R744" s="15"/>
      <c r="S744" s="15"/>
      <c r="T744" s="15"/>
      <c r="V744" s="475"/>
    </row>
    <row r="745" spans="4:22" x14ac:dyDescent="0.25">
      <c r="D745" s="15"/>
      <c r="E745" s="15"/>
      <c r="F745" s="15"/>
      <c r="J745" s="251"/>
      <c r="K745" s="251"/>
      <c r="L745" s="15"/>
      <c r="M745" s="15"/>
      <c r="N745" s="15"/>
      <c r="O745" s="15"/>
      <c r="P745" s="15"/>
      <c r="Q745" s="15"/>
      <c r="R745" s="15"/>
      <c r="S745" s="15"/>
      <c r="T745" s="15"/>
      <c r="V745" s="475"/>
    </row>
    <row r="746" spans="4:22" x14ac:dyDescent="0.25">
      <c r="D746" s="15"/>
      <c r="E746" s="15"/>
      <c r="F746" s="15"/>
      <c r="J746" s="251"/>
      <c r="K746" s="251"/>
      <c r="L746" s="15"/>
      <c r="M746" s="15"/>
      <c r="N746" s="15"/>
      <c r="O746" s="15"/>
      <c r="P746" s="15"/>
      <c r="Q746" s="15"/>
      <c r="R746" s="15"/>
      <c r="S746" s="15"/>
      <c r="T746" s="15"/>
      <c r="V746" s="475"/>
    </row>
    <row r="747" spans="4:22" x14ac:dyDescent="0.25">
      <c r="D747" s="15"/>
      <c r="E747" s="15"/>
      <c r="F747" s="15"/>
      <c r="J747" s="251"/>
      <c r="K747" s="251"/>
      <c r="L747" s="15"/>
      <c r="M747" s="15"/>
      <c r="N747" s="15"/>
      <c r="O747" s="15"/>
      <c r="P747" s="15"/>
      <c r="Q747" s="15"/>
      <c r="R747" s="15"/>
      <c r="S747" s="15"/>
      <c r="T747" s="15"/>
      <c r="V747" s="475"/>
    </row>
    <row r="748" spans="4:22" x14ac:dyDescent="0.25">
      <c r="D748" s="15"/>
      <c r="E748" s="15"/>
      <c r="F748" s="15"/>
      <c r="J748" s="251"/>
      <c r="K748" s="251"/>
      <c r="L748" s="15"/>
      <c r="M748" s="15"/>
      <c r="N748" s="15"/>
      <c r="O748" s="15"/>
      <c r="P748" s="15"/>
      <c r="Q748" s="15"/>
      <c r="R748" s="15"/>
      <c r="S748" s="15"/>
      <c r="T748" s="15"/>
      <c r="V748" s="475"/>
    </row>
    <row r="749" spans="4:22" x14ac:dyDescent="0.25">
      <c r="D749" s="15"/>
      <c r="E749" s="15"/>
      <c r="F749" s="15"/>
      <c r="J749" s="251"/>
      <c r="K749" s="251"/>
      <c r="L749" s="15"/>
      <c r="M749" s="15"/>
      <c r="N749" s="15"/>
      <c r="O749" s="15"/>
      <c r="P749" s="15"/>
      <c r="Q749" s="15"/>
      <c r="R749" s="15"/>
      <c r="S749" s="15"/>
      <c r="T749" s="15"/>
      <c r="V749" s="475"/>
    </row>
    <row r="750" spans="4:22" x14ac:dyDescent="0.25">
      <c r="D750" s="15"/>
      <c r="E750" s="15"/>
      <c r="F750" s="15"/>
      <c r="J750" s="251"/>
      <c r="K750" s="251"/>
      <c r="L750" s="15"/>
      <c r="M750" s="15"/>
      <c r="N750" s="15"/>
      <c r="O750" s="15"/>
      <c r="P750" s="15"/>
      <c r="Q750" s="15"/>
      <c r="R750" s="15"/>
      <c r="S750" s="15"/>
      <c r="T750" s="15"/>
      <c r="V750" s="475"/>
    </row>
    <row r="751" spans="4:22" x14ac:dyDescent="0.25">
      <c r="D751" s="15"/>
      <c r="E751" s="15"/>
      <c r="F751" s="15"/>
      <c r="J751" s="251"/>
      <c r="K751" s="251"/>
      <c r="L751" s="15"/>
      <c r="M751" s="15"/>
      <c r="N751" s="15"/>
      <c r="O751" s="15"/>
      <c r="P751" s="15"/>
      <c r="Q751" s="15"/>
      <c r="R751" s="15"/>
      <c r="S751" s="15"/>
      <c r="T751" s="15"/>
      <c r="V751" s="475"/>
    </row>
    <row r="752" spans="4:22" x14ac:dyDescent="0.25">
      <c r="D752" s="15"/>
      <c r="E752" s="15"/>
      <c r="F752" s="15"/>
      <c r="J752" s="251"/>
      <c r="K752" s="251"/>
      <c r="L752" s="15"/>
      <c r="M752" s="15"/>
      <c r="N752" s="15"/>
      <c r="O752" s="15"/>
      <c r="P752" s="15"/>
      <c r="Q752" s="15"/>
      <c r="R752" s="15"/>
      <c r="S752" s="15"/>
      <c r="T752" s="15"/>
      <c r="V752" s="475"/>
    </row>
    <row r="753" spans="4:22" x14ac:dyDescent="0.25">
      <c r="D753" s="15"/>
      <c r="E753" s="15"/>
      <c r="F753" s="15"/>
      <c r="J753" s="251"/>
      <c r="K753" s="251"/>
      <c r="L753" s="15"/>
      <c r="M753" s="15"/>
      <c r="N753" s="15"/>
      <c r="O753" s="15"/>
      <c r="P753" s="15"/>
      <c r="Q753" s="15"/>
      <c r="R753" s="15"/>
      <c r="S753" s="15"/>
      <c r="T753" s="15"/>
      <c r="V753" s="475"/>
    </row>
    <row r="754" spans="4:22" x14ac:dyDescent="0.25">
      <c r="D754" s="15"/>
      <c r="E754" s="15"/>
      <c r="F754" s="15"/>
      <c r="J754" s="251"/>
      <c r="K754" s="251"/>
      <c r="L754" s="15"/>
      <c r="M754" s="15"/>
      <c r="N754" s="15"/>
      <c r="O754" s="15"/>
      <c r="P754" s="15"/>
      <c r="Q754" s="15"/>
      <c r="R754" s="15"/>
      <c r="S754" s="15"/>
      <c r="T754" s="15"/>
      <c r="V754" s="475"/>
    </row>
    <row r="755" spans="4:22" x14ac:dyDescent="0.25">
      <c r="D755" s="15"/>
      <c r="E755" s="15"/>
      <c r="F755" s="15"/>
      <c r="J755" s="251"/>
      <c r="K755" s="251"/>
      <c r="L755" s="15"/>
      <c r="M755" s="15"/>
      <c r="N755" s="15"/>
      <c r="O755" s="15"/>
      <c r="P755" s="15"/>
      <c r="Q755" s="15"/>
      <c r="R755" s="15"/>
      <c r="S755" s="15"/>
      <c r="T755" s="15"/>
      <c r="V755" s="475"/>
    </row>
    <row r="756" spans="4:22" x14ac:dyDescent="0.25">
      <c r="D756" s="15"/>
      <c r="E756" s="15"/>
      <c r="F756" s="15"/>
      <c r="J756" s="251"/>
      <c r="K756" s="251"/>
      <c r="L756" s="15"/>
      <c r="M756" s="15"/>
      <c r="N756" s="15"/>
      <c r="O756" s="15"/>
      <c r="P756" s="15"/>
      <c r="Q756" s="15"/>
      <c r="R756" s="15"/>
      <c r="S756" s="15"/>
      <c r="T756" s="15"/>
      <c r="V756" s="475"/>
    </row>
    <row r="757" spans="4:22" x14ac:dyDescent="0.25">
      <c r="D757" s="15"/>
      <c r="E757" s="15"/>
      <c r="F757" s="15"/>
      <c r="J757" s="251"/>
      <c r="K757" s="251"/>
      <c r="L757" s="15"/>
      <c r="M757" s="15"/>
      <c r="N757" s="15"/>
      <c r="O757" s="15"/>
      <c r="P757" s="15"/>
      <c r="Q757" s="15"/>
      <c r="R757" s="15"/>
      <c r="S757" s="15"/>
      <c r="T757" s="15"/>
      <c r="V757" s="475"/>
    </row>
    <row r="758" spans="4:22" x14ac:dyDescent="0.25">
      <c r="D758" s="15"/>
      <c r="E758" s="15"/>
      <c r="F758" s="15"/>
      <c r="J758" s="251"/>
      <c r="K758" s="251"/>
      <c r="L758" s="15"/>
      <c r="M758" s="15"/>
      <c r="N758" s="15"/>
      <c r="O758" s="15"/>
      <c r="P758" s="15"/>
      <c r="Q758" s="15"/>
      <c r="R758" s="15"/>
      <c r="S758" s="15"/>
      <c r="T758" s="15"/>
      <c r="V758" s="475"/>
    </row>
    <row r="759" spans="4:22" x14ac:dyDescent="0.25">
      <c r="D759" s="15"/>
      <c r="E759" s="15"/>
      <c r="F759" s="15"/>
      <c r="J759" s="251"/>
      <c r="K759" s="251"/>
      <c r="L759" s="15"/>
      <c r="M759" s="15"/>
      <c r="N759" s="15"/>
      <c r="O759" s="15"/>
      <c r="P759" s="15"/>
      <c r="Q759" s="15"/>
      <c r="R759" s="15"/>
      <c r="S759" s="15"/>
      <c r="T759" s="15"/>
      <c r="V759" s="475"/>
    </row>
    <row r="760" spans="4:22" x14ac:dyDescent="0.25">
      <c r="D760" s="15"/>
      <c r="E760" s="15"/>
      <c r="F760" s="15"/>
      <c r="J760" s="251"/>
      <c r="K760" s="251"/>
      <c r="L760" s="15"/>
      <c r="M760" s="15"/>
      <c r="N760" s="15"/>
      <c r="O760" s="15"/>
      <c r="P760" s="15"/>
      <c r="Q760" s="15"/>
      <c r="R760" s="15"/>
      <c r="S760" s="15"/>
      <c r="T760" s="15"/>
      <c r="V760" s="475"/>
    </row>
    <row r="761" spans="4:22" x14ac:dyDescent="0.25">
      <c r="D761" s="15"/>
      <c r="E761" s="15"/>
      <c r="F761" s="15"/>
      <c r="J761" s="251"/>
      <c r="K761" s="251"/>
      <c r="L761" s="15"/>
      <c r="M761" s="15"/>
      <c r="N761" s="15"/>
      <c r="O761" s="15"/>
      <c r="P761" s="15"/>
      <c r="Q761" s="15"/>
      <c r="R761" s="15"/>
      <c r="S761" s="15"/>
      <c r="T761" s="15"/>
      <c r="V761" s="475"/>
    </row>
    <row r="762" spans="4:22" x14ac:dyDescent="0.25">
      <c r="D762" s="15"/>
      <c r="E762" s="15"/>
      <c r="F762" s="15"/>
      <c r="J762" s="251"/>
      <c r="K762" s="251"/>
      <c r="L762" s="15"/>
      <c r="M762" s="15"/>
      <c r="N762" s="15"/>
      <c r="O762" s="15"/>
      <c r="P762" s="15"/>
      <c r="Q762" s="15"/>
      <c r="R762" s="15"/>
      <c r="S762" s="15"/>
      <c r="T762" s="15"/>
      <c r="V762" s="475"/>
    </row>
    <row r="763" spans="4:22" x14ac:dyDescent="0.25">
      <c r="D763" s="15"/>
      <c r="E763" s="15"/>
      <c r="F763" s="15"/>
      <c r="J763" s="251"/>
      <c r="K763" s="251"/>
      <c r="L763" s="15"/>
      <c r="M763" s="15"/>
      <c r="N763" s="15"/>
      <c r="O763" s="15"/>
      <c r="P763" s="15"/>
      <c r="Q763" s="15"/>
      <c r="R763" s="15"/>
      <c r="S763" s="15"/>
      <c r="T763" s="15"/>
      <c r="V763" s="475"/>
    </row>
    <row r="764" spans="4:22" x14ac:dyDescent="0.25">
      <c r="D764" s="15"/>
      <c r="E764" s="15"/>
      <c r="F764" s="15"/>
      <c r="J764" s="251"/>
      <c r="K764" s="251"/>
      <c r="L764" s="15"/>
      <c r="M764" s="15"/>
      <c r="N764" s="15"/>
      <c r="O764" s="15"/>
      <c r="P764" s="15"/>
      <c r="Q764" s="15"/>
      <c r="R764" s="15"/>
      <c r="S764" s="15"/>
      <c r="T764" s="15"/>
      <c r="V764" s="475"/>
    </row>
    <row r="765" spans="4:22" x14ac:dyDescent="0.25">
      <c r="D765" s="15"/>
      <c r="E765" s="15"/>
      <c r="F765" s="15"/>
      <c r="J765" s="251"/>
      <c r="K765" s="251"/>
      <c r="L765" s="15"/>
      <c r="M765" s="15"/>
      <c r="N765" s="15"/>
      <c r="O765" s="15"/>
      <c r="P765" s="15"/>
      <c r="Q765" s="15"/>
      <c r="R765" s="15"/>
      <c r="S765" s="15"/>
      <c r="T765" s="15"/>
      <c r="V765" s="475"/>
    </row>
    <row r="766" spans="4:22" x14ac:dyDescent="0.25">
      <c r="D766" s="15"/>
      <c r="E766" s="15"/>
      <c r="F766" s="15"/>
      <c r="J766" s="251"/>
      <c r="K766" s="251"/>
      <c r="L766" s="15"/>
      <c r="M766" s="15"/>
      <c r="N766" s="15"/>
      <c r="O766" s="15"/>
      <c r="P766" s="15"/>
      <c r="Q766" s="15"/>
      <c r="R766" s="15"/>
      <c r="S766" s="15"/>
      <c r="T766" s="15"/>
      <c r="V766" s="475"/>
    </row>
    <row r="767" spans="4:22" x14ac:dyDescent="0.25">
      <c r="D767" s="15"/>
      <c r="E767" s="15"/>
      <c r="F767" s="15"/>
      <c r="J767" s="251"/>
      <c r="K767" s="251"/>
      <c r="L767" s="15"/>
      <c r="M767" s="15"/>
      <c r="N767" s="15"/>
      <c r="O767" s="15"/>
      <c r="P767" s="15"/>
      <c r="Q767" s="15"/>
      <c r="R767" s="15"/>
      <c r="S767" s="15"/>
      <c r="T767" s="15"/>
      <c r="V767" s="475"/>
    </row>
    <row r="768" spans="4:22" x14ac:dyDescent="0.25">
      <c r="D768" s="15"/>
      <c r="E768" s="15"/>
      <c r="F768" s="15"/>
      <c r="J768" s="251"/>
      <c r="K768" s="251"/>
      <c r="L768" s="15"/>
      <c r="M768" s="15"/>
      <c r="N768" s="15"/>
      <c r="O768" s="15"/>
      <c r="P768" s="15"/>
      <c r="Q768" s="15"/>
      <c r="R768" s="15"/>
      <c r="S768" s="15"/>
      <c r="T768" s="15"/>
      <c r="V768" s="475"/>
    </row>
    <row r="769" spans="4:22" x14ac:dyDescent="0.25">
      <c r="D769" s="15"/>
      <c r="E769" s="15"/>
      <c r="F769" s="15"/>
      <c r="J769" s="251"/>
      <c r="K769" s="251"/>
      <c r="L769" s="15"/>
      <c r="M769" s="15"/>
      <c r="N769" s="15"/>
      <c r="O769" s="15"/>
      <c r="P769" s="15"/>
      <c r="Q769" s="15"/>
      <c r="R769" s="15"/>
      <c r="S769" s="15"/>
      <c r="T769" s="15"/>
      <c r="V769" s="475"/>
    </row>
    <row r="770" spans="4:22" x14ac:dyDescent="0.25">
      <c r="D770" s="15"/>
      <c r="E770" s="15"/>
      <c r="F770" s="15"/>
      <c r="J770" s="251"/>
      <c r="K770" s="251"/>
      <c r="L770" s="15"/>
      <c r="M770" s="15"/>
      <c r="N770" s="15"/>
      <c r="O770" s="15"/>
      <c r="P770" s="15"/>
      <c r="Q770" s="15"/>
      <c r="R770" s="15"/>
      <c r="S770" s="15"/>
      <c r="T770" s="15"/>
      <c r="V770" s="475"/>
    </row>
    <row r="771" spans="4:22" x14ac:dyDescent="0.25">
      <c r="D771" s="15"/>
      <c r="E771" s="15"/>
      <c r="F771" s="15"/>
      <c r="J771" s="251"/>
      <c r="K771" s="251"/>
      <c r="L771" s="15"/>
      <c r="M771" s="15"/>
      <c r="N771" s="15"/>
      <c r="O771" s="15"/>
      <c r="P771" s="15"/>
      <c r="Q771" s="15"/>
      <c r="R771" s="15"/>
      <c r="S771" s="15"/>
      <c r="T771" s="15"/>
      <c r="V771" s="475"/>
    </row>
    <row r="772" spans="4:22" x14ac:dyDescent="0.25">
      <c r="D772" s="15"/>
      <c r="E772" s="15"/>
      <c r="F772" s="15"/>
      <c r="J772" s="251"/>
      <c r="K772" s="251"/>
      <c r="L772" s="15"/>
      <c r="M772" s="15"/>
      <c r="N772" s="15"/>
      <c r="O772" s="15"/>
      <c r="P772" s="15"/>
      <c r="Q772" s="15"/>
      <c r="R772" s="15"/>
      <c r="S772" s="15"/>
      <c r="T772" s="15"/>
      <c r="V772" s="475"/>
    </row>
    <row r="773" spans="4:22" x14ac:dyDescent="0.25">
      <c r="D773" s="15"/>
      <c r="E773" s="15"/>
      <c r="F773" s="15"/>
      <c r="J773" s="251"/>
      <c r="K773" s="251"/>
      <c r="L773" s="15"/>
      <c r="M773" s="15"/>
      <c r="N773" s="15"/>
      <c r="O773" s="15"/>
      <c r="P773" s="15"/>
      <c r="Q773" s="15"/>
      <c r="R773" s="15"/>
      <c r="S773" s="15"/>
      <c r="T773" s="15"/>
      <c r="V773" s="475"/>
    </row>
    <row r="774" spans="4:22" x14ac:dyDescent="0.25">
      <c r="D774" s="15"/>
      <c r="E774" s="15"/>
      <c r="F774" s="15"/>
      <c r="J774" s="251"/>
      <c r="K774" s="251"/>
      <c r="L774" s="15"/>
      <c r="M774" s="15"/>
      <c r="N774" s="15"/>
      <c r="O774" s="15"/>
      <c r="P774" s="15"/>
      <c r="Q774" s="15"/>
      <c r="R774" s="15"/>
      <c r="S774" s="15"/>
      <c r="T774" s="15"/>
      <c r="V774" s="475"/>
    </row>
    <row r="775" spans="4:22" x14ac:dyDescent="0.25">
      <c r="D775" s="15"/>
      <c r="E775" s="15"/>
      <c r="F775" s="15"/>
      <c r="J775" s="251"/>
      <c r="K775" s="251"/>
      <c r="L775" s="15"/>
      <c r="M775" s="15"/>
      <c r="N775" s="15"/>
      <c r="O775" s="15"/>
      <c r="P775" s="15"/>
      <c r="Q775" s="15"/>
      <c r="R775" s="15"/>
      <c r="S775" s="15"/>
      <c r="T775" s="15"/>
      <c r="V775" s="475"/>
    </row>
    <row r="776" spans="4:22" x14ac:dyDescent="0.25">
      <c r="D776" s="15"/>
      <c r="E776" s="15"/>
      <c r="F776" s="15"/>
      <c r="J776" s="251"/>
      <c r="K776" s="251"/>
      <c r="L776" s="15"/>
      <c r="M776" s="15"/>
      <c r="N776" s="15"/>
      <c r="O776" s="15"/>
      <c r="P776" s="15"/>
      <c r="Q776" s="15"/>
      <c r="R776" s="15"/>
      <c r="S776" s="15"/>
      <c r="T776" s="15"/>
      <c r="V776" s="475"/>
    </row>
    <row r="777" spans="4:22" x14ac:dyDescent="0.25">
      <c r="D777" s="15"/>
      <c r="E777" s="15"/>
      <c r="F777" s="15"/>
      <c r="J777" s="251"/>
      <c r="K777" s="251"/>
      <c r="L777" s="15"/>
      <c r="M777" s="15"/>
      <c r="N777" s="15"/>
      <c r="O777" s="15"/>
      <c r="P777" s="15"/>
      <c r="Q777" s="15"/>
      <c r="R777" s="15"/>
      <c r="S777" s="15"/>
      <c r="T777" s="15"/>
      <c r="V777" s="475"/>
    </row>
    <row r="778" spans="4:22" x14ac:dyDescent="0.25">
      <c r="D778" s="15"/>
      <c r="E778" s="15"/>
      <c r="F778" s="15"/>
      <c r="J778" s="251"/>
      <c r="K778" s="251"/>
      <c r="L778" s="15"/>
      <c r="M778" s="15"/>
      <c r="N778" s="15"/>
      <c r="O778" s="15"/>
      <c r="P778" s="15"/>
      <c r="Q778" s="15"/>
      <c r="R778" s="15"/>
      <c r="S778" s="15"/>
      <c r="T778" s="15"/>
      <c r="V778" s="475"/>
    </row>
    <row r="779" spans="4:22" x14ac:dyDescent="0.25">
      <c r="D779" s="15"/>
      <c r="E779" s="15"/>
      <c r="F779" s="15"/>
      <c r="J779" s="251"/>
      <c r="K779" s="251"/>
      <c r="L779" s="15"/>
      <c r="M779" s="15"/>
      <c r="N779" s="15"/>
      <c r="O779" s="15"/>
      <c r="P779" s="15"/>
      <c r="Q779" s="15"/>
      <c r="R779" s="15"/>
      <c r="S779" s="15"/>
      <c r="T779" s="15"/>
      <c r="V779" s="475"/>
    </row>
    <row r="780" spans="4:22" x14ac:dyDescent="0.25">
      <c r="D780" s="15"/>
      <c r="E780" s="15"/>
      <c r="F780" s="15"/>
      <c r="J780" s="251"/>
      <c r="K780" s="251"/>
      <c r="L780" s="15"/>
      <c r="M780" s="15"/>
      <c r="N780" s="15"/>
      <c r="O780" s="15"/>
      <c r="P780" s="15"/>
      <c r="Q780" s="15"/>
      <c r="R780" s="15"/>
      <c r="S780" s="15"/>
      <c r="T780" s="15"/>
      <c r="V780" s="475"/>
    </row>
    <row r="781" spans="4:22" x14ac:dyDescent="0.25">
      <c r="D781" s="15"/>
      <c r="E781" s="15"/>
      <c r="F781" s="15"/>
      <c r="J781" s="251"/>
      <c r="K781" s="251"/>
      <c r="L781" s="15"/>
      <c r="M781" s="15"/>
      <c r="N781" s="15"/>
      <c r="O781" s="15"/>
      <c r="P781" s="15"/>
      <c r="Q781" s="15"/>
      <c r="R781" s="15"/>
      <c r="S781" s="15"/>
      <c r="T781" s="15"/>
      <c r="V781" s="475"/>
    </row>
    <row r="782" spans="4:22" x14ac:dyDescent="0.25">
      <c r="D782" s="15"/>
      <c r="E782" s="15"/>
      <c r="F782" s="15"/>
      <c r="J782" s="251"/>
      <c r="K782" s="251"/>
      <c r="L782" s="15"/>
      <c r="M782" s="15"/>
      <c r="N782" s="15"/>
      <c r="O782" s="15"/>
      <c r="P782" s="15"/>
      <c r="Q782" s="15"/>
      <c r="R782" s="15"/>
      <c r="S782" s="15"/>
      <c r="T782" s="15"/>
      <c r="V782" s="475"/>
    </row>
    <row r="783" spans="4:22" x14ac:dyDescent="0.25">
      <c r="D783" s="15"/>
      <c r="E783" s="15"/>
      <c r="F783" s="15"/>
      <c r="J783" s="251"/>
      <c r="K783" s="251"/>
      <c r="L783" s="15"/>
      <c r="M783" s="15"/>
      <c r="N783" s="15"/>
      <c r="O783" s="15"/>
      <c r="P783" s="15"/>
      <c r="Q783" s="15"/>
      <c r="R783" s="15"/>
      <c r="S783" s="15"/>
      <c r="T783" s="15"/>
      <c r="V783" s="475"/>
    </row>
    <row r="784" spans="4:22" x14ac:dyDescent="0.25">
      <c r="D784" s="15"/>
      <c r="E784" s="15"/>
      <c r="F784" s="15"/>
      <c r="J784" s="251"/>
      <c r="K784" s="251"/>
      <c r="L784" s="15"/>
      <c r="M784" s="15"/>
      <c r="N784" s="15"/>
      <c r="O784" s="15"/>
      <c r="P784" s="15"/>
      <c r="Q784" s="15"/>
      <c r="R784" s="15"/>
      <c r="S784" s="15"/>
      <c r="T784" s="15"/>
      <c r="V784" s="475"/>
    </row>
    <row r="785" spans="4:22" x14ac:dyDescent="0.25">
      <c r="D785" s="15"/>
      <c r="E785" s="15"/>
      <c r="F785" s="15"/>
      <c r="J785" s="251"/>
      <c r="K785" s="251"/>
      <c r="L785" s="15"/>
      <c r="M785" s="15"/>
      <c r="N785" s="15"/>
      <c r="O785" s="15"/>
      <c r="P785" s="15"/>
      <c r="Q785" s="15"/>
      <c r="R785" s="15"/>
      <c r="S785" s="15"/>
      <c r="T785" s="15"/>
      <c r="V785" s="475"/>
    </row>
    <row r="786" spans="4:22" x14ac:dyDescent="0.25">
      <c r="D786" s="15"/>
      <c r="E786" s="15"/>
      <c r="F786" s="15"/>
      <c r="J786" s="251"/>
      <c r="K786" s="251"/>
      <c r="L786" s="15"/>
      <c r="M786" s="15"/>
      <c r="N786" s="15"/>
      <c r="O786" s="15"/>
      <c r="P786" s="15"/>
      <c r="Q786" s="15"/>
      <c r="R786" s="15"/>
      <c r="S786" s="15"/>
      <c r="T786" s="15"/>
      <c r="V786" s="475"/>
    </row>
    <row r="787" spans="4:22" x14ac:dyDescent="0.25">
      <c r="D787" s="15"/>
      <c r="E787" s="15"/>
      <c r="F787" s="15"/>
      <c r="J787" s="251"/>
      <c r="K787" s="251"/>
      <c r="L787" s="15"/>
      <c r="M787" s="15"/>
      <c r="N787" s="15"/>
      <c r="O787" s="15"/>
      <c r="P787" s="15"/>
      <c r="Q787" s="15"/>
      <c r="R787" s="15"/>
      <c r="S787" s="15"/>
      <c r="T787" s="15"/>
      <c r="V787" s="475"/>
    </row>
    <row r="788" spans="4:22" x14ac:dyDescent="0.25">
      <c r="D788" s="15"/>
      <c r="E788" s="15"/>
      <c r="F788" s="15"/>
      <c r="J788" s="251"/>
      <c r="K788" s="251"/>
      <c r="L788" s="15"/>
      <c r="M788" s="15"/>
      <c r="N788" s="15"/>
      <c r="O788" s="15"/>
      <c r="P788" s="15"/>
      <c r="Q788" s="15"/>
      <c r="R788" s="15"/>
      <c r="S788" s="15"/>
      <c r="T788" s="15"/>
      <c r="V788" s="475"/>
    </row>
    <row r="789" spans="4:22" x14ac:dyDescent="0.25">
      <c r="D789" s="15"/>
      <c r="E789" s="15"/>
      <c r="F789" s="15"/>
      <c r="J789" s="251"/>
      <c r="K789" s="251"/>
      <c r="L789" s="15"/>
      <c r="M789" s="15"/>
      <c r="N789" s="15"/>
      <c r="O789" s="15"/>
      <c r="P789" s="15"/>
      <c r="Q789" s="15"/>
      <c r="R789" s="15"/>
      <c r="S789" s="15"/>
      <c r="T789" s="15"/>
      <c r="V789" s="475"/>
    </row>
    <row r="790" spans="4:22" x14ac:dyDescent="0.25">
      <c r="D790" s="15"/>
      <c r="E790" s="15"/>
      <c r="F790" s="15"/>
      <c r="J790" s="251"/>
      <c r="K790" s="251"/>
      <c r="L790" s="15"/>
      <c r="M790" s="15"/>
      <c r="N790" s="15"/>
      <c r="O790" s="15"/>
      <c r="P790" s="15"/>
      <c r="Q790" s="15"/>
      <c r="R790" s="15"/>
      <c r="S790" s="15"/>
      <c r="T790" s="15"/>
      <c r="V790" s="475"/>
    </row>
    <row r="791" spans="4:22" x14ac:dyDescent="0.25">
      <c r="D791" s="15"/>
      <c r="E791" s="15"/>
      <c r="F791" s="15"/>
      <c r="J791" s="251"/>
      <c r="K791" s="251"/>
      <c r="L791" s="15"/>
      <c r="M791" s="15"/>
      <c r="N791" s="15"/>
      <c r="O791" s="15"/>
      <c r="P791" s="15"/>
      <c r="Q791" s="15"/>
      <c r="R791" s="15"/>
      <c r="S791" s="15"/>
      <c r="T791" s="15"/>
      <c r="V791" s="475"/>
    </row>
    <row r="792" spans="4:22" x14ac:dyDescent="0.25">
      <c r="D792" s="15"/>
      <c r="E792" s="15"/>
      <c r="F792" s="15"/>
      <c r="J792" s="251"/>
      <c r="K792" s="251"/>
      <c r="L792" s="15"/>
      <c r="M792" s="15"/>
      <c r="N792" s="15"/>
      <c r="O792" s="15"/>
      <c r="P792" s="15"/>
      <c r="Q792" s="15"/>
      <c r="R792" s="15"/>
      <c r="S792" s="15"/>
      <c r="T792" s="15"/>
      <c r="V792" s="475"/>
    </row>
    <row r="793" spans="4:22" x14ac:dyDescent="0.25">
      <c r="D793" s="15"/>
      <c r="E793" s="15"/>
      <c r="F793" s="15"/>
      <c r="J793" s="251"/>
      <c r="K793" s="251"/>
      <c r="L793" s="15"/>
      <c r="M793" s="15"/>
      <c r="N793" s="15"/>
      <c r="O793" s="15"/>
      <c r="P793" s="15"/>
      <c r="Q793" s="15"/>
      <c r="R793" s="15"/>
      <c r="S793" s="15"/>
      <c r="T793" s="15"/>
      <c r="V793" s="475"/>
    </row>
    <row r="794" spans="4:22" x14ac:dyDescent="0.25">
      <c r="D794" s="15"/>
      <c r="E794" s="15"/>
      <c r="F794" s="15"/>
      <c r="J794" s="251"/>
      <c r="K794" s="251"/>
      <c r="L794" s="15"/>
      <c r="M794" s="15"/>
      <c r="N794" s="15"/>
      <c r="O794" s="15"/>
      <c r="P794" s="15"/>
      <c r="Q794" s="15"/>
      <c r="R794" s="15"/>
      <c r="S794" s="15"/>
      <c r="T794" s="15"/>
      <c r="V794" s="475"/>
    </row>
    <row r="795" spans="4:22" x14ac:dyDescent="0.25">
      <c r="D795" s="15"/>
      <c r="E795" s="15"/>
      <c r="F795" s="15"/>
      <c r="J795" s="251"/>
      <c r="K795" s="251"/>
      <c r="L795" s="15"/>
      <c r="M795" s="15"/>
      <c r="N795" s="15"/>
      <c r="O795" s="15"/>
      <c r="P795" s="15"/>
      <c r="Q795" s="15"/>
      <c r="R795" s="15"/>
      <c r="S795" s="15"/>
      <c r="T795" s="15"/>
      <c r="V795" s="475"/>
    </row>
    <row r="796" spans="4:22" x14ac:dyDescent="0.25">
      <c r="D796" s="15"/>
      <c r="E796" s="15"/>
      <c r="F796" s="15"/>
      <c r="J796" s="251"/>
      <c r="K796" s="251"/>
      <c r="L796" s="15"/>
      <c r="M796" s="15"/>
      <c r="N796" s="15"/>
      <c r="O796" s="15"/>
      <c r="P796" s="15"/>
      <c r="Q796" s="15"/>
      <c r="R796" s="15"/>
      <c r="S796" s="15"/>
      <c r="T796" s="15"/>
      <c r="V796" s="475"/>
    </row>
    <row r="797" spans="4:22" x14ac:dyDescent="0.25">
      <c r="D797" s="15"/>
      <c r="E797" s="15"/>
      <c r="F797" s="15"/>
      <c r="J797" s="251"/>
      <c r="K797" s="251"/>
      <c r="L797" s="15"/>
      <c r="M797" s="15"/>
      <c r="N797" s="15"/>
      <c r="O797" s="15"/>
      <c r="P797" s="15"/>
      <c r="Q797" s="15"/>
      <c r="R797" s="15"/>
      <c r="S797" s="15"/>
      <c r="T797" s="15"/>
      <c r="V797" s="475"/>
    </row>
    <row r="798" spans="4:22" x14ac:dyDescent="0.25">
      <c r="D798" s="15"/>
      <c r="E798" s="15"/>
      <c r="F798" s="15"/>
      <c r="J798" s="251"/>
      <c r="K798" s="251"/>
      <c r="L798" s="15"/>
      <c r="M798" s="15"/>
      <c r="N798" s="15"/>
      <c r="O798" s="15"/>
      <c r="P798" s="15"/>
      <c r="Q798" s="15"/>
      <c r="R798" s="15"/>
      <c r="S798" s="15"/>
      <c r="T798" s="15"/>
      <c r="V798" s="475"/>
    </row>
    <row r="799" spans="4:22" x14ac:dyDescent="0.25">
      <c r="D799" s="15"/>
      <c r="E799" s="15"/>
      <c r="F799" s="15"/>
      <c r="J799" s="251"/>
      <c r="K799" s="251"/>
      <c r="L799" s="15"/>
      <c r="M799" s="15"/>
      <c r="N799" s="15"/>
      <c r="O799" s="15"/>
      <c r="P799" s="15"/>
      <c r="Q799" s="15"/>
      <c r="R799" s="15"/>
      <c r="S799" s="15"/>
      <c r="T799" s="15"/>
      <c r="V799" s="475"/>
    </row>
    <row r="800" spans="4:22" x14ac:dyDescent="0.25">
      <c r="D800" s="15"/>
      <c r="E800" s="15"/>
      <c r="F800" s="15"/>
      <c r="J800" s="251"/>
      <c r="K800" s="251"/>
      <c r="L800" s="15"/>
      <c r="M800" s="15"/>
      <c r="N800" s="15"/>
      <c r="O800" s="15"/>
      <c r="P800" s="15"/>
      <c r="Q800" s="15"/>
      <c r="R800" s="15"/>
      <c r="S800" s="15"/>
      <c r="T800" s="15"/>
      <c r="V800" s="475"/>
    </row>
    <row r="801" spans="4:22" x14ac:dyDescent="0.25">
      <c r="D801" s="15"/>
      <c r="E801" s="15"/>
      <c r="F801" s="15"/>
      <c r="J801" s="251"/>
      <c r="K801" s="251"/>
      <c r="L801" s="15"/>
      <c r="M801" s="15"/>
      <c r="N801" s="15"/>
      <c r="O801" s="15"/>
      <c r="P801" s="15"/>
      <c r="Q801" s="15"/>
      <c r="R801" s="15"/>
      <c r="S801" s="15"/>
      <c r="T801" s="15"/>
      <c r="V801" s="475"/>
    </row>
    <row r="802" spans="4:22" x14ac:dyDescent="0.25">
      <c r="D802" s="15"/>
      <c r="E802" s="15"/>
      <c r="F802" s="15"/>
      <c r="J802" s="251"/>
      <c r="K802" s="251"/>
      <c r="L802" s="15"/>
      <c r="M802" s="15"/>
      <c r="N802" s="15"/>
      <c r="O802" s="15"/>
      <c r="P802" s="15"/>
      <c r="Q802" s="15"/>
      <c r="R802" s="15"/>
      <c r="S802" s="15"/>
      <c r="T802" s="15"/>
      <c r="V802" s="475"/>
    </row>
    <row r="803" spans="4:22" x14ac:dyDescent="0.25">
      <c r="D803" s="15"/>
      <c r="E803" s="15"/>
      <c r="F803" s="15"/>
      <c r="J803" s="251"/>
      <c r="K803" s="251"/>
      <c r="L803" s="15"/>
      <c r="M803" s="15"/>
      <c r="N803" s="15"/>
      <c r="O803" s="15"/>
      <c r="P803" s="15"/>
      <c r="Q803" s="15"/>
      <c r="R803" s="15"/>
      <c r="S803" s="15"/>
      <c r="T803" s="15"/>
      <c r="V803" s="475"/>
    </row>
    <row r="804" spans="4:22" x14ac:dyDescent="0.25">
      <c r="D804" s="15"/>
      <c r="E804" s="15"/>
      <c r="F804" s="15"/>
      <c r="J804" s="251"/>
      <c r="K804" s="251"/>
      <c r="L804" s="15"/>
      <c r="M804" s="15"/>
      <c r="N804" s="15"/>
      <c r="O804" s="15"/>
      <c r="P804" s="15"/>
      <c r="Q804" s="15"/>
      <c r="R804" s="15"/>
      <c r="S804" s="15"/>
      <c r="T804" s="15"/>
      <c r="V804" s="475"/>
    </row>
    <row r="805" spans="4:22" x14ac:dyDescent="0.25">
      <c r="D805" s="15"/>
      <c r="E805" s="15"/>
      <c r="F805" s="15"/>
      <c r="J805" s="251"/>
      <c r="K805" s="251"/>
      <c r="L805" s="15"/>
      <c r="M805" s="15"/>
      <c r="N805" s="15"/>
      <c r="O805" s="15"/>
      <c r="P805" s="15"/>
      <c r="Q805" s="15"/>
      <c r="R805" s="15"/>
      <c r="S805" s="15"/>
      <c r="T805" s="15"/>
      <c r="V805" s="475"/>
    </row>
    <row r="806" spans="4:22" x14ac:dyDescent="0.25">
      <c r="D806" s="15"/>
      <c r="E806" s="15"/>
      <c r="F806" s="15"/>
      <c r="J806" s="251"/>
      <c r="K806" s="251"/>
      <c r="L806" s="15"/>
      <c r="M806" s="15"/>
      <c r="N806" s="15"/>
      <c r="O806" s="15"/>
      <c r="P806" s="15"/>
      <c r="Q806" s="15"/>
      <c r="R806" s="15"/>
      <c r="S806" s="15"/>
      <c r="T806" s="15"/>
      <c r="V806" s="475"/>
    </row>
    <row r="807" spans="4:22" x14ac:dyDescent="0.25">
      <c r="D807" s="15"/>
      <c r="E807" s="15"/>
      <c r="F807" s="15"/>
      <c r="J807" s="251"/>
      <c r="K807" s="251"/>
      <c r="L807" s="15"/>
      <c r="M807" s="15"/>
      <c r="N807" s="15"/>
      <c r="O807" s="15"/>
      <c r="P807" s="15"/>
      <c r="Q807" s="15"/>
      <c r="R807" s="15"/>
      <c r="S807" s="15"/>
      <c r="T807" s="15"/>
      <c r="V807" s="475"/>
    </row>
    <row r="808" spans="4:22" x14ac:dyDescent="0.25">
      <c r="D808" s="15"/>
      <c r="E808" s="15"/>
      <c r="F808" s="15"/>
      <c r="J808" s="251"/>
      <c r="K808" s="251"/>
      <c r="L808" s="15"/>
      <c r="M808" s="15"/>
      <c r="N808" s="15"/>
      <c r="O808" s="15"/>
      <c r="P808" s="15"/>
      <c r="Q808" s="15"/>
      <c r="R808" s="15"/>
      <c r="S808" s="15"/>
      <c r="T808" s="15"/>
      <c r="V808" s="475"/>
    </row>
    <row r="809" spans="4:22" x14ac:dyDescent="0.25">
      <c r="D809" s="15"/>
      <c r="E809" s="15"/>
      <c r="F809" s="15"/>
      <c r="J809" s="251"/>
      <c r="K809" s="251"/>
      <c r="L809" s="15"/>
      <c r="M809" s="15"/>
      <c r="N809" s="15"/>
      <c r="O809" s="15"/>
      <c r="P809" s="15"/>
      <c r="Q809" s="15"/>
      <c r="R809" s="15"/>
      <c r="S809" s="15"/>
      <c r="T809" s="15"/>
      <c r="V809" s="475"/>
    </row>
    <row r="810" spans="4:22" x14ac:dyDescent="0.25">
      <c r="D810" s="15"/>
      <c r="E810" s="15"/>
      <c r="F810" s="15"/>
      <c r="J810" s="251"/>
      <c r="K810" s="251"/>
      <c r="L810" s="15"/>
      <c r="M810" s="15"/>
      <c r="N810" s="15"/>
      <c r="O810" s="15"/>
      <c r="P810" s="15"/>
      <c r="Q810" s="15"/>
      <c r="R810" s="15"/>
      <c r="S810" s="15"/>
      <c r="T810" s="15"/>
      <c r="V810" s="475"/>
    </row>
    <row r="811" spans="4:22" x14ac:dyDescent="0.25">
      <c r="D811" s="15"/>
      <c r="E811" s="15"/>
      <c r="F811" s="15"/>
      <c r="J811" s="251"/>
      <c r="K811" s="251"/>
      <c r="L811" s="15"/>
      <c r="M811" s="15"/>
      <c r="N811" s="15"/>
      <c r="O811" s="15"/>
      <c r="P811" s="15"/>
      <c r="Q811" s="15"/>
      <c r="R811" s="15"/>
      <c r="S811" s="15"/>
      <c r="T811" s="15"/>
      <c r="V811" s="475"/>
    </row>
    <row r="812" spans="4:22" x14ac:dyDescent="0.25">
      <c r="D812" s="15"/>
      <c r="E812" s="15"/>
      <c r="F812" s="15"/>
      <c r="J812" s="251"/>
      <c r="K812" s="251"/>
      <c r="L812" s="15"/>
      <c r="M812" s="15"/>
      <c r="N812" s="15"/>
      <c r="O812" s="15"/>
      <c r="P812" s="15"/>
      <c r="Q812" s="15"/>
      <c r="R812" s="15"/>
      <c r="S812" s="15"/>
      <c r="T812" s="15"/>
      <c r="V812" s="475"/>
    </row>
    <row r="813" spans="4:22" x14ac:dyDescent="0.25">
      <c r="D813" s="15"/>
      <c r="E813" s="15"/>
      <c r="F813" s="15"/>
      <c r="J813" s="251"/>
      <c r="K813" s="251"/>
      <c r="L813" s="15"/>
      <c r="M813" s="15"/>
      <c r="N813" s="15"/>
      <c r="O813" s="15"/>
      <c r="P813" s="15"/>
      <c r="Q813" s="15"/>
      <c r="R813" s="15"/>
      <c r="S813" s="15"/>
      <c r="T813" s="15"/>
      <c r="V813" s="475"/>
    </row>
    <row r="814" spans="4:22" x14ac:dyDescent="0.25">
      <c r="D814" s="15"/>
      <c r="E814" s="15"/>
      <c r="F814" s="15"/>
      <c r="J814" s="251"/>
      <c r="K814" s="251"/>
      <c r="L814" s="15"/>
      <c r="M814" s="15"/>
      <c r="N814" s="15"/>
      <c r="O814" s="15"/>
      <c r="P814" s="15"/>
      <c r="Q814" s="15"/>
      <c r="R814" s="15"/>
      <c r="S814" s="15"/>
      <c r="T814" s="15"/>
      <c r="V814" s="475"/>
    </row>
    <row r="815" spans="4:22" x14ac:dyDescent="0.25">
      <c r="D815" s="15"/>
      <c r="E815" s="15"/>
      <c r="F815" s="15"/>
      <c r="J815" s="251"/>
      <c r="K815" s="251"/>
      <c r="L815" s="15"/>
      <c r="M815" s="15"/>
      <c r="N815" s="15"/>
      <c r="O815" s="15"/>
      <c r="P815" s="15"/>
      <c r="Q815" s="15"/>
      <c r="R815" s="15"/>
      <c r="S815" s="15"/>
      <c r="T815" s="15"/>
      <c r="V815" s="475"/>
    </row>
    <row r="816" spans="4:22" x14ac:dyDescent="0.25">
      <c r="D816" s="15"/>
      <c r="E816" s="15"/>
      <c r="F816" s="15"/>
      <c r="J816" s="251"/>
      <c r="K816" s="251"/>
      <c r="L816" s="15"/>
      <c r="M816" s="15"/>
      <c r="N816" s="15"/>
      <c r="O816" s="15"/>
      <c r="P816" s="15"/>
      <c r="Q816" s="15"/>
      <c r="R816" s="15"/>
      <c r="S816" s="15"/>
      <c r="T816" s="15"/>
      <c r="V816" s="475"/>
    </row>
    <row r="817" spans="4:22" x14ac:dyDescent="0.25">
      <c r="D817" s="15"/>
      <c r="E817" s="15"/>
      <c r="F817" s="15"/>
      <c r="J817" s="251"/>
      <c r="K817" s="251"/>
      <c r="L817" s="15"/>
      <c r="M817" s="15"/>
      <c r="N817" s="15"/>
      <c r="O817" s="15"/>
      <c r="P817" s="15"/>
      <c r="Q817" s="15"/>
      <c r="R817" s="15"/>
      <c r="S817" s="15"/>
      <c r="T817" s="15"/>
      <c r="V817" s="475"/>
    </row>
    <row r="818" spans="4:22" x14ac:dyDescent="0.25">
      <c r="D818" s="15"/>
      <c r="E818" s="15"/>
      <c r="F818" s="15"/>
      <c r="J818" s="251"/>
      <c r="K818" s="251"/>
      <c r="L818" s="15"/>
      <c r="M818" s="15"/>
      <c r="N818" s="15"/>
      <c r="O818" s="15"/>
      <c r="P818" s="15"/>
      <c r="Q818" s="15"/>
      <c r="R818" s="15"/>
      <c r="S818" s="15"/>
      <c r="T818" s="15"/>
      <c r="V818" s="475"/>
    </row>
    <row r="819" spans="4:22" x14ac:dyDescent="0.25">
      <c r="D819" s="15"/>
      <c r="E819" s="15"/>
      <c r="F819" s="15"/>
      <c r="J819" s="251"/>
      <c r="K819" s="251"/>
      <c r="L819" s="15"/>
      <c r="M819" s="15"/>
      <c r="N819" s="15"/>
      <c r="O819" s="15"/>
      <c r="P819" s="15"/>
      <c r="Q819" s="15"/>
      <c r="R819" s="15"/>
      <c r="S819" s="15"/>
      <c r="T819" s="15"/>
      <c r="V819" s="475"/>
    </row>
    <row r="820" spans="4:22" x14ac:dyDescent="0.25">
      <c r="D820" s="15"/>
      <c r="E820" s="15"/>
      <c r="F820" s="15"/>
      <c r="J820" s="251"/>
      <c r="K820" s="251"/>
      <c r="L820" s="15"/>
      <c r="M820" s="15"/>
      <c r="N820" s="15"/>
      <c r="O820" s="15"/>
      <c r="P820" s="15"/>
      <c r="Q820" s="15"/>
      <c r="R820" s="15"/>
      <c r="S820" s="15"/>
      <c r="T820" s="15"/>
      <c r="V820" s="475"/>
    </row>
    <row r="821" spans="4:22" x14ac:dyDescent="0.25">
      <c r="D821" s="15"/>
      <c r="E821" s="15"/>
      <c r="F821" s="15"/>
      <c r="J821" s="251"/>
      <c r="K821" s="251"/>
      <c r="L821" s="15"/>
      <c r="M821" s="15"/>
      <c r="N821" s="15"/>
      <c r="O821" s="15"/>
      <c r="P821" s="15"/>
      <c r="Q821" s="15"/>
      <c r="R821" s="15"/>
      <c r="S821" s="15"/>
      <c r="T821" s="15"/>
      <c r="V821" s="475"/>
    </row>
    <row r="822" spans="4:22" x14ac:dyDescent="0.25">
      <c r="D822" s="15"/>
      <c r="E822" s="15"/>
      <c r="F822" s="15"/>
      <c r="J822" s="251"/>
      <c r="K822" s="251"/>
      <c r="L822" s="15"/>
      <c r="M822" s="15"/>
      <c r="N822" s="15"/>
      <c r="O822" s="15"/>
      <c r="P822" s="15"/>
      <c r="Q822" s="15"/>
      <c r="R822" s="15"/>
      <c r="S822" s="15"/>
      <c r="T822" s="15"/>
      <c r="V822" s="475"/>
    </row>
    <row r="823" spans="4:22" x14ac:dyDescent="0.25">
      <c r="D823" s="15"/>
      <c r="E823" s="15"/>
      <c r="F823" s="15"/>
      <c r="J823" s="251"/>
      <c r="K823" s="251"/>
      <c r="L823" s="15"/>
      <c r="M823" s="15"/>
      <c r="N823" s="15"/>
      <c r="O823" s="15"/>
      <c r="P823" s="15"/>
      <c r="Q823" s="15"/>
      <c r="R823" s="15"/>
      <c r="S823" s="15"/>
      <c r="T823" s="15"/>
      <c r="V823" s="475"/>
    </row>
    <row r="824" spans="4:22" x14ac:dyDescent="0.25">
      <c r="D824" s="15"/>
      <c r="E824" s="15"/>
      <c r="F824" s="15"/>
      <c r="J824" s="251"/>
      <c r="K824" s="251"/>
      <c r="L824" s="15"/>
      <c r="M824" s="15"/>
      <c r="N824" s="15"/>
      <c r="O824" s="15"/>
      <c r="P824" s="15"/>
      <c r="Q824" s="15"/>
      <c r="R824" s="15"/>
      <c r="S824" s="15"/>
      <c r="T824" s="15"/>
      <c r="V824" s="475"/>
    </row>
    <row r="825" spans="4:22" x14ac:dyDescent="0.25">
      <c r="D825" s="15"/>
      <c r="E825" s="15"/>
      <c r="F825" s="15"/>
      <c r="J825" s="251"/>
      <c r="K825" s="251"/>
      <c r="L825" s="15"/>
      <c r="M825" s="15"/>
      <c r="N825" s="15"/>
      <c r="O825" s="15"/>
      <c r="P825" s="15"/>
      <c r="Q825" s="15"/>
      <c r="R825" s="15"/>
      <c r="S825" s="15"/>
      <c r="T825" s="15"/>
      <c r="V825" s="475"/>
    </row>
    <row r="826" spans="4:22" x14ac:dyDescent="0.25">
      <c r="D826" s="15"/>
      <c r="E826" s="15"/>
      <c r="F826" s="15"/>
      <c r="J826" s="251"/>
      <c r="K826" s="251"/>
      <c r="L826" s="15"/>
      <c r="M826" s="15"/>
      <c r="N826" s="15"/>
      <c r="O826" s="15"/>
      <c r="P826" s="15"/>
      <c r="Q826" s="15"/>
      <c r="R826" s="15"/>
      <c r="S826" s="15"/>
      <c r="T826" s="15"/>
      <c r="V826" s="475"/>
    </row>
    <row r="827" spans="4:22" x14ac:dyDescent="0.25">
      <c r="D827" s="15"/>
      <c r="E827" s="15"/>
      <c r="F827" s="15"/>
      <c r="J827" s="251"/>
      <c r="K827" s="251"/>
      <c r="L827" s="15"/>
      <c r="M827" s="15"/>
      <c r="N827" s="15"/>
      <c r="O827" s="15"/>
      <c r="P827" s="15"/>
      <c r="Q827" s="15"/>
      <c r="R827" s="15"/>
      <c r="S827" s="15"/>
      <c r="T827" s="15"/>
      <c r="V827" s="475"/>
    </row>
    <row r="828" spans="4:22" x14ac:dyDescent="0.25">
      <c r="D828" s="15"/>
      <c r="E828" s="15"/>
      <c r="F828" s="15"/>
      <c r="J828" s="251"/>
      <c r="K828" s="251"/>
      <c r="L828" s="15"/>
      <c r="M828" s="15"/>
      <c r="N828" s="15"/>
      <c r="O828" s="15"/>
      <c r="P828" s="15"/>
      <c r="Q828" s="15"/>
      <c r="R828" s="15"/>
      <c r="S828" s="15"/>
      <c r="T828" s="15"/>
      <c r="V828" s="475"/>
    </row>
    <row r="829" spans="4:22" x14ac:dyDescent="0.25">
      <c r="D829" s="15"/>
      <c r="E829" s="15"/>
      <c r="F829" s="15"/>
      <c r="J829" s="251"/>
      <c r="K829" s="251"/>
      <c r="L829" s="15"/>
      <c r="M829" s="15"/>
      <c r="N829" s="15"/>
      <c r="O829" s="15"/>
      <c r="P829" s="15"/>
      <c r="Q829" s="15"/>
      <c r="R829" s="15"/>
      <c r="S829" s="15"/>
      <c r="T829" s="15"/>
      <c r="V829" s="475"/>
    </row>
    <row r="830" spans="4:22" x14ac:dyDescent="0.25">
      <c r="D830" s="15"/>
      <c r="E830" s="15"/>
      <c r="F830" s="15"/>
      <c r="J830" s="251"/>
      <c r="K830" s="251"/>
      <c r="L830" s="15"/>
      <c r="M830" s="15"/>
      <c r="N830" s="15"/>
      <c r="O830" s="15"/>
      <c r="P830" s="15"/>
      <c r="Q830" s="15"/>
      <c r="R830" s="15"/>
      <c r="S830" s="15"/>
      <c r="T830" s="15"/>
      <c r="V830" s="475"/>
    </row>
    <row r="831" spans="4:22" x14ac:dyDescent="0.25">
      <c r="D831" s="15"/>
      <c r="E831" s="15"/>
      <c r="F831" s="15"/>
      <c r="J831" s="251"/>
      <c r="K831" s="251"/>
      <c r="L831" s="15"/>
      <c r="M831" s="15"/>
      <c r="N831" s="15"/>
      <c r="O831" s="15"/>
      <c r="P831" s="15"/>
      <c r="Q831" s="15"/>
      <c r="R831" s="15"/>
      <c r="S831" s="15"/>
      <c r="T831" s="15"/>
      <c r="V831" s="475"/>
    </row>
    <row r="832" spans="4:22" x14ac:dyDescent="0.25">
      <c r="D832" s="15"/>
      <c r="E832" s="15"/>
      <c r="F832" s="15"/>
      <c r="J832" s="251"/>
      <c r="K832" s="251"/>
      <c r="L832" s="15"/>
      <c r="M832" s="15"/>
      <c r="N832" s="15"/>
      <c r="O832" s="15"/>
      <c r="P832" s="15"/>
      <c r="Q832" s="15"/>
      <c r="R832" s="15"/>
      <c r="S832" s="15"/>
      <c r="T832" s="15"/>
      <c r="V832" s="475"/>
    </row>
    <row r="833" spans="4:22" x14ac:dyDescent="0.25">
      <c r="D833" s="15"/>
      <c r="E833" s="15"/>
      <c r="F833" s="15"/>
      <c r="J833" s="251"/>
      <c r="K833" s="251"/>
      <c r="L833" s="15"/>
      <c r="M833" s="15"/>
      <c r="N833" s="15"/>
      <c r="O833" s="15"/>
      <c r="P833" s="15"/>
      <c r="Q833" s="15"/>
      <c r="R833" s="15"/>
      <c r="S833" s="15"/>
      <c r="T833" s="15"/>
      <c r="V833" s="475"/>
    </row>
    <row r="834" spans="4:22" x14ac:dyDescent="0.25">
      <c r="D834" s="15"/>
      <c r="E834" s="15"/>
      <c r="F834" s="15"/>
      <c r="J834" s="251"/>
      <c r="K834" s="251"/>
      <c r="L834" s="15"/>
      <c r="M834" s="15"/>
      <c r="N834" s="15"/>
      <c r="O834" s="15"/>
      <c r="P834" s="15"/>
      <c r="Q834" s="15"/>
      <c r="R834" s="15"/>
      <c r="S834" s="15"/>
      <c r="T834" s="15"/>
      <c r="V834" s="475"/>
    </row>
    <row r="835" spans="4:22" x14ac:dyDescent="0.25">
      <c r="D835" s="15"/>
      <c r="E835" s="15"/>
      <c r="F835" s="15"/>
      <c r="J835" s="251"/>
      <c r="K835" s="251"/>
      <c r="L835" s="15"/>
      <c r="M835" s="15"/>
      <c r="N835" s="15"/>
      <c r="O835" s="15"/>
      <c r="P835" s="15"/>
      <c r="Q835" s="15"/>
      <c r="R835" s="15"/>
      <c r="S835" s="15"/>
      <c r="T835" s="15"/>
      <c r="V835" s="475"/>
    </row>
    <row r="836" spans="4:22" x14ac:dyDescent="0.25">
      <c r="D836" s="15"/>
      <c r="E836" s="15"/>
      <c r="F836" s="15"/>
      <c r="J836" s="251"/>
      <c r="K836" s="251"/>
      <c r="L836" s="15"/>
      <c r="M836" s="15"/>
      <c r="N836" s="15"/>
      <c r="O836" s="15"/>
      <c r="P836" s="15"/>
      <c r="Q836" s="15"/>
      <c r="R836" s="15"/>
      <c r="S836" s="15"/>
      <c r="T836" s="15"/>
      <c r="V836" s="475"/>
    </row>
    <row r="837" spans="4:22" x14ac:dyDescent="0.25">
      <c r="D837" s="15"/>
      <c r="E837" s="15"/>
      <c r="F837" s="15"/>
      <c r="J837" s="251"/>
      <c r="K837" s="251"/>
      <c r="L837" s="15"/>
      <c r="M837" s="15"/>
      <c r="N837" s="15"/>
      <c r="O837" s="15"/>
      <c r="P837" s="15"/>
      <c r="Q837" s="15"/>
      <c r="R837" s="15"/>
      <c r="S837" s="15"/>
      <c r="T837" s="15"/>
      <c r="V837" s="475"/>
    </row>
    <row r="838" spans="4:22" x14ac:dyDescent="0.25">
      <c r="D838" s="15"/>
      <c r="E838" s="15"/>
      <c r="F838" s="15"/>
      <c r="J838" s="251"/>
      <c r="K838" s="251"/>
      <c r="L838" s="15"/>
      <c r="M838" s="15"/>
      <c r="N838" s="15"/>
      <c r="O838" s="15"/>
      <c r="P838" s="15"/>
      <c r="Q838" s="15"/>
      <c r="R838" s="15"/>
      <c r="S838" s="15"/>
      <c r="T838" s="15"/>
      <c r="V838" s="475"/>
    </row>
    <row r="839" spans="4:22" x14ac:dyDescent="0.25">
      <c r="D839" s="15"/>
      <c r="E839" s="15"/>
      <c r="F839" s="15"/>
      <c r="J839" s="251"/>
      <c r="K839" s="251"/>
      <c r="L839" s="15"/>
      <c r="M839" s="15"/>
      <c r="N839" s="15"/>
      <c r="O839" s="15"/>
      <c r="P839" s="15"/>
      <c r="Q839" s="15"/>
      <c r="R839" s="15"/>
      <c r="S839" s="15"/>
      <c r="T839" s="15"/>
      <c r="V839" s="475"/>
    </row>
    <row r="840" spans="4:22" x14ac:dyDescent="0.25">
      <c r="D840" s="15"/>
      <c r="E840" s="15"/>
      <c r="F840" s="15"/>
      <c r="J840" s="251"/>
      <c r="K840" s="251"/>
      <c r="L840" s="15"/>
      <c r="M840" s="15"/>
      <c r="N840" s="15"/>
      <c r="O840" s="15"/>
      <c r="P840" s="15"/>
      <c r="Q840" s="15"/>
      <c r="R840" s="15"/>
      <c r="S840" s="15"/>
      <c r="T840" s="15"/>
      <c r="V840" s="475"/>
    </row>
    <row r="841" spans="4:22" x14ac:dyDescent="0.25">
      <c r="D841" s="15"/>
      <c r="E841" s="15"/>
      <c r="F841" s="15"/>
      <c r="J841" s="251"/>
      <c r="K841" s="251"/>
      <c r="L841" s="15"/>
      <c r="M841" s="15"/>
      <c r="N841" s="15"/>
      <c r="O841" s="15"/>
      <c r="P841" s="15"/>
      <c r="Q841" s="15"/>
      <c r="R841" s="15"/>
      <c r="S841" s="15"/>
      <c r="T841" s="15"/>
      <c r="V841" s="475"/>
    </row>
    <row r="842" spans="4:22" x14ac:dyDescent="0.25">
      <c r="D842" s="15"/>
      <c r="E842" s="15"/>
      <c r="F842" s="15"/>
      <c r="J842" s="251"/>
      <c r="K842" s="251"/>
      <c r="L842" s="15"/>
      <c r="M842" s="15"/>
      <c r="N842" s="15"/>
      <c r="O842" s="15"/>
      <c r="P842" s="15"/>
      <c r="Q842" s="15"/>
      <c r="R842" s="15"/>
      <c r="S842" s="15"/>
      <c r="T842" s="15"/>
      <c r="V842" s="475"/>
    </row>
    <row r="843" spans="4:22" x14ac:dyDescent="0.25">
      <c r="D843" s="15"/>
      <c r="E843" s="15"/>
      <c r="F843" s="15"/>
      <c r="J843" s="251"/>
      <c r="K843" s="251"/>
      <c r="L843" s="15"/>
      <c r="M843" s="15"/>
      <c r="N843" s="15"/>
      <c r="O843" s="15"/>
      <c r="P843" s="15"/>
      <c r="Q843" s="15"/>
      <c r="R843" s="15"/>
      <c r="S843" s="15"/>
      <c r="T843" s="15"/>
      <c r="V843" s="475"/>
    </row>
    <row r="844" spans="4:22" x14ac:dyDescent="0.25">
      <c r="D844" s="15"/>
      <c r="E844" s="15"/>
      <c r="F844" s="15"/>
      <c r="J844" s="251"/>
      <c r="K844" s="251"/>
      <c r="L844" s="15"/>
      <c r="M844" s="15"/>
      <c r="N844" s="15"/>
      <c r="O844" s="15"/>
      <c r="P844" s="15"/>
      <c r="Q844" s="15"/>
      <c r="R844" s="15"/>
      <c r="S844" s="15"/>
      <c r="T844" s="15"/>
      <c r="V844" s="475"/>
    </row>
    <row r="845" spans="4:22" x14ac:dyDescent="0.25">
      <c r="D845" s="15"/>
      <c r="E845" s="15"/>
      <c r="F845" s="15"/>
      <c r="J845" s="251"/>
      <c r="K845" s="251"/>
      <c r="L845" s="15"/>
      <c r="M845" s="15"/>
      <c r="N845" s="15"/>
      <c r="O845" s="15"/>
      <c r="P845" s="15"/>
      <c r="Q845" s="15"/>
      <c r="R845" s="15"/>
      <c r="S845" s="15"/>
      <c r="T845" s="15"/>
      <c r="V845" s="475"/>
    </row>
    <row r="846" spans="4:22" x14ac:dyDescent="0.25">
      <c r="D846" s="15"/>
      <c r="E846" s="15"/>
      <c r="F846" s="15"/>
      <c r="J846" s="251"/>
      <c r="K846" s="251"/>
      <c r="L846" s="15"/>
      <c r="M846" s="15"/>
      <c r="N846" s="15"/>
      <c r="O846" s="15"/>
      <c r="P846" s="15"/>
      <c r="Q846" s="15"/>
      <c r="R846" s="15"/>
      <c r="S846" s="15"/>
      <c r="T846" s="15"/>
      <c r="V846" s="475"/>
    </row>
    <row r="847" spans="4:22" x14ac:dyDescent="0.25">
      <c r="D847" s="15"/>
      <c r="E847" s="15"/>
      <c r="F847" s="15"/>
      <c r="J847" s="251"/>
      <c r="K847" s="251"/>
      <c r="L847" s="15"/>
      <c r="M847" s="15"/>
      <c r="N847" s="15"/>
      <c r="O847" s="15"/>
      <c r="P847" s="15"/>
      <c r="Q847" s="15"/>
      <c r="R847" s="15"/>
      <c r="S847" s="15"/>
      <c r="T847" s="15"/>
      <c r="V847" s="475"/>
    </row>
    <row r="848" spans="4:22" x14ac:dyDescent="0.25">
      <c r="D848" s="15"/>
      <c r="E848" s="15"/>
      <c r="F848" s="15"/>
      <c r="J848" s="251"/>
      <c r="K848" s="251"/>
      <c r="L848" s="15"/>
      <c r="M848" s="15"/>
      <c r="N848" s="15"/>
      <c r="O848" s="15"/>
      <c r="P848" s="15"/>
      <c r="Q848" s="15"/>
      <c r="R848" s="15"/>
      <c r="S848" s="15"/>
      <c r="T848" s="15"/>
      <c r="V848" s="475"/>
    </row>
    <row r="849" spans="4:22" x14ac:dyDescent="0.25">
      <c r="D849" s="15"/>
      <c r="E849" s="15"/>
      <c r="F849" s="15"/>
      <c r="J849" s="251"/>
      <c r="K849" s="251"/>
      <c r="L849" s="15"/>
      <c r="M849" s="15"/>
      <c r="N849" s="15"/>
      <c r="O849" s="15"/>
      <c r="P849" s="15"/>
      <c r="Q849" s="15"/>
      <c r="R849" s="15"/>
      <c r="S849" s="15"/>
      <c r="T849" s="15"/>
      <c r="V849" s="475"/>
    </row>
    <row r="850" spans="4:22" x14ac:dyDescent="0.25">
      <c r="D850" s="15"/>
      <c r="E850" s="15"/>
      <c r="F850" s="15"/>
      <c r="J850" s="251"/>
      <c r="K850" s="251"/>
      <c r="L850" s="15"/>
      <c r="M850" s="15"/>
      <c r="N850" s="15"/>
      <c r="O850" s="15"/>
      <c r="P850" s="15"/>
      <c r="Q850" s="15"/>
      <c r="R850" s="15"/>
      <c r="S850" s="15"/>
      <c r="T850" s="15"/>
      <c r="V850" s="475"/>
    </row>
    <row r="851" spans="4:22" x14ac:dyDescent="0.25">
      <c r="D851" s="15"/>
      <c r="E851" s="15"/>
      <c r="F851" s="15"/>
      <c r="J851" s="251"/>
      <c r="K851" s="251"/>
      <c r="L851" s="15"/>
      <c r="M851" s="15"/>
      <c r="N851" s="15"/>
      <c r="O851" s="15"/>
      <c r="P851" s="15"/>
      <c r="Q851" s="15"/>
      <c r="R851" s="15"/>
      <c r="S851" s="15"/>
      <c r="T851" s="15"/>
      <c r="V851" s="475"/>
    </row>
    <row r="852" spans="4:22" x14ac:dyDescent="0.25">
      <c r="D852" s="15"/>
      <c r="E852" s="15"/>
      <c r="F852" s="15"/>
      <c r="J852" s="251"/>
      <c r="K852" s="251"/>
      <c r="L852" s="15"/>
      <c r="M852" s="15"/>
      <c r="N852" s="15"/>
      <c r="O852" s="15"/>
      <c r="P852" s="15"/>
      <c r="Q852" s="15"/>
      <c r="R852" s="15"/>
      <c r="S852" s="15"/>
      <c r="T852" s="15"/>
      <c r="V852" s="475"/>
    </row>
    <row r="853" spans="4:22" x14ac:dyDescent="0.25">
      <c r="D853" s="15"/>
      <c r="E853" s="15"/>
      <c r="F853" s="15"/>
      <c r="J853" s="251"/>
      <c r="K853" s="251"/>
      <c r="L853" s="15"/>
      <c r="M853" s="15"/>
      <c r="N853" s="15"/>
      <c r="O853" s="15"/>
      <c r="P853" s="15"/>
      <c r="Q853" s="15"/>
      <c r="R853" s="15"/>
      <c r="S853" s="15"/>
      <c r="T853" s="15"/>
      <c r="V853" s="475"/>
    </row>
    <row r="854" spans="4:22" x14ac:dyDescent="0.25">
      <c r="D854" s="15"/>
      <c r="E854" s="15"/>
      <c r="F854" s="15"/>
      <c r="J854" s="251"/>
      <c r="K854" s="251"/>
      <c r="L854" s="15"/>
      <c r="M854" s="15"/>
      <c r="N854" s="15"/>
      <c r="O854" s="15"/>
      <c r="P854" s="15"/>
      <c r="Q854" s="15"/>
      <c r="R854" s="15"/>
      <c r="S854" s="15"/>
      <c r="T854" s="15"/>
      <c r="V854" s="475"/>
    </row>
    <row r="855" spans="4:22" x14ac:dyDescent="0.25">
      <c r="D855" s="15"/>
      <c r="E855" s="15"/>
      <c r="F855" s="15"/>
      <c r="J855" s="251"/>
      <c r="K855" s="251"/>
      <c r="L855" s="15"/>
      <c r="M855" s="15"/>
      <c r="N855" s="15"/>
      <c r="O855" s="15"/>
      <c r="P855" s="15"/>
      <c r="Q855" s="15"/>
      <c r="R855" s="15"/>
      <c r="S855" s="15"/>
      <c r="T855" s="15"/>
      <c r="V855" s="475"/>
    </row>
    <row r="856" spans="4:22" x14ac:dyDescent="0.25">
      <c r="D856" s="15"/>
      <c r="E856" s="15"/>
      <c r="F856" s="15"/>
      <c r="J856" s="251"/>
      <c r="K856" s="251"/>
      <c r="L856" s="15"/>
      <c r="M856" s="15"/>
      <c r="N856" s="15"/>
      <c r="O856" s="15"/>
      <c r="P856" s="15"/>
      <c r="Q856" s="15"/>
      <c r="R856" s="15"/>
      <c r="S856" s="15"/>
      <c r="T856" s="15"/>
      <c r="V856" s="475"/>
    </row>
    <row r="857" spans="4:22" x14ac:dyDescent="0.25">
      <c r="D857" s="15"/>
      <c r="E857" s="15"/>
      <c r="F857" s="15"/>
      <c r="J857" s="251"/>
      <c r="K857" s="251"/>
      <c r="L857" s="15"/>
      <c r="M857" s="15"/>
      <c r="N857" s="15"/>
      <c r="O857" s="15"/>
      <c r="P857" s="15"/>
      <c r="Q857" s="15"/>
      <c r="R857" s="15"/>
      <c r="S857" s="15"/>
      <c r="T857" s="15"/>
      <c r="V857" s="475"/>
    </row>
    <row r="858" spans="4:22" x14ac:dyDescent="0.25">
      <c r="D858" s="15"/>
      <c r="E858" s="15"/>
      <c r="F858" s="15"/>
      <c r="J858" s="251"/>
      <c r="K858" s="251"/>
      <c r="L858" s="15"/>
      <c r="M858" s="15"/>
      <c r="N858" s="15"/>
      <c r="O858" s="15"/>
      <c r="P858" s="15"/>
      <c r="Q858" s="15"/>
      <c r="R858" s="15"/>
      <c r="S858" s="15"/>
      <c r="T858" s="15"/>
      <c r="V858" s="475"/>
    </row>
    <row r="859" spans="4:22" x14ac:dyDescent="0.25">
      <c r="D859" s="15"/>
      <c r="E859" s="15"/>
      <c r="F859" s="15"/>
      <c r="J859" s="251"/>
      <c r="K859" s="251"/>
      <c r="L859" s="15"/>
      <c r="M859" s="15"/>
      <c r="N859" s="15"/>
      <c r="O859" s="15"/>
      <c r="P859" s="15"/>
      <c r="Q859" s="15"/>
      <c r="R859" s="15"/>
      <c r="S859" s="15"/>
      <c r="T859" s="15"/>
      <c r="V859" s="475"/>
    </row>
    <row r="860" spans="4:22" x14ac:dyDescent="0.25">
      <c r="D860" s="15"/>
      <c r="E860" s="15"/>
      <c r="F860" s="15"/>
      <c r="J860" s="251"/>
      <c r="K860" s="251"/>
      <c r="L860" s="15"/>
      <c r="M860" s="15"/>
      <c r="N860" s="15"/>
      <c r="O860" s="15"/>
      <c r="P860" s="15"/>
      <c r="Q860" s="15"/>
      <c r="R860" s="15"/>
      <c r="S860" s="15"/>
      <c r="T860" s="15"/>
      <c r="V860" s="475"/>
    </row>
    <row r="861" spans="4:22" x14ac:dyDescent="0.25">
      <c r="D861" s="15"/>
      <c r="E861" s="15"/>
      <c r="F861" s="15"/>
      <c r="J861" s="251"/>
      <c r="K861" s="251"/>
      <c r="L861" s="15"/>
      <c r="M861" s="15"/>
      <c r="N861" s="15"/>
      <c r="O861" s="15"/>
      <c r="P861" s="15"/>
      <c r="Q861" s="15"/>
      <c r="R861" s="15"/>
      <c r="S861" s="15"/>
      <c r="T861" s="15"/>
      <c r="V861" s="475"/>
    </row>
    <row r="862" spans="4:22" x14ac:dyDescent="0.25">
      <c r="D862" s="15"/>
      <c r="E862" s="15"/>
      <c r="F862" s="15"/>
      <c r="J862" s="251"/>
      <c r="K862" s="251"/>
      <c r="L862" s="15"/>
      <c r="M862" s="15"/>
      <c r="N862" s="15"/>
      <c r="O862" s="15"/>
      <c r="P862" s="15"/>
      <c r="Q862" s="15"/>
      <c r="R862" s="15"/>
      <c r="S862" s="15"/>
      <c r="T862" s="15"/>
      <c r="V862" s="475"/>
    </row>
    <row r="863" spans="4:22" x14ac:dyDescent="0.25">
      <c r="D863" s="15"/>
      <c r="E863" s="15"/>
      <c r="F863" s="15"/>
      <c r="J863" s="251"/>
      <c r="K863" s="251"/>
      <c r="L863" s="15"/>
      <c r="M863" s="15"/>
      <c r="N863" s="15"/>
      <c r="O863" s="15"/>
      <c r="P863" s="15"/>
      <c r="Q863" s="15"/>
      <c r="R863" s="15"/>
      <c r="S863" s="15"/>
      <c r="T863" s="15"/>
      <c r="V863" s="475"/>
    </row>
    <row r="864" spans="4:22" x14ac:dyDescent="0.25">
      <c r="D864" s="15"/>
      <c r="E864" s="15"/>
      <c r="F864" s="15"/>
      <c r="J864" s="251"/>
      <c r="K864" s="251"/>
      <c r="L864" s="15"/>
      <c r="M864" s="15"/>
      <c r="N864" s="15"/>
      <c r="O864" s="15"/>
      <c r="P864" s="15"/>
      <c r="Q864" s="15"/>
      <c r="R864" s="15"/>
      <c r="S864" s="15"/>
      <c r="T864" s="15"/>
      <c r="V864" s="475"/>
    </row>
    <row r="865" spans="4:22" x14ac:dyDescent="0.25">
      <c r="D865" s="15"/>
      <c r="E865" s="15"/>
      <c r="F865" s="15"/>
      <c r="J865" s="251"/>
      <c r="K865" s="251"/>
      <c r="L865" s="15"/>
      <c r="M865" s="15"/>
      <c r="N865" s="15"/>
      <c r="O865" s="15"/>
      <c r="P865" s="15"/>
      <c r="Q865" s="15"/>
      <c r="R865" s="15"/>
      <c r="S865" s="15"/>
      <c r="T865" s="15"/>
      <c r="V865" s="475"/>
    </row>
    <row r="866" spans="4:22" x14ac:dyDescent="0.25">
      <c r="D866" s="15"/>
      <c r="E866" s="15"/>
      <c r="F866" s="15"/>
      <c r="J866" s="251"/>
      <c r="K866" s="251"/>
      <c r="L866" s="15"/>
      <c r="M866" s="15"/>
      <c r="N866" s="15"/>
      <c r="O866" s="15"/>
      <c r="P866" s="15"/>
      <c r="Q866" s="15"/>
      <c r="R866" s="15"/>
      <c r="S866" s="15"/>
      <c r="T866" s="15"/>
      <c r="V866" s="475"/>
    </row>
    <row r="867" spans="4:22" x14ac:dyDescent="0.25">
      <c r="D867" s="15"/>
      <c r="E867" s="15"/>
      <c r="F867" s="15"/>
      <c r="J867" s="251"/>
      <c r="K867" s="251"/>
      <c r="L867" s="15"/>
      <c r="M867" s="15"/>
      <c r="N867" s="15"/>
      <c r="O867" s="15"/>
      <c r="P867" s="15"/>
      <c r="Q867" s="15"/>
      <c r="R867" s="15"/>
      <c r="S867" s="15"/>
      <c r="T867" s="15"/>
      <c r="V867" s="475"/>
    </row>
    <row r="868" spans="4:22" x14ac:dyDescent="0.25">
      <c r="D868" s="15"/>
      <c r="E868" s="15"/>
      <c r="F868" s="15"/>
      <c r="J868" s="251"/>
      <c r="K868" s="251"/>
      <c r="L868" s="15"/>
      <c r="M868" s="15"/>
      <c r="N868" s="15"/>
      <c r="O868" s="15"/>
      <c r="P868" s="15"/>
      <c r="Q868" s="15"/>
      <c r="R868" s="15"/>
      <c r="S868" s="15"/>
      <c r="T868" s="15"/>
      <c r="V868" s="475"/>
    </row>
    <row r="869" spans="4:22" x14ac:dyDescent="0.25">
      <c r="D869" s="15"/>
      <c r="E869" s="15"/>
      <c r="F869" s="15"/>
      <c r="J869" s="251"/>
      <c r="K869" s="251"/>
      <c r="L869" s="15"/>
      <c r="M869" s="15"/>
      <c r="N869" s="15"/>
      <c r="O869" s="15"/>
      <c r="P869" s="15"/>
      <c r="Q869" s="15"/>
      <c r="R869" s="15"/>
      <c r="S869" s="15"/>
      <c r="T869" s="15"/>
      <c r="V869" s="475"/>
    </row>
    <row r="870" spans="4:22" x14ac:dyDescent="0.25">
      <c r="D870" s="15"/>
      <c r="E870" s="15"/>
      <c r="F870" s="15"/>
      <c r="J870" s="251"/>
      <c r="K870" s="251"/>
      <c r="L870" s="15"/>
      <c r="M870" s="15"/>
      <c r="N870" s="15"/>
      <c r="O870" s="15"/>
      <c r="P870" s="15"/>
      <c r="Q870" s="15"/>
      <c r="R870" s="15"/>
      <c r="S870" s="15"/>
      <c r="T870" s="15"/>
      <c r="V870" s="475"/>
    </row>
    <row r="871" spans="4:22" x14ac:dyDescent="0.25">
      <c r="D871" s="15"/>
      <c r="E871" s="15"/>
      <c r="F871" s="15"/>
      <c r="J871" s="251"/>
      <c r="K871" s="251"/>
      <c r="L871" s="15"/>
      <c r="M871" s="15"/>
      <c r="N871" s="15"/>
      <c r="O871" s="15"/>
      <c r="P871" s="15"/>
      <c r="Q871" s="15"/>
      <c r="R871" s="15"/>
      <c r="S871" s="15"/>
      <c r="T871" s="15"/>
      <c r="V871" s="475"/>
    </row>
    <row r="872" spans="4:22" x14ac:dyDescent="0.25">
      <c r="D872" s="15"/>
      <c r="E872" s="15"/>
      <c r="F872" s="15"/>
      <c r="J872" s="251"/>
      <c r="K872" s="251"/>
      <c r="L872" s="15"/>
      <c r="M872" s="15"/>
      <c r="N872" s="15"/>
      <c r="O872" s="15"/>
      <c r="P872" s="15"/>
      <c r="Q872" s="15"/>
      <c r="R872" s="15"/>
      <c r="S872" s="15"/>
      <c r="T872" s="15"/>
      <c r="V872" s="475"/>
    </row>
    <row r="873" spans="4:22" x14ac:dyDescent="0.25">
      <c r="D873" s="15"/>
      <c r="E873" s="15"/>
      <c r="F873" s="15"/>
      <c r="J873" s="251"/>
      <c r="K873" s="251"/>
      <c r="L873" s="15"/>
      <c r="M873" s="15"/>
      <c r="N873" s="15"/>
      <c r="O873" s="15"/>
      <c r="P873" s="15"/>
      <c r="Q873" s="15"/>
      <c r="R873" s="15"/>
      <c r="S873" s="15"/>
      <c r="T873" s="15"/>
      <c r="V873" s="475"/>
    </row>
    <row r="874" spans="4:22" x14ac:dyDescent="0.25">
      <c r="D874" s="15"/>
      <c r="E874" s="15"/>
      <c r="F874" s="15"/>
      <c r="J874" s="251"/>
      <c r="K874" s="251"/>
      <c r="L874" s="15"/>
      <c r="M874" s="15"/>
      <c r="N874" s="15"/>
      <c r="O874" s="15"/>
      <c r="P874" s="15"/>
      <c r="Q874" s="15"/>
      <c r="R874" s="15"/>
      <c r="S874" s="15"/>
      <c r="T874" s="15"/>
      <c r="V874" s="475"/>
    </row>
    <row r="875" spans="4:22" x14ac:dyDescent="0.25">
      <c r="D875" s="15"/>
      <c r="E875" s="15"/>
      <c r="F875" s="15"/>
      <c r="J875" s="251"/>
      <c r="K875" s="251"/>
      <c r="L875" s="15"/>
      <c r="M875" s="15"/>
      <c r="N875" s="15"/>
      <c r="O875" s="15"/>
      <c r="P875" s="15"/>
      <c r="Q875" s="15"/>
      <c r="R875" s="15"/>
      <c r="S875" s="15"/>
      <c r="T875" s="15"/>
      <c r="V875" s="475"/>
    </row>
    <row r="876" spans="4:22" x14ac:dyDescent="0.25">
      <c r="D876" s="15"/>
      <c r="E876" s="15"/>
      <c r="F876" s="15"/>
      <c r="J876" s="251"/>
      <c r="K876" s="251"/>
      <c r="L876" s="15"/>
      <c r="M876" s="15"/>
      <c r="N876" s="15"/>
      <c r="O876" s="15"/>
      <c r="P876" s="15"/>
      <c r="Q876" s="15"/>
      <c r="R876" s="15"/>
      <c r="S876" s="15"/>
      <c r="T876" s="15"/>
      <c r="V876" s="475"/>
    </row>
    <row r="877" spans="4:22" x14ac:dyDescent="0.25">
      <c r="D877" s="15"/>
      <c r="E877" s="15"/>
      <c r="F877" s="15"/>
      <c r="J877" s="251"/>
      <c r="K877" s="251"/>
      <c r="L877" s="15"/>
      <c r="M877" s="15"/>
      <c r="N877" s="15"/>
      <c r="O877" s="15"/>
      <c r="P877" s="15"/>
      <c r="Q877" s="15"/>
      <c r="R877" s="15"/>
      <c r="S877" s="15"/>
      <c r="T877" s="15"/>
      <c r="V877" s="475"/>
    </row>
    <row r="878" spans="4:22" x14ac:dyDescent="0.25">
      <c r="D878" s="15"/>
      <c r="E878" s="15"/>
      <c r="F878" s="15"/>
      <c r="J878" s="251"/>
      <c r="K878" s="251"/>
      <c r="L878" s="15"/>
      <c r="M878" s="15"/>
      <c r="N878" s="15"/>
      <c r="O878" s="15"/>
      <c r="P878" s="15"/>
      <c r="Q878" s="15"/>
      <c r="R878" s="15"/>
      <c r="S878" s="15"/>
      <c r="T878" s="15"/>
      <c r="V878" s="475"/>
    </row>
    <row r="879" spans="4:22" x14ac:dyDescent="0.25">
      <c r="D879" s="15"/>
      <c r="E879" s="15"/>
      <c r="F879" s="15"/>
      <c r="J879" s="251"/>
      <c r="K879" s="251"/>
      <c r="L879" s="15"/>
      <c r="M879" s="15"/>
      <c r="N879" s="15"/>
      <c r="O879" s="15"/>
      <c r="P879" s="15"/>
      <c r="Q879" s="15"/>
      <c r="R879" s="15"/>
      <c r="S879" s="15"/>
      <c r="T879" s="15"/>
      <c r="V879" s="475"/>
    </row>
    <row r="880" spans="4:22" x14ac:dyDescent="0.25">
      <c r="D880" s="15"/>
      <c r="E880" s="15"/>
      <c r="F880" s="15"/>
      <c r="J880" s="251"/>
      <c r="K880" s="251"/>
      <c r="L880" s="15"/>
      <c r="M880" s="15"/>
      <c r="N880" s="15"/>
      <c r="O880" s="15"/>
      <c r="P880" s="15"/>
      <c r="Q880" s="15"/>
      <c r="R880" s="15"/>
      <c r="S880" s="15"/>
      <c r="T880" s="15"/>
      <c r="V880" s="475"/>
    </row>
    <row r="881" spans="4:22" x14ac:dyDescent="0.25">
      <c r="D881" s="15"/>
      <c r="E881" s="15"/>
      <c r="F881" s="15"/>
      <c r="J881" s="251"/>
      <c r="K881" s="251"/>
      <c r="L881" s="15"/>
      <c r="M881" s="15"/>
      <c r="N881" s="15"/>
      <c r="O881" s="15"/>
      <c r="P881" s="15"/>
      <c r="Q881" s="15"/>
      <c r="R881" s="15"/>
      <c r="S881" s="15"/>
      <c r="T881" s="15"/>
      <c r="V881" s="475"/>
    </row>
    <row r="882" spans="4:22" x14ac:dyDescent="0.25">
      <c r="D882" s="15"/>
      <c r="E882" s="15"/>
      <c r="F882" s="15"/>
      <c r="J882" s="251"/>
      <c r="K882" s="251"/>
      <c r="L882" s="15"/>
      <c r="M882" s="15"/>
      <c r="N882" s="15"/>
      <c r="O882" s="15"/>
      <c r="P882" s="15"/>
      <c r="Q882" s="15"/>
      <c r="R882" s="15"/>
      <c r="S882" s="15"/>
      <c r="T882" s="15"/>
      <c r="V882" s="475"/>
    </row>
    <row r="883" spans="4:22" x14ac:dyDescent="0.25">
      <c r="D883" s="15"/>
      <c r="E883" s="15"/>
      <c r="F883" s="15"/>
      <c r="J883" s="251"/>
      <c r="K883" s="251"/>
      <c r="L883" s="15"/>
      <c r="M883" s="15"/>
      <c r="N883" s="15"/>
      <c r="O883" s="15"/>
      <c r="P883" s="15"/>
      <c r="Q883" s="15"/>
      <c r="R883" s="15"/>
      <c r="S883" s="15"/>
      <c r="T883" s="15"/>
      <c r="V883" s="475"/>
    </row>
    <row r="884" spans="4:22" x14ac:dyDescent="0.25">
      <c r="D884" s="15"/>
      <c r="E884" s="15"/>
      <c r="F884" s="15"/>
      <c r="J884" s="251"/>
      <c r="K884" s="251"/>
      <c r="L884" s="15"/>
      <c r="M884" s="15"/>
      <c r="N884" s="15"/>
      <c r="O884" s="15"/>
      <c r="P884" s="15"/>
      <c r="Q884" s="15"/>
      <c r="R884" s="15"/>
      <c r="S884" s="15"/>
      <c r="T884" s="15"/>
      <c r="V884" s="475"/>
    </row>
    <row r="885" spans="4:22" x14ac:dyDescent="0.25">
      <c r="D885" s="15"/>
      <c r="E885" s="15"/>
      <c r="F885" s="15"/>
      <c r="J885" s="251"/>
      <c r="K885" s="251"/>
      <c r="L885" s="15"/>
      <c r="M885" s="15"/>
      <c r="N885" s="15"/>
      <c r="O885" s="15"/>
      <c r="P885" s="15"/>
      <c r="Q885" s="15"/>
      <c r="R885" s="15"/>
      <c r="S885" s="15"/>
      <c r="T885" s="15"/>
      <c r="V885" s="475"/>
    </row>
    <row r="886" spans="4:22" x14ac:dyDescent="0.25">
      <c r="D886" s="15"/>
      <c r="E886" s="15"/>
      <c r="F886" s="15"/>
      <c r="J886" s="251"/>
      <c r="K886" s="251"/>
      <c r="L886" s="15"/>
      <c r="M886" s="15"/>
      <c r="N886" s="15"/>
      <c r="O886" s="15"/>
      <c r="P886" s="15"/>
      <c r="Q886" s="15"/>
      <c r="R886" s="15"/>
      <c r="S886" s="15"/>
      <c r="T886" s="15"/>
      <c r="V886" s="475"/>
    </row>
    <row r="887" spans="4:22" x14ac:dyDescent="0.25">
      <c r="D887" s="15"/>
      <c r="E887" s="15"/>
      <c r="F887" s="15"/>
      <c r="J887" s="251"/>
      <c r="K887" s="251"/>
      <c r="L887" s="15"/>
      <c r="M887" s="15"/>
      <c r="N887" s="15"/>
      <c r="O887" s="15"/>
      <c r="P887" s="15"/>
      <c r="Q887" s="15"/>
      <c r="R887" s="15"/>
      <c r="S887" s="15"/>
      <c r="T887" s="15"/>
      <c r="V887" s="475"/>
    </row>
    <row r="888" spans="4:22" x14ac:dyDescent="0.25">
      <c r="D888" s="15"/>
      <c r="E888" s="15"/>
      <c r="F888" s="15"/>
      <c r="J888" s="251"/>
      <c r="K888" s="251"/>
      <c r="L888" s="15"/>
      <c r="M888" s="15"/>
      <c r="N888" s="15"/>
      <c r="O888" s="15"/>
      <c r="P888" s="15"/>
      <c r="Q888" s="15"/>
      <c r="R888" s="15"/>
      <c r="S888" s="15"/>
      <c r="T888" s="15"/>
      <c r="V888" s="475"/>
    </row>
    <row r="889" spans="4:22" x14ac:dyDescent="0.25">
      <c r="D889" s="15"/>
      <c r="E889" s="15"/>
      <c r="F889" s="15"/>
      <c r="J889" s="251"/>
      <c r="K889" s="251"/>
      <c r="L889" s="15"/>
      <c r="M889" s="15"/>
      <c r="N889" s="15"/>
      <c r="O889" s="15"/>
      <c r="P889" s="15"/>
      <c r="Q889" s="15"/>
      <c r="R889" s="15"/>
      <c r="S889" s="15"/>
      <c r="T889" s="15"/>
      <c r="V889" s="475"/>
    </row>
    <row r="890" spans="4:22" x14ac:dyDescent="0.25">
      <c r="D890" s="15"/>
      <c r="E890" s="15"/>
      <c r="F890" s="15"/>
      <c r="J890" s="251"/>
      <c r="K890" s="251"/>
      <c r="L890" s="15"/>
      <c r="M890" s="15"/>
      <c r="N890" s="15"/>
      <c r="O890" s="15"/>
      <c r="P890" s="15"/>
      <c r="Q890" s="15"/>
      <c r="R890" s="15"/>
      <c r="S890" s="15"/>
      <c r="T890" s="15"/>
      <c r="V890" s="475"/>
    </row>
    <row r="891" spans="4:22" x14ac:dyDescent="0.25">
      <c r="D891" s="15"/>
      <c r="E891" s="15"/>
      <c r="F891" s="15"/>
      <c r="J891" s="251"/>
      <c r="K891" s="251"/>
      <c r="L891" s="15"/>
      <c r="M891" s="15"/>
      <c r="N891" s="15"/>
      <c r="O891" s="15"/>
      <c r="P891" s="15"/>
      <c r="Q891" s="15"/>
      <c r="R891" s="15"/>
      <c r="S891" s="15"/>
      <c r="T891" s="15"/>
      <c r="V891" s="475"/>
    </row>
    <row r="892" spans="4:22" x14ac:dyDescent="0.25">
      <c r="D892" s="15"/>
      <c r="E892" s="15"/>
      <c r="F892" s="15"/>
      <c r="J892" s="251"/>
      <c r="K892" s="251"/>
      <c r="L892" s="15"/>
      <c r="M892" s="15"/>
      <c r="N892" s="15"/>
      <c r="O892" s="15"/>
      <c r="P892" s="15"/>
      <c r="Q892" s="15"/>
      <c r="R892" s="15"/>
      <c r="S892" s="15"/>
      <c r="T892" s="15"/>
      <c r="V892" s="475"/>
    </row>
    <row r="893" spans="4:22" x14ac:dyDescent="0.25">
      <c r="D893" s="15"/>
      <c r="E893" s="15"/>
      <c r="F893" s="15"/>
      <c r="J893" s="251"/>
      <c r="K893" s="251"/>
      <c r="L893" s="15"/>
      <c r="M893" s="15"/>
      <c r="N893" s="15"/>
      <c r="O893" s="15"/>
      <c r="P893" s="15"/>
      <c r="Q893" s="15"/>
      <c r="R893" s="15"/>
      <c r="S893" s="15"/>
      <c r="T893" s="15"/>
      <c r="V893" s="475"/>
    </row>
    <row r="894" spans="4:22" x14ac:dyDescent="0.25">
      <c r="D894" s="15"/>
      <c r="E894" s="15"/>
      <c r="F894" s="15"/>
      <c r="J894" s="251"/>
      <c r="K894" s="251"/>
      <c r="L894" s="15"/>
      <c r="M894" s="15"/>
      <c r="N894" s="15"/>
      <c r="O894" s="15"/>
      <c r="P894" s="15"/>
      <c r="Q894" s="15"/>
      <c r="R894" s="15"/>
      <c r="S894" s="15"/>
      <c r="T894" s="15"/>
      <c r="V894" s="475"/>
    </row>
    <row r="895" spans="4:22" x14ac:dyDescent="0.25">
      <c r="D895" s="15"/>
      <c r="E895" s="15"/>
      <c r="F895" s="15"/>
      <c r="J895" s="251"/>
      <c r="K895" s="251"/>
      <c r="L895" s="15"/>
      <c r="M895" s="15"/>
      <c r="N895" s="15"/>
      <c r="O895" s="15"/>
      <c r="P895" s="15"/>
      <c r="Q895" s="15"/>
      <c r="R895" s="15"/>
      <c r="S895" s="15"/>
      <c r="T895" s="15"/>
      <c r="V895" s="475"/>
    </row>
    <row r="896" spans="4:22" x14ac:dyDescent="0.25">
      <c r="D896" s="15"/>
      <c r="E896" s="15"/>
      <c r="F896" s="15"/>
      <c r="J896" s="251"/>
      <c r="K896" s="251"/>
      <c r="L896" s="15"/>
      <c r="M896" s="15"/>
      <c r="N896" s="15"/>
      <c r="O896" s="15"/>
      <c r="P896" s="15"/>
      <c r="Q896" s="15"/>
      <c r="R896" s="15"/>
      <c r="S896" s="15"/>
      <c r="T896" s="15"/>
      <c r="V896" s="475"/>
    </row>
    <row r="897" spans="4:22" x14ac:dyDescent="0.25">
      <c r="D897" s="15"/>
      <c r="E897" s="15"/>
      <c r="F897" s="15"/>
      <c r="J897" s="251"/>
      <c r="K897" s="251"/>
      <c r="L897" s="15"/>
      <c r="M897" s="15"/>
      <c r="N897" s="15"/>
      <c r="O897" s="15"/>
      <c r="P897" s="15"/>
      <c r="Q897" s="15"/>
      <c r="R897" s="15"/>
      <c r="S897" s="15"/>
      <c r="T897" s="15"/>
      <c r="V897" s="475"/>
    </row>
    <row r="898" spans="4:22" x14ac:dyDescent="0.25">
      <c r="D898" s="15"/>
      <c r="E898" s="15"/>
      <c r="F898" s="15"/>
      <c r="J898" s="251"/>
      <c r="K898" s="251"/>
      <c r="L898" s="15"/>
      <c r="M898" s="15"/>
      <c r="N898" s="15"/>
      <c r="O898" s="15"/>
      <c r="P898" s="15"/>
      <c r="Q898" s="15"/>
      <c r="R898" s="15"/>
      <c r="S898" s="15"/>
      <c r="T898" s="15"/>
      <c r="V898" s="475"/>
    </row>
    <row r="899" spans="4:22" x14ac:dyDescent="0.25">
      <c r="D899" s="15"/>
      <c r="E899" s="15"/>
      <c r="F899" s="15"/>
      <c r="J899" s="251"/>
      <c r="K899" s="251"/>
      <c r="L899" s="15"/>
      <c r="M899" s="15"/>
      <c r="N899" s="15"/>
      <c r="O899" s="15"/>
      <c r="P899" s="15"/>
      <c r="Q899" s="15"/>
      <c r="R899" s="15"/>
      <c r="S899" s="15"/>
      <c r="T899" s="15"/>
      <c r="V899" s="475"/>
    </row>
    <row r="900" spans="4:22" x14ac:dyDescent="0.25">
      <c r="D900" s="15"/>
      <c r="E900" s="15"/>
      <c r="F900" s="15"/>
      <c r="J900" s="251"/>
      <c r="K900" s="251"/>
      <c r="L900" s="15"/>
      <c r="M900" s="15"/>
      <c r="N900" s="15"/>
      <c r="O900" s="15"/>
      <c r="P900" s="15"/>
      <c r="Q900" s="15"/>
      <c r="R900" s="15"/>
      <c r="S900" s="15"/>
      <c r="T900" s="15"/>
      <c r="V900" s="475"/>
    </row>
    <row r="901" spans="4:22" x14ac:dyDescent="0.25">
      <c r="D901" s="15"/>
      <c r="E901" s="15"/>
      <c r="F901" s="15"/>
      <c r="J901" s="251"/>
      <c r="K901" s="251"/>
      <c r="L901" s="15"/>
      <c r="M901" s="15"/>
      <c r="N901" s="15"/>
      <c r="O901" s="15"/>
      <c r="P901" s="15"/>
      <c r="Q901" s="15"/>
      <c r="R901" s="15"/>
      <c r="S901" s="15"/>
      <c r="T901" s="15"/>
      <c r="V901" s="475"/>
    </row>
    <row r="902" spans="4:22" x14ac:dyDescent="0.25">
      <c r="D902" s="15"/>
      <c r="E902" s="15"/>
      <c r="F902" s="15"/>
      <c r="J902" s="251"/>
      <c r="K902" s="251"/>
      <c r="L902" s="15"/>
      <c r="M902" s="15"/>
      <c r="N902" s="15"/>
      <c r="O902" s="15"/>
      <c r="P902" s="15"/>
      <c r="Q902" s="15"/>
      <c r="R902" s="15"/>
      <c r="S902" s="15"/>
      <c r="T902" s="15"/>
      <c r="V902" s="475"/>
    </row>
    <row r="903" spans="4:22" x14ac:dyDescent="0.25">
      <c r="D903" s="15"/>
      <c r="E903" s="15"/>
      <c r="F903" s="15"/>
      <c r="J903" s="251"/>
      <c r="K903" s="251"/>
      <c r="L903" s="15"/>
      <c r="M903" s="15"/>
      <c r="N903" s="15"/>
      <c r="O903" s="15"/>
      <c r="P903" s="15"/>
      <c r="Q903" s="15"/>
      <c r="R903" s="15"/>
      <c r="S903" s="15"/>
      <c r="T903" s="15"/>
      <c r="V903" s="475"/>
    </row>
    <row r="904" spans="4:22" x14ac:dyDescent="0.25">
      <c r="D904" s="15"/>
      <c r="E904" s="15"/>
      <c r="F904" s="15"/>
      <c r="J904" s="251"/>
      <c r="K904" s="251"/>
      <c r="L904" s="15"/>
      <c r="M904" s="15"/>
      <c r="N904" s="15"/>
      <c r="O904" s="15"/>
      <c r="P904" s="15"/>
      <c r="Q904" s="15"/>
      <c r="R904" s="15"/>
      <c r="S904" s="15"/>
      <c r="T904" s="15"/>
      <c r="V904" s="475"/>
    </row>
    <row r="905" spans="4:22" x14ac:dyDescent="0.25">
      <c r="D905" s="15"/>
      <c r="E905" s="15"/>
      <c r="F905" s="15"/>
      <c r="J905" s="251"/>
      <c r="K905" s="251"/>
      <c r="L905" s="15"/>
      <c r="M905" s="15"/>
      <c r="N905" s="15"/>
      <c r="O905" s="15"/>
      <c r="P905" s="15"/>
      <c r="Q905" s="15"/>
      <c r="R905" s="15"/>
      <c r="S905" s="15"/>
      <c r="T905" s="15"/>
      <c r="V905" s="475"/>
    </row>
    <row r="906" spans="4:22" x14ac:dyDescent="0.25">
      <c r="D906" s="15"/>
      <c r="E906" s="15"/>
      <c r="F906" s="15"/>
      <c r="J906" s="251"/>
      <c r="K906" s="251"/>
      <c r="L906" s="15"/>
      <c r="M906" s="15"/>
      <c r="N906" s="15"/>
      <c r="O906" s="15"/>
      <c r="P906" s="15"/>
      <c r="Q906" s="15"/>
      <c r="R906" s="15"/>
      <c r="S906" s="15"/>
      <c r="T906" s="15"/>
      <c r="V906" s="475"/>
    </row>
    <row r="907" spans="4:22" x14ac:dyDescent="0.25">
      <c r="D907" s="15"/>
      <c r="E907" s="15"/>
      <c r="F907" s="15"/>
      <c r="J907" s="251"/>
      <c r="K907" s="251"/>
      <c r="L907" s="15"/>
      <c r="M907" s="15"/>
      <c r="N907" s="15"/>
      <c r="O907" s="15"/>
      <c r="P907" s="15"/>
      <c r="Q907" s="15"/>
      <c r="R907" s="15"/>
      <c r="S907" s="15"/>
      <c r="T907" s="15"/>
      <c r="V907" s="475"/>
    </row>
    <row r="908" spans="4:22" x14ac:dyDescent="0.25">
      <c r="D908" s="15"/>
      <c r="E908" s="15"/>
      <c r="F908" s="15"/>
      <c r="J908" s="251"/>
      <c r="K908" s="251"/>
      <c r="L908" s="15"/>
      <c r="M908" s="15"/>
      <c r="N908" s="15"/>
      <c r="O908" s="15"/>
      <c r="P908" s="15"/>
      <c r="Q908" s="15"/>
      <c r="R908" s="15"/>
      <c r="S908" s="15"/>
      <c r="T908" s="15"/>
      <c r="V908" s="475"/>
    </row>
    <row r="909" spans="4:22" x14ac:dyDescent="0.25">
      <c r="D909" s="15"/>
      <c r="E909" s="15"/>
      <c r="F909" s="15"/>
      <c r="J909" s="251"/>
      <c r="K909" s="251"/>
      <c r="L909" s="15"/>
      <c r="M909" s="15"/>
      <c r="N909" s="15"/>
      <c r="O909" s="15"/>
      <c r="P909" s="15"/>
      <c r="Q909" s="15"/>
      <c r="R909" s="15"/>
      <c r="S909" s="15"/>
      <c r="T909" s="15"/>
      <c r="V909" s="475"/>
    </row>
    <row r="910" spans="4:22" x14ac:dyDescent="0.25">
      <c r="D910" s="15"/>
      <c r="E910" s="15"/>
      <c r="F910" s="15"/>
      <c r="J910" s="251"/>
      <c r="K910" s="251"/>
      <c r="L910" s="15"/>
      <c r="M910" s="15"/>
      <c r="N910" s="15"/>
      <c r="O910" s="15"/>
      <c r="P910" s="15"/>
      <c r="Q910" s="15"/>
      <c r="R910" s="15"/>
      <c r="S910" s="15"/>
      <c r="T910" s="15"/>
      <c r="V910" s="475"/>
    </row>
    <row r="911" spans="4:22" x14ac:dyDescent="0.25">
      <c r="D911" s="15"/>
      <c r="E911" s="15"/>
      <c r="F911" s="15"/>
      <c r="J911" s="251"/>
      <c r="K911" s="251"/>
      <c r="L911" s="15"/>
      <c r="M911" s="15"/>
      <c r="N911" s="15"/>
      <c r="O911" s="15"/>
      <c r="P911" s="15"/>
      <c r="Q911" s="15"/>
      <c r="R911" s="15"/>
      <c r="S911" s="15"/>
      <c r="T911" s="15"/>
      <c r="V911" s="475"/>
    </row>
    <row r="912" spans="4:22" x14ac:dyDescent="0.25">
      <c r="D912" s="15"/>
      <c r="E912" s="15"/>
      <c r="F912" s="15"/>
      <c r="J912" s="251"/>
      <c r="K912" s="251"/>
      <c r="L912" s="15"/>
      <c r="M912" s="15"/>
      <c r="N912" s="15"/>
      <c r="O912" s="15"/>
      <c r="P912" s="15"/>
      <c r="Q912" s="15"/>
      <c r="R912" s="15"/>
      <c r="S912" s="15"/>
      <c r="T912" s="15"/>
      <c r="V912" s="475"/>
    </row>
    <row r="913" spans="2:22" x14ac:dyDescent="0.25">
      <c r="D913" s="15"/>
      <c r="E913" s="15"/>
      <c r="F913" s="15"/>
      <c r="J913" s="251"/>
      <c r="K913" s="251"/>
      <c r="L913" s="15"/>
      <c r="M913" s="15"/>
      <c r="N913" s="15"/>
      <c r="O913" s="15"/>
      <c r="P913" s="15"/>
      <c r="Q913" s="15"/>
      <c r="R913" s="15"/>
      <c r="S913" s="15"/>
      <c r="T913" s="15"/>
      <c r="V913" s="475"/>
    </row>
    <row r="914" spans="2:22" x14ac:dyDescent="0.25">
      <c r="D914" s="15"/>
      <c r="E914" s="15"/>
      <c r="F914" s="15"/>
      <c r="J914" s="251"/>
      <c r="K914" s="251"/>
      <c r="L914" s="15"/>
      <c r="M914" s="15"/>
      <c r="N914" s="15"/>
      <c r="O914" s="15"/>
      <c r="P914" s="15"/>
      <c r="Q914" s="15"/>
      <c r="R914" s="15"/>
      <c r="S914" s="15"/>
      <c r="T914" s="15"/>
      <c r="V914" s="475"/>
    </row>
    <row r="915" spans="2:22" x14ac:dyDescent="0.25">
      <c r="D915" s="15"/>
      <c r="E915" s="15"/>
      <c r="F915" s="15"/>
      <c r="J915" s="251"/>
      <c r="K915" s="251"/>
      <c r="L915" s="15"/>
      <c r="M915" s="15"/>
      <c r="N915" s="15"/>
      <c r="O915" s="15"/>
      <c r="P915" s="15"/>
      <c r="Q915" s="15"/>
      <c r="R915" s="15"/>
      <c r="S915" s="15"/>
      <c r="T915" s="15"/>
      <c r="V915" s="475"/>
    </row>
    <row r="916" spans="2:22" x14ac:dyDescent="0.25">
      <c r="D916" s="15"/>
      <c r="E916" s="15"/>
      <c r="F916" s="15"/>
      <c r="J916" s="251"/>
      <c r="K916" s="251"/>
      <c r="L916" s="15"/>
      <c r="M916" s="15"/>
      <c r="N916" s="15"/>
      <c r="O916" s="15"/>
      <c r="P916" s="15"/>
      <c r="Q916" s="15"/>
      <c r="R916" s="15"/>
      <c r="S916" s="15"/>
      <c r="T916" s="15"/>
      <c r="V916" s="475"/>
    </row>
    <row r="917" spans="2:22" x14ac:dyDescent="0.25">
      <c r="D917" s="15"/>
      <c r="E917" s="15"/>
      <c r="F917" s="15"/>
      <c r="J917" s="251"/>
      <c r="K917" s="251"/>
      <c r="L917" s="15"/>
      <c r="M917" s="15"/>
      <c r="N917" s="15"/>
      <c r="O917" s="15"/>
      <c r="P917" s="15"/>
      <c r="Q917" s="15"/>
      <c r="R917" s="15"/>
      <c r="S917" s="15"/>
      <c r="T917" s="15"/>
      <c r="V917" s="475"/>
    </row>
    <row r="918" spans="2:22" x14ac:dyDescent="0.25">
      <c r="D918" s="15"/>
      <c r="E918" s="15"/>
      <c r="F918" s="15"/>
      <c r="J918" s="251"/>
      <c r="K918" s="251"/>
      <c r="L918" s="15"/>
      <c r="M918" s="15"/>
      <c r="N918" s="15"/>
      <c r="O918" s="15"/>
      <c r="P918" s="15"/>
      <c r="Q918" s="15"/>
      <c r="R918" s="15"/>
      <c r="S918" s="15"/>
      <c r="T918" s="15"/>
      <c r="V918" s="475"/>
    </row>
    <row r="919" spans="2:22" x14ac:dyDescent="0.25">
      <c r="D919" s="15"/>
      <c r="E919" s="15"/>
      <c r="F919" s="15"/>
      <c r="J919" s="251"/>
      <c r="K919" s="251"/>
      <c r="L919" s="15"/>
      <c r="M919" s="15"/>
      <c r="N919" s="15"/>
      <c r="O919" s="15"/>
      <c r="P919" s="15"/>
      <c r="Q919" s="15"/>
      <c r="R919" s="15"/>
      <c r="S919" s="15"/>
      <c r="T919" s="15"/>
      <c r="V919" s="475"/>
    </row>
    <row r="920" spans="2:22" x14ac:dyDescent="0.25">
      <c r="D920" s="15"/>
      <c r="E920" s="15"/>
      <c r="F920" s="15"/>
      <c r="J920" s="251"/>
      <c r="K920" s="251"/>
      <c r="L920" s="15"/>
      <c r="M920" s="15"/>
      <c r="N920" s="15"/>
      <c r="O920" s="15"/>
      <c r="P920" s="15"/>
      <c r="Q920" s="15"/>
      <c r="R920" s="15"/>
      <c r="S920" s="15"/>
      <c r="T920" s="15"/>
      <c r="V920" s="475"/>
    </row>
    <row r="921" spans="2:22" x14ac:dyDescent="0.25">
      <c r="D921" s="15"/>
      <c r="E921" s="15"/>
      <c r="F921" s="15"/>
      <c r="J921" s="251"/>
      <c r="K921" s="251"/>
      <c r="L921" s="15"/>
      <c r="M921" s="15"/>
      <c r="N921" s="15"/>
      <c r="O921" s="15"/>
      <c r="P921" s="15"/>
      <c r="Q921" s="15"/>
      <c r="R921" s="15"/>
      <c r="S921" s="15"/>
      <c r="T921" s="15"/>
      <c r="V921" s="475"/>
    </row>
    <row r="922" spans="2:22" x14ac:dyDescent="0.25">
      <c r="B922" s="428"/>
      <c r="C922" s="428"/>
      <c r="D922" s="38"/>
      <c r="E922" s="38"/>
      <c r="F922" s="38"/>
      <c r="G922" s="39"/>
      <c r="H922" s="42"/>
      <c r="I922" s="42"/>
      <c r="J922" s="172"/>
      <c r="K922" s="172"/>
      <c r="L922" s="40"/>
      <c r="M922" s="41"/>
      <c r="N922" s="41"/>
      <c r="O922" s="39"/>
      <c r="P922" s="39"/>
      <c r="Q922" s="42"/>
      <c r="R922" s="43"/>
      <c r="S922" s="39"/>
      <c r="T922" s="39"/>
      <c r="U922" s="181"/>
      <c r="V922" s="465"/>
    </row>
    <row r="923" spans="2:22" x14ac:dyDescent="0.25">
      <c r="B923" s="428"/>
      <c r="C923" s="428"/>
      <c r="D923" s="38"/>
      <c r="E923" s="38"/>
      <c r="F923" s="38"/>
      <c r="G923" s="39"/>
      <c r="H923" s="42"/>
      <c r="I923" s="42"/>
      <c r="J923" s="172"/>
      <c r="K923" s="172"/>
      <c r="L923" s="40"/>
      <c r="M923" s="41"/>
      <c r="N923" s="41"/>
      <c r="O923" s="39"/>
      <c r="P923" s="39"/>
      <c r="Q923" s="42"/>
      <c r="R923" s="43"/>
      <c r="S923" s="39"/>
      <c r="T923" s="39"/>
      <c r="U923" s="181"/>
      <c r="V923" s="465"/>
    </row>
    <row r="924" spans="2:22" x14ac:dyDescent="0.25">
      <c r="B924" s="428"/>
      <c r="C924" s="428"/>
      <c r="D924" s="38"/>
      <c r="E924" s="38"/>
      <c r="F924" s="38"/>
      <c r="G924" s="39"/>
      <c r="H924" s="42"/>
      <c r="I924" s="42"/>
      <c r="J924" s="172"/>
      <c r="K924" s="172"/>
      <c r="L924" s="40"/>
      <c r="M924" s="41"/>
      <c r="N924" s="41"/>
      <c r="O924" s="39"/>
      <c r="P924" s="39"/>
      <c r="Q924" s="42"/>
      <c r="R924" s="43"/>
      <c r="S924" s="39"/>
      <c r="T924" s="39"/>
      <c r="U924" s="181"/>
      <c r="V924" s="465"/>
    </row>
    <row r="925" spans="2:22" x14ac:dyDescent="0.25">
      <c r="B925" s="428"/>
      <c r="C925" s="428"/>
      <c r="D925" s="38"/>
      <c r="E925" s="38"/>
      <c r="F925" s="38"/>
      <c r="G925" s="39"/>
      <c r="H925" s="42"/>
      <c r="I925" s="42"/>
      <c r="J925" s="172"/>
      <c r="K925" s="172"/>
      <c r="L925" s="40"/>
      <c r="M925" s="41"/>
      <c r="N925" s="41"/>
      <c r="O925" s="39"/>
      <c r="P925" s="39"/>
      <c r="Q925" s="42"/>
      <c r="R925" s="43"/>
      <c r="S925" s="39"/>
      <c r="T925" s="39"/>
      <c r="U925" s="181"/>
      <c r="V925" s="465"/>
    </row>
    <row r="926" spans="2:22" x14ac:dyDescent="0.25">
      <c r="B926" s="428"/>
      <c r="C926" s="428"/>
      <c r="D926" s="38"/>
      <c r="E926" s="38"/>
      <c r="F926" s="38"/>
      <c r="G926" s="39"/>
      <c r="H926" s="42"/>
      <c r="I926" s="42"/>
      <c r="J926" s="172"/>
      <c r="K926" s="172"/>
      <c r="L926" s="40"/>
      <c r="M926" s="41"/>
      <c r="N926" s="41"/>
      <c r="O926" s="39"/>
      <c r="P926" s="39"/>
      <c r="Q926" s="42"/>
      <c r="R926" s="43"/>
      <c r="S926" s="39"/>
      <c r="T926" s="39"/>
      <c r="U926" s="181"/>
      <c r="V926" s="465"/>
    </row>
    <row r="927" spans="2:22" x14ac:dyDescent="0.25">
      <c r="B927" s="428"/>
      <c r="C927" s="428"/>
      <c r="D927" s="38"/>
      <c r="E927" s="38"/>
      <c r="F927" s="38"/>
      <c r="G927" s="39"/>
      <c r="H927" s="42"/>
      <c r="I927" s="42"/>
      <c r="J927" s="172"/>
      <c r="K927" s="172"/>
      <c r="L927" s="40"/>
      <c r="M927" s="41"/>
      <c r="N927" s="41"/>
      <c r="O927" s="39"/>
      <c r="P927" s="39"/>
      <c r="Q927" s="42"/>
      <c r="R927" s="43"/>
      <c r="S927" s="39"/>
      <c r="T927" s="39"/>
      <c r="U927" s="181"/>
      <c r="V927" s="465"/>
    </row>
    <row r="928" spans="2:22" x14ac:dyDescent="0.25">
      <c r="B928" s="428"/>
      <c r="C928" s="428"/>
      <c r="D928" s="38"/>
      <c r="E928" s="38"/>
      <c r="F928" s="38"/>
      <c r="G928" s="39"/>
      <c r="H928" s="42"/>
      <c r="I928" s="42"/>
      <c r="J928" s="172"/>
      <c r="K928" s="172"/>
      <c r="L928" s="40"/>
      <c r="M928" s="41"/>
      <c r="N928" s="41"/>
      <c r="O928" s="39"/>
      <c r="P928" s="39"/>
      <c r="Q928" s="42"/>
      <c r="R928" s="43"/>
      <c r="S928" s="39"/>
      <c r="T928" s="39"/>
      <c r="U928" s="181"/>
      <c r="V928" s="465"/>
    </row>
    <row r="929" spans="2:22" x14ac:dyDescent="0.25">
      <c r="B929" s="428"/>
      <c r="C929" s="428"/>
      <c r="D929" s="38"/>
      <c r="E929" s="38"/>
      <c r="F929" s="38"/>
      <c r="G929" s="39"/>
      <c r="H929" s="42"/>
      <c r="I929" s="42"/>
      <c r="J929" s="172"/>
      <c r="K929" s="172"/>
      <c r="L929" s="40"/>
      <c r="M929" s="41"/>
      <c r="N929" s="41"/>
      <c r="O929" s="39"/>
      <c r="P929" s="39"/>
      <c r="Q929" s="42"/>
      <c r="R929" s="43"/>
      <c r="S929" s="39"/>
      <c r="T929" s="39"/>
      <c r="U929" s="181"/>
      <c r="V929" s="465"/>
    </row>
    <row r="930" spans="2:22" x14ac:dyDescent="0.25">
      <c r="B930" s="428"/>
      <c r="C930" s="428"/>
      <c r="D930" s="38"/>
      <c r="E930" s="38"/>
      <c r="F930" s="38"/>
      <c r="G930" s="39"/>
      <c r="H930" s="42"/>
      <c r="I930" s="42"/>
      <c r="J930" s="172"/>
      <c r="K930" s="172"/>
      <c r="L930" s="40"/>
      <c r="M930" s="41"/>
      <c r="N930" s="41"/>
      <c r="O930" s="39"/>
      <c r="P930" s="39"/>
      <c r="Q930" s="42"/>
      <c r="R930" s="43"/>
      <c r="S930" s="39"/>
      <c r="T930" s="39"/>
      <c r="U930" s="181"/>
      <c r="V930" s="465"/>
    </row>
    <row r="931" spans="2:22" x14ac:dyDescent="0.25">
      <c r="B931" s="428"/>
      <c r="C931" s="428"/>
      <c r="D931" s="38"/>
      <c r="E931" s="38"/>
      <c r="F931" s="38"/>
      <c r="G931" s="39"/>
      <c r="H931" s="42"/>
      <c r="I931" s="42"/>
      <c r="J931" s="172"/>
      <c r="K931" s="172"/>
      <c r="L931" s="40"/>
      <c r="M931" s="41"/>
      <c r="N931" s="41"/>
      <c r="O931" s="39"/>
      <c r="P931" s="39"/>
      <c r="Q931" s="42"/>
      <c r="R931" s="43"/>
      <c r="S931" s="39"/>
      <c r="T931" s="39"/>
      <c r="U931" s="181"/>
      <c r="V931" s="465"/>
    </row>
    <row r="932" spans="2:22" x14ac:dyDescent="0.25">
      <c r="B932" s="428"/>
      <c r="C932" s="428"/>
      <c r="D932" s="38"/>
      <c r="E932" s="38"/>
      <c r="F932" s="38"/>
      <c r="G932" s="39"/>
      <c r="H932" s="42"/>
      <c r="I932" s="42"/>
      <c r="J932" s="172"/>
      <c r="K932" s="172"/>
      <c r="L932" s="40"/>
      <c r="M932" s="41"/>
      <c r="N932" s="41"/>
      <c r="O932" s="39"/>
      <c r="P932" s="39"/>
      <c r="Q932" s="42"/>
      <c r="R932" s="43"/>
      <c r="S932" s="39"/>
      <c r="T932" s="39"/>
      <c r="U932" s="181"/>
      <c r="V932" s="465"/>
    </row>
    <row r="933" spans="2:22" x14ac:dyDescent="0.25">
      <c r="B933" s="428"/>
      <c r="C933" s="428"/>
      <c r="D933" s="38"/>
      <c r="E933" s="38"/>
      <c r="F933" s="38"/>
      <c r="G933" s="39"/>
      <c r="H933" s="42"/>
      <c r="I933" s="42"/>
      <c r="J933" s="172"/>
      <c r="K933" s="172"/>
      <c r="L933" s="40"/>
      <c r="M933" s="41"/>
      <c r="N933" s="41"/>
      <c r="O933" s="39"/>
      <c r="P933" s="39"/>
      <c r="Q933" s="42"/>
      <c r="R933" s="43"/>
      <c r="S933" s="39"/>
      <c r="T933" s="39"/>
      <c r="U933" s="181"/>
      <c r="V933" s="465"/>
    </row>
    <row r="934" spans="2:22" x14ac:dyDescent="0.25">
      <c r="B934" s="428"/>
      <c r="C934" s="428"/>
      <c r="D934" s="38"/>
      <c r="E934" s="38"/>
      <c r="F934" s="38"/>
      <c r="G934" s="39"/>
      <c r="H934" s="42"/>
      <c r="I934" s="42"/>
      <c r="J934" s="172"/>
      <c r="K934" s="172"/>
      <c r="L934" s="40"/>
      <c r="M934" s="41"/>
      <c r="N934" s="41"/>
      <c r="O934" s="39"/>
      <c r="P934" s="39"/>
      <c r="Q934" s="42"/>
      <c r="R934" s="43"/>
      <c r="S934" s="39"/>
      <c r="T934" s="39"/>
      <c r="U934" s="181"/>
      <c r="V934" s="465"/>
    </row>
    <row r="935" spans="2:22" x14ac:dyDescent="0.25">
      <c r="B935" s="428"/>
      <c r="C935" s="428"/>
      <c r="D935" s="38"/>
      <c r="E935" s="38"/>
      <c r="F935" s="38"/>
      <c r="G935" s="39"/>
      <c r="H935" s="42"/>
      <c r="I935" s="42"/>
      <c r="J935" s="172"/>
      <c r="K935" s="172"/>
      <c r="L935" s="40"/>
      <c r="M935" s="41"/>
      <c r="N935" s="41"/>
      <c r="O935" s="39"/>
      <c r="P935" s="39"/>
      <c r="Q935" s="42"/>
      <c r="R935" s="43"/>
      <c r="S935" s="39"/>
      <c r="T935" s="39"/>
      <c r="U935" s="181"/>
      <c r="V935" s="465"/>
    </row>
    <row r="936" spans="2:22" x14ac:dyDescent="0.25">
      <c r="B936" s="428"/>
      <c r="C936" s="428"/>
      <c r="D936" s="38"/>
      <c r="E936" s="38"/>
      <c r="F936" s="38"/>
      <c r="G936" s="39"/>
      <c r="H936" s="42"/>
      <c r="I936" s="42"/>
      <c r="J936" s="172"/>
      <c r="K936" s="172"/>
      <c r="L936" s="40"/>
      <c r="M936" s="41"/>
      <c r="N936" s="41"/>
      <c r="O936" s="39"/>
      <c r="P936" s="39"/>
      <c r="Q936" s="42"/>
      <c r="R936" s="43"/>
      <c r="S936" s="39"/>
      <c r="T936" s="39"/>
      <c r="U936" s="181"/>
      <c r="V936" s="465"/>
    </row>
    <row r="937" spans="2:22" x14ac:dyDescent="0.25">
      <c r="B937" s="428"/>
      <c r="C937" s="428"/>
      <c r="D937" s="38"/>
      <c r="E937" s="38"/>
      <c r="F937" s="38"/>
      <c r="G937" s="39"/>
      <c r="H937" s="42"/>
      <c r="I937" s="42"/>
      <c r="J937" s="172"/>
      <c r="K937" s="172"/>
      <c r="L937" s="40"/>
      <c r="M937" s="41"/>
      <c r="N937" s="41"/>
      <c r="O937" s="39"/>
      <c r="P937" s="39"/>
      <c r="Q937" s="42"/>
      <c r="R937" s="43"/>
      <c r="S937" s="39"/>
      <c r="T937" s="39"/>
      <c r="U937" s="181"/>
      <c r="V937" s="465"/>
    </row>
    <row r="938" spans="2:22" x14ac:dyDescent="0.25">
      <c r="B938" s="428"/>
      <c r="C938" s="428"/>
      <c r="D938" s="38"/>
      <c r="E938" s="38"/>
      <c r="F938" s="38"/>
      <c r="G938" s="39"/>
      <c r="H938" s="42"/>
      <c r="I938" s="42"/>
      <c r="J938" s="172"/>
      <c r="K938" s="172"/>
      <c r="L938" s="40"/>
      <c r="M938" s="41"/>
      <c r="N938" s="41"/>
      <c r="O938" s="39"/>
      <c r="P938" s="39"/>
      <c r="Q938" s="42"/>
      <c r="R938" s="43"/>
      <c r="S938" s="39"/>
      <c r="T938" s="39"/>
      <c r="U938" s="181"/>
      <c r="V938" s="465"/>
    </row>
    <row r="939" spans="2:22" x14ac:dyDescent="0.25">
      <c r="B939" s="428"/>
      <c r="C939" s="428"/>
      <c r="D939" s="38"/>
      <c r="E939" s="38"/>
      <c r="F939" s="38"/>
      <c r="G939" s="39"/>
      <c r="H939" s="42"/>
      <c r="I939" s="42"/>
      <c r="J939" s="172"/>
      <c r="K939" s="172"/>
      <c r="L939" s="40"/>
      <c r="M939" s="41"/>
      <c r="N939" s="41"/>
      <c r="O939" s="39"/>
      <c r="P939" s="39"/>
      <c r="Q939" s="42"/>
      <c r="R939" s="43"/>
      <c r="S939" s="39"/>
      <c r="T939" s="39"/>
      <c r="U939" s="181"/>
      <c r="V939" s="465"/>
    </row>
    <row r="940" spans="2:22" x14ac:dyDescent="0.25">
      <c r="B940" s="428"/>
      <c r="C940" s="428"/>
      <c r="D940" s="38"/>
      <c r="E940" s="38"/>
      <c r="F940" s="38"/>
      <c r="G940" s="39"/>
      <c r="H940" s="42"/>
      <c r="I940" s="42"/>
      <c r="J940" s="172"/>
      <c r="K940" s="172"/>
      <c r="L940" s="40"/>
      <c r="M940" s="41"/>
      <c r="N940" s="41"/>
      <c r="O940" s="39"/>
      <c r="P940" s="39"/>
      <c r="Q940" s="42"/>
      <c r="R940" s="43"/>
      <c r="S940" s="39"/>
      <c r="T940" s="39"/>
      <c r="U940" s="181"/>
      <c r="V940" s="465"/>
    </row>
    <row r="941" spans="2:22" x14ac:dyDescent="0.25">
      <c r="B941" s="428"/>
      <c r="C941" s="428"/>
      <c r="D941" s="38"/>
      <c r="E941" s="38"/>
      <c r="F941" s="38"/>
      <c r="G941" s="39"/>
      <c r="H941" s="42"/>
      <c r="I941" s="42"/>
      <c r="J941" s="172"/>
      <c r="K941" s="172"/>
      <c r="L941" s="40"/>
      <c r="M941" s="41"/>
      <c r="N941" s="41"/>
      <c r="O941" s="39"/>
      <c r="P941" s="39"/>
      <c r="Q941" s="42"/>
      <c r="R941" s="43"/>
      <c r="S941" s="39"/>
      <c r="T941" s="39"/>
      <c r="U941" s="181"/>
      <c r="V941" s="465"/>
    </row>
    <row r="942" spans="2:22" x14ac:dyDescent="0.25">
      <c r="B942" s="428"/>
      <c r="C942" s="428"/>
      <c r="D942" s="38"/>
      <c r="E942" s="38"/>
      <c r="F942" s="38"/>
      <c r="G942" s="39"/>
      <c r="H942" s="42"/>
      <c r="I942" s="42"/>
      <c r="J942" s="172"/>
      <c r="K942" s="172"/>
      <c r="L942" s="40"/>
      <c r="M942" s="41"/>
      <c r="N942" s="41"/>
      <c r="O942" s="39"/>
      <c r="P942" s="39"/>
      <c r="Q942" s="42"/>
      <c r="R942" s="43"/>
      <c r="S942" s="39"/>
      <c r="T942" s="39"/>
      <c r="U942" s="181"/>
      <c r="V942" s="465"/>
    </row>
    <row r="943" spans="2:22" x14ac:dyDescent="0.25">
      <c r="B943" s="428"/>
      <c r="C943" s="428"/>
      <c r="D943" s="38"/>
      <c r="E943" s="38"/>
      <c r="F943" s="38"/>
      <c r="G943" s="39"/>
      <c r="H943" s="42"/>
      <c r="I943" s="42"/>
      <c r="J943" s="172"/>
      <c r="K943" s="172"/>
      <c r="L943" s="40"/>
      <c r="M943" s="41"/>
      <c r="N943" s="41"/>
      <c r="O943" s="39"/>
      <c r="P943" s="39"/>
      <c r="Q943" s="42"/>
      <c r="R943" s="43"/>
      <c r="S943" s="39"/>
      <c r="T943" s="39"/>
      <c r="U943" s="181"/>
      <c r="V943" s="465"/>
    </row>
    <row r="944" spans="2:22" x14ac:dyDescent="0.25">
      <c r="B944" s="428"/>
      <c r="C944" s="428"/>
      <c r="D944" s="38"/>
      <c r="E944" s="38"/>
      <c r="F944" s="38"/>
      <c r="G944" s="39"/>
      <c r="H944" s="42"/>
      <c r="I944" s="42"/>
      <c r="J944" s="172"/>
      <c r="K944" s="172"/>
      <c r="L944" s="40"/>
      <c r="M944" s="41"/>
      <c r="N944" s="41"/>
      <c r="O944" s="39"/>
      <c r="P944" s="39"/>
      <c r="Q944" s="42"/>
      <c r="R944" s="43"/>
      <c r="S944" s="39"/>
      <c r="T944" s="39"/>
      <c r="U944" s="181"/>
      <c r="V944" s="465"/>
    </row>
    <row r="945" spans="1:25" x14ac:dyDescent="0.25">
      <c r="B945" s="428"/>
      <c r="C945" s="428"/>
      <c r="D945" s="38"/>
      <c r="E945" s="38"/>
      <c r="F945" s="38"/>
      <c r="G945" s="39"/>
      <c r="H945" s="42"/>
      <c r="I945" s="42"/>
      <c r="J945" s="172"/>
      <c r="K945" s="172"/>
      <c r="L945" s="40"/>
      <c r="M945" s="41"/>
      <c r="N945" s="41"/>
      <c r="O945" s="39"/>
      <c r="P945" s="39"/>
      <c r="Q945" s="42"/>
      <c r="R945" s="43"/>
      <c r="S945" s="39"/>
      <c r="T945" s="39"/>
      <c r="U945" s="181"/>
      <c r="V945" s="465"/>
    </row>
    <row r="946" spans="1:25" x14ac:dyDescent="0.25">
      <c r="B946" s="428"/>
      <c r="C946" s="428"/>
      <c r="D946" s="38"/>
      <c r="E946" s="38"/>
      <c r="F946" s="38"/>
      <c r="G946" s="39"/>
      <c r="H946" s="42"/>
      <c r="I946" s="42"/>
      <c r="J946" s="172"/>
      <c r="K946" s="172"/>
      <c r="L946" s="40"/>
      <c r="M946" s="41"/>
      <c r="N946" s="41"/>
      <c r="O946" s="39"/>
      <c r="P946" s="39"/>
      <c r="Q946" s="42"/>
      <c r="R946" s="43"/>
      <c r="S946" s="39"/>
      <c r="T946" s="39"/>
      <c r="U946" s="181"/>
      <c r="V946" s="465"/>
    </row>
    <row r="947" spans="1:25" x14ac:dyDescent="0.25">
      <c r="B947" s="428"/>
      <c r="C947" s="428"/>
      <c r="D947" s="38"/>
      <c r="E947" s="38"/>
      <c r="F947" s="38"/>
      <c r="G947" s="39"/>
      <c r="H947" s="42"/>
      <c r="I947" s="42"/>
      <c r="J947" s="172"/>
      <c r="K947" s="172"/>
      <c r="L947" s="40"/>
      <c r="M947" s="41"/>
      <c r="N947" s="41"/>
      <c r="O947" s="39"/>
      <c r="P947" s="39"/>
      <c r="Q947" s="42"/>
      <c r="R947" s="43"/>
      <c r="S947" s="39"/>
      <c r="T947" s="39"/>
      <c r="U947" s="181"/>
      <c r="V947" s="465"/>
    </row>
    <row r="948" spans="1:25" x14ac:dyDescent="0.25">
      <c r="B948" s="428"/>
      <c r="C948" s="428"/>
      <c r="D948" s="38"/>
      <c r="E948" s="38"/>
      <c r="F948" s="38"/>
      <c r="G948" s="39"/>
      <c r="H948" s="42"/>
      <c r="I948" s="42"/>
      <c r="J948" s="172"/>
      <c r="K948" s="172"/>
      <c r="L948" s="40"/>
      <c r="M948" s="41"/>
      <c r="N948" s="41"/>
      <c r="O948" s="39"/>
      <c r="P948" s="39"/>
      <c r="Q948" s="42"/>
      <c r="R948" s="43"/>
      <c r="S948" s="39"/>
      <c r="T948" s="39"/>
      <c r="U948" s="181"/>
      <c r="V948" s="465"/>
    </row>
    <row r="949" spans="1:25" x14ac:dyDescent="0.25">
      <c r="B949" s="428"/>
      <c r="C949" s="428"/>
      <c r="D949" s="38"/>
      <c r="E949" s="38"/>
      <c r="F949" s="38"/>
      <c r="G949" s="39"/>
      <c r="H949" s="42"/>
      <c r="I949" s="42"/>
      <c r="J949" s="172"/>
      <c r="K949" s="172"/>
      <c r="L949" s="40"/>
      <c r="M949" s="41"/>
      <c r="N949" s="41"/>
      <c r="O949" s="39"/>
      <c r="P949" s="39"/>
      <c r="Q949" s="42"/>
      <c r="R949" s="43"/>
      <c r="S949" s="39"/>
      <c r="T949" s="39"/>
      <c r="U949" s="181"/>
      <c r="V949" s="465"/>
    </row>
    <row r="950" spans="1:25" x14ac:dyDescent="0.25">
      <c r="B950" s="428"/>
      <c r="C950" s="428"/>
      <c r="D950" s="38"/>
      <c r="E950" s="38"/>
      <c r="F950" s="38"/>
      <c r="G950" s="39"/>
      <c r="H950" s="42"/>
      <c r="I950" s="42"/>
      <c r="J950" s="172"/>
      <c r="K950" s="172"/>
      <c r="L950" s="40"/>
      <c r="M950" s="41"/>
      <c r="N950" s="41"/>
      <c r="O950" s="39"/>
      <c r="P950" s="39"/>
      <c r="Q950" s="42"/>
      <c r="R950" s="43"/>
      <c r="S950" s="39"/>
      <c r="T950" s="39"/>
      <c r="U950" s="181"/>
      <c r="V950" s="465"/>
    </row>
    <row r="951" spans="1:25" x14ac:dyDescent="0.25">
      <c r="B951" s="428"/>
      <c r="C951" s="428"/>
      <c r="D951" s="38"/>
      <c r="E951" s="38"/>
      <c r="F951" s="38"/>
      <c r="G951" s="39"/>
      <c r="H951" s="42"/>
      <c r="I951" s="42"/>
      <c r="J951" s="172"/>
      <c r="K951" s="172"/>
      <c r="L951" s="40"/>
      <c r="M951" s="41"/>
      <c r="N951" s="41"/>
      <c r="O951" s="39"/>
      <c r="P951" s="39"/>
      <c r="Q951" s="42"/>
      <c r="R951" s="43"/>
      <c r="S951" s="39"/>
      <c r="T951" s="39"/>
      <c r="U951" s="181"/>
      <c r="V951" s="465"/>
    </row>
    <row r="952" spans="1:25" x14ac:dyDescent="0.25">
      <c r="B952" s="428"/>
      <c r="C952" s="428"/>
      <c r="D952" s="38"/>
      <c r="E952" s="38"/>
      <c r="F952" s="38"/>
      <c r="G952" s="39"/>
      <c r="H952" s="42"/>
      <c r="I952" s="42"/>
      <c r="J952" s="172"/>
      <c r="K952" s="172"/>
      <c r="L952" s="40"/>
      <c r="M952" s="41"/>
      <c r="N952" s="41"/>
      <c r="O952" s="39"/>
      <c r="P952" s="39"/>
      <c r="Q952" s="42"/>
      <c r="R952" s="43"/>
      <c r="S952" s="39"/>
      <c r="T952" s="39"/>
      <c r="U952" s="181"/>
      <c r="V952" s="465"/>
    </row>
    <row r="953" spans="1:25" x14ac:dyDescent="0.25">
      <c r="B953" s="428"/>
      <c r="C953" s="428"/>
      <c r="D953" s="38"/>
      <c r="E953" s="38"/>
      <c r="F953" s="38"/>
      <c r="G953" s="39"/>
      <c r="H953" s="42"/>
      <c r="I953" s="42"/>
      <c r="J953" s="172"/>
      <c r="K953" s="172"/>
      <c r="L953" s="40"/>
      <c r="M953" s="41"/>
      <c r="N953" s="41"/>
      <c r="O953" s="39"/>
      <c r="P953" s="39"/>
      <c r="Q953" s="42"/>
      <c r="R953" s="43"/>
      <c r="S953" s="39"/>
      <c r="T953" s="39"/>
      <c r="U953" s="181"/>
      <c r="V953" s="465"/>
    </row>
    <row r="954" spans="1:25" x14ac:dyDescent="0.25">
      <c r="B954" s="428"/>
      <c r="C954" s="428"/>
      <c r="D954" s="38"/>
      <c r="E954" s="38"/>
      <c r="F954" s="38"/>
      <c r="G954" s="39"/>
      <c r="H954" s="42"/>
      <c r="I954" s="42"/>
      <c r="J954" s="172"/>
      <c r="K954" s="172"/>
      <c r="L954" s="40"/>
      <c r="M954" s="41"/>
      <c r="N954" s="41"/>
      <c r="O954" s="39"/>
      <c r="P954" s="39"/>
      <c r="Q954" s="42"/>
      <c r="R954" s="43"/>
      <c r="S954" s="39"/>
      <c r="T954" s="39"/>
      <c r="U954" s="181"/>
      <c r="V954" s="465"/>
    </row>
    <row r="955" spans="1:25" x14ac:dyDescent="0.25">
      <c r="B955" s="428"/>
      <c r="C955" s="428"/>
      <c r="D955" s="38"/>
      <c r="E955" s="38"/>
      <c r="F955" s="38"/>
      <c r="G955" s="39"/>
      <c r="H955" s="42"/>
      <c r="I955" s="42"/>
      <c r="J955" s="172"/>
      <c r="K955" s="172"/>
      <c r="L955" s="40"/>
      <c r="M955" s="41"/>
      <c r="N955" s="41"/>
      <c r="O955" s="39"/>
      <c r="P955" s="39"/>
      <c r="Q955" s="42"/>
      <c r="R955" s="43"/>
      <c r="S955" s="39"/>
      <c r="T955" s="39"/>
      <c r="U955" s="181"/>
      <c r="V955" s="465"/>
    </row>
    <row r="956" spans="1:25" x14ac:dyDescent="0.25">
      <c r="B956" s="428"/>
      <c r="C956" s="428"/>
      <c r="D956" s="38"/>
      <c r="E956" s="38"/>
      <c r="F956" s="38"/>
      <c r="G956" s="39"/>
      <c r="H956" s="42"/>
      <c r="I956" s="42"/>
      <c r="J956" s="172"/>
      <c r="K956" s="172"/>
      <c r="L956" s="40"/>
      <c r="M956" s="41"/>
      <c r="N956" s="41"/>
      <c r="O956" s="39"/>
      <c r="P956" s="39"/>
      <c r="Q956" s="42"/>
      <c r="R956" s="43"/>
      <c r="S956" s="39"/>
      <c r="T956" s="39"/>
      <c r="U956" s="181"/>
      <c r="V956" s="465"/>
    </row>
    <row r="957" spans="1:25" x14ac:dyDescent="0.25">
      <c r="B957" s="428"/>
      <c r="C957" s="428"/>
      <c r="D957" s="44"/>
      <c r="E957" s="44"/>
      <c r="F957" s="44"/>
      <c r="G957" s="39"/>
      <c r="H957" s="477"/>
      <c r="I957" s="477"/>
      <c r="J957" s="174"/>
      <c r="K957" s="174"/>
      <c r="L957" s="45"/>
      <c r="M957" s="46"/>
      <c r="N957" s="46"/>
      <c r="O957" s="39"/>
      <c r="P957" s="39"/>
      <c r="Q957" s="47"/>
      <c r="R957" s="48"/>
      <c r="S957" s="39"/>
      <c r="T957" s="39"/>
      <c r="U957" s="181"/>
      <c r="V957" s="465"/>
    </row>
    <row r="958" spans="1:25" x14ac:dyDescent="0.25">
      <c r="B958" s="428"/>
      <c r="C958" s="428"/>
      <c r="D958" s="44"/>
      <c r="E958" s="44"/>
      <c r="F958" s="44"/>
      <c r="G958" s="39"/>
      <c r="H958" s="478"/>
      <c r="I958" s="478"/>
      <c r="J958" s="175"/>
      <c r="K958" s="175"/>
      <c r="L958" s="45"/>
      <c r="M958" s="46"/>
      <c r="N958" s="46"/>
      <c r="O958" s="39"/>
      <c r="P958" s="39"/>
      <c r="Q958" s="47"/>
      <c r="R958" s="48"/>
      <c r="S958" s="39"/>
      <c r="T958" s="39"/>
      <c r="U958" s="181"/>
      <c r="V958" s="465"/>
    </row>
    <row r="959" spans="1:25" x14ac:dyDescent="0.25">
      <c r="B959" s="428"/>
      <c r="C959" s="428"/>
      <c r="D959" s="44"/>
      <c r="E959" s="44"/>
      <c r="F959" s="44"/>
      <c r="G959" s="39"/>
      <c r="H959" s="477"/>
      <c r="I959" s="477"/>
      <c r="J959" s="174"/>
      <c r="K959" s="174"/>
      <c r="L959" s="45"/>
      <c r="M959" s="46"/>
      <c r="N959" s="46"/>
      <c r="O959" s="39"/>
      <c r="P959" s="39"/>
      <c r="Q959" s="47"/>
      <c r="R959" s="48"/>
      <c r="S959" s="39"/>
      <c r="T959" s="39"/>
      <c r="U959" s="181"/>
      <c r="V959" s="465"/>
    </row>
    <row r="960" spans="1:25" s="26" customFormat="1" x14ac:dyDescent="0.25">
      <c r="A960" s="463"/>
      <c r="B960" s="428"/>
      <c r="C960" s="428"/>
      <c r="D960" s="44"/>
      <c r="E960" s="44"/>
      <c r="F960" s="44"/>
      <c r="G960" s="39"/>
      <c r="H960" s="477"/>
      <c r="I960" s="477"/>
      <c r="J960" s="174"/>
      <c r="K960" s="174"/>
      <c r="L960" s="45"/>
      <c r="M960" s="46"/>
      <c r="N960" s="46"/>
      <c r="O960" s="39"/>
      <c r="P960" s="39"/>
      <c r="Q960" s="47"/>
      <c r="R960" s="48"/>
      <c r="S960" s="39"/>
      <c r="T960" s="39"/>
      <c r="U960" s="181"/>
      <c r="V960" s="465"/>
      <c r="W960"/>
      <c r="X960"/>
      <c r="Y960"/>
    </row>
    <row r="961" spans="1:25" s="26" customFormat="1" x14ac:dyDescent="0.25">
      <c r="A961" s="463"/>
      <c r="B961" s="428"/>
      <c r="C961" s="428"/>
      <c r="D961" s="44"/>
      <c r="E961" s="44"/>
      <c r="F961" s="44"/>
      <c r="G961" s="39"/>
      <c r="H961" s="477"/>
      <c r="I961" s="477"/>
      <c r="J961" s="174"/>
      <c r="K961" s="174"/>
      <c r="L961" s="45"/>
      <c r="M961" s="46"/>
      <c r="N961" s="46"/>
      <c r="O961" s="39"/>
      <c r="P961" s="39"/>
      <c r="Q961" s="47"/>
      <c r="R961" s="48"/>
      <c r="S961" s="39"/>
      <c r="T961" s="39"/>
      <c r="U961" s="181"/>
      <c r="V961" s="465"/>
      <c r="W961"/>
      <c r="X961"/>
      <c r="Y961"/>
    </row>
    <row r="962" spans="1:25" s="26" customFormat="1" x14ac:dyDescent="0.25">
      <c r="A962" s="463"/>
      <c r="B962" s="428"/>
      <c r="C962" s="428"/>
      <c r="D962" s="44"/>
      <c r="E962" s="44"/>
      <c r="F962" s="44"/>
      <c r="G962" s="39"/>
      <c r="H962" s="477"/>
      <c r="I962" s="477"/>
      <c r="J962" s="174"/>
      <c r="K962" s="174"/>
      <c r="L962" s="45"/>
      <c r="M962" s="46"/>
      <c r="N962" s="46"/>
      <c r="O962" s="39"/>
      <c r="P962" s="39"/>
      <c r="Q962" s="47"/>
      <c r="R962" s="48"/>
      <c r="S962" s="39"/>
      <c r="T962" s="39"/>
      <c r="U962" s="181"/>
      <c r="V962" s="465"/>
      <c r="W962"/>
      <c r="X962"/>
      <c r="Y962"/>
    </row>
    <row r="963" spans="1:25" s="26" customFormat="1" x14ac:dyDescent="0.25">
      <c r="A963" s="463"/>
      <c r="B963" s="428"/>
      <c r="C963" s="428"/>
      <c r="D963" s="44"/>
      <c r="E963" s="44"/>
      <c r="F963" s="44"/>
      <c r="G963" s="39"/>
      <c r="H963" s="478"/>
      <c r="I963" s="478"/>
      <c r="J963" s="175"/>
      <c r="K963" s="175"/>
      <c r="L963" s="45"/>
      <c r="M963" s="46"/>
      <c r="N963" s="46"/>
      <c r="O963" s="39"/>
      <c r="P963" s="39"/>
      <c r="Q963" s="47"/>
      <c r="R963" s="48"/>
      <c r="S963" s="39"/>
      <c r="T963" s="39"/>
      <c r="U963" s="181"/>
      <c r="V963" s="465"/>
      <c r="W963"/>
      <c r="X963"/>
      <c r="Y963"/>
    </row>
    <row r="964" spans="1:25" s="26" customFormat="1" x14ac:dyDescent="0.25">
      <c r="A964" s="463"/>
      <c r="B964" s="428"/>
      <c r="C964" s="428"/>
      <c r="D964" s="49"/>
      <c r="E964" s="49"/>
      <c r="F964" s="49"/>
      <c r="G964" s="39"/>
      <c r="H964" s="477"/>
      <c r="I964" s="477"/>
      <c r="J964" s="174"/>
      <c r="K964" s="174"/>
      <c r="L964" s="45"/>
      <c r="M964" s="46"/>
      <c r="N964" s="46"/>
      <c r="O964" s="39"/>
      <c r="P964" s="39"/>
      <c r="Q964" s="47"/>
      <c r="R964" s="48"/>
      <c r="S964" s="39"/>
      <c r="T964" s="39"/>
      <c r="U964" s="181"/>
      <c r="V964" s="465"/>
      <c r="W964"/>
      <c r="X964"/>
      <c r="Y964"/>
    </row>
    <row r="965" spans="1:25" x14ac:dyDescent="0.25">
      <c r="B965" s="428"/>
      <c r="C965" s="428"/>
      <c r="D965" s="44"/>
      <c r="E965" s="44"/>
      <c r="F965" s="44"/>
      <c r="G965" s="39"/>
      <c r="H965" s="477"/>
      <c r="I965" s="477"/>
      <c r="J965" s="174"/>
      <c r="K965" s="174"/>
      <c r="L965" s="45"/>
      <c r="M965" s="46"/>
      <c r="N965" s="46"/>
      <c r="O965" s="39"/>
      <c r="P965" s="39"/>
      <c r="Q965" s="47"/>
      <c r="R965" s="48"/>
      <c r="S965" s="39"/>
      <c r="T965" s="39"/>
      <c r="U965" s="181"/>
      <c r="V965" s="465"/>
    </row>
    <row r="966" spans="1:25" x14ac:dyDescent="0.25">
      <c r="B966" s="428"/>
      <c r="C966" s="428"/>
      <c r="D966" s="49"/>
      <c r="E966" s="49"/>
      <c r="F966" s="49"/>
      <c r="G966" s="39"/>
      <c r="H966" s="477"/>
      <c r="I966" s="477"/>
      <c r="J966" s="174"/>
      <c r="K966" s="174"/>
      <c r="L966" s="45"/>
      <c r="M966" s="46"/>
      <c r="N966" s="46"/>
      <c r="O966" s="39"/>
      <c r="P966" s="39"/>
      <c r="Q966" s="47"/>
      <c r="R966" s="48"/>
      <c r="S966" s="39"/>
      <c r="T966" s="39"/>
      <c r="U966" s="181"/>
      <c r="V966" s="465"/>
    </row>
    <row r="967" spans="1:25" x14ac:dyDescent="0.25">
      <c r="B967" s="428"/>
      <c r="C967" s="428"/>
      <c r="D967" s="44"/>
      <c r="E967" s="44"/>
      <c r="F967" s="44"/>
      <c r="G967" s="39"/>
      <c r="H967" s="477"/>
      <c r="I967" s="477"/>
      <c r="J967" s="174"/>
      <c r="K967" s="174"/>
      <c r="L967" s="45"/>
      <c r="M967" s="46"/>
      <c r="N967" s="46"/>
      <c r="O967" s="39"/>
      <c r="P967" s="39"/>
      <c r="Q967" s="47"/>
      <c r="R967" s="48"/>
      <c r="S967" s="39"/>
      <c r="T967" s="39"/>
      <c r="U967" s="181"/>
      <c r="V967" s="465"/>
    </row>
    <row r="968" spans="1:25" x14ac:dyDescent="0.25">
      <c r="B968" s="428"/>
      <c r="C968" s="428"/>
      <c r="D968" s="50"/>
      <c r="E968" s="50"/>
      <c r="F968" s="50"/>
      <c r="G968" s="39"/>
      <c r="H968" s="477"/>
      <c r="I968" s="477"/>
      <c r="J968" s="174"/>
      <c r="K968" s="174"/>
      <c r="L968" s="45"/>
      <c r="M968" s="46"/>
      <c r="N968" s="46"/>
      <c r="O968" s="39"/>
      <c r="P968" s="39"/>
      <c r="Q968" s="47"/>
      <c r="R968" s="48"/>
      <c r="S968" s="39"/>
      <c r="T968" s="39"/>
      <c r="U968" s="181"/>
      <c r="V968" s="465"/>
    </row>
    <row r="969" spans="1:25" x14ac:dyDescent="0.25">
      <c r="B969" s="428"/>
      <c r="C969" s="428"/>
      <c r="D969" s="49"/>
      <c r="E969" s="49"/>
      <c r="F969" s="49"/>
      <c r="G969" s="39"/>
      <c r="H969" s="477"/>
      <c r="I969" s="477"/>
      <c r="J969" s="174"/>
      <c r="K969" s="174"/>
      <c r="L969" s="45"/>
      <c r="M969" s="46"/>
      <c r="N969" s="46"/>
      <c r="O969" s="39"/>
      <c r="P969" s="39"/>
      <c r="Q969" s="47"/>
      <c r="R969" s="48"/>
      <c r="S969" s="39"/>
      <c r="T969" s="39"/>
      <c r="U969" s="181"/>
      <c r="V969" s="465"/>
    </row>
    <row r="970" spans="1:25" x14ac:dyDescent="0.25">
      <c r="B970" s="428"/>
      <c r="C970" s="428"/>
      <c r="D970" s="2"/>
      <c r="E970" s="2"/>
      <c r="F970" s="2"/>
      <c r="G970" s="39"/>
      <c r="H970" s="43"/>
      <c r="I970" s="43"/>
      <c r="J970" s="176"/>
      <c r="K970" s="176"/>
      <c r="L970" s="45"/>
      <c r="M970" s="46"/>
      <c r="N970" s="46"/>
      <c r="O970" s="39"/>
      <c r="P970" s="39"/>
      <c r="Q970" s="47"/>
      <c r="R970" s="48"/>
      <c r="S970" s="39"/>
      <c r="T970" s="39"/>
      <c r="U970" s="181"/>
      <c r="V970" s="465"/>
    </row>
    <row r="971" spans="1:25" x14ac:dyDescent="0.25">
      <c r="B971" s="429"/>
      <c r="C971" s="429"/>
      <c r="D971" s="2"/>
      <c r="E971" s="2"/>
      <c r="F971" s="2"/>
      <c r="G971" s="39"/>
      <c r="H971" s="43"/>
      <c r="I971" s="43"/>
      <c r="J971" s="176"/>
      <c r="K971" s="176"/>
      <c r="L971" s="45"/>
      <c r="M971" s="46"/>
      <c r="N971" s="46"/>
      <c r="O971" s="39"/>
      <c r="P971" s="39"/>
      <c r="Q971" s="47"/>
      <c r="R971" s="48"/>
      <c r="S971" s="39"/>
      <c r="T971" s="39"/>
      <c r="U971" s="181"/>
      <c r="V971" s="466"/>
    </row>
    <row r="972" spans="1:25" x14ac:dyDescent="0.25">
      <c r="B972" s="428"/>
      <c r="C972" s="428"/>
      <c r="D972" s="2"/>
      <c r="E972" s="2"/>
      <c r="F972" s="2"/>
      <c r="G972" s="39"/>
      <c r="H972" s="43"/>
      <c r="I972" s="43"/>
      <c r="J972" s="176"/>
      <c r="K972" s="176"/>
      <c r="L972" s="45"/>
      <c r="M972" s="46"/>
      <c r="N972" s="46"/>
      <c r="O972" s="39"/>
      <c r="P972" s="39"/>
      <c r="Q972" s="47"/>
      <c r="R972" s="48"/>
      <c r="S972" s="39"/>
      <c r="T972" s="39"/>
      <c r="U972" s="181"/>
      <c r="V972" s="465"/>
    </row>
    <row r="973" spans="1:25" x14ac:dyDescent="0.25">
      <c r="B973" s="428"/>
      <c r="C973" s="428"/>
      <c r="D973" s="2"/>
      <c r="E973" s="2"/>
      <c r="F973" s="2"/>
      <c r="G973" s="39"/>
      <c r="H973" s="43"/>
      <c r="I973" s="43"/>
      <c r="J973" s="176"/>
      <c r="K973" s="176"/>
      <c r="L973" s="45"/>
      <c r="M973" s="46"/>
      <c r="N973" s="46"/>
      <c r="O973" s="39"/>
      <c r="P973" s="39"/>
      <c r="Q973" s="47"/>
      <c r="R973" s="48"/>
      <c r="S973" s="39"/>
      <c r="T973" s="39"/>
      <c r="U973" s="181"/>
      <c r="V973" s="465"/>
    </row>
    <row r="974" spans="1:25" x14ac:dyDescent="0.25">
      <c r="B974" s="428"/>
      <c r="C974" s="428"/>
      <c r="D974" s="2"/>
      <c r="E974" s="2"/>
      <c r="F974" s="2"/>
      <c r="G974" s="39"/>
      <c r="H974" s="43"/>
      <c r="I974" s="43"/>
      <c r="J974" s="176"/>
      <c r="K974" s="176"/>
      <c r="L974" s="45"/>
      <c r="M974" s="46"/>
      <c r="N974" s="46"/>
      <c r="O974" s="39"/>
      <c r="P974" s="39"/>
      <c r="Q974" s="47"/>
      <c r="R974" s="48"/>
      <c r="S974" s="39"/>
      <c r="T974" s="39"/>
      <c r="U974" s="181"/>
      <c r="V974" s="465"/>
    </row>
    <row r="975" spans="1:25" x14ac:dyDescent="0.25">
      <c r="B975" s="428"/>
      <c r="C975" s="428"/>
      <c r="D975" s="2"/>
      <c r="E975" s="2"/>
      <c r="F975" s="2"/>
      <c r="G975" s="39"/>
      <c r="H975" s="43"/>
      <c r="I975" s="43"/>
      <c r="J975" s="176"/>
      <c r="K975" s="176"/>
      <c r="L975" s="45"/>
      <c r="M975" s="46"/>
      <c r="N975" s="46"/>
      <c r="O975" s="39"/>
      <c r="P975" s="39"/>
      <c r="Q975" s="47"/>
      <c r="R975" s="48"/>
      <c r="S975" s="39"/>
      <c r="T975" s="39"/>
      <c r="U975" s="181"/>
      <c r="V975" s="465"/>
    </row>
    <row r="976" spans="1:25" ht="16.5" thickBot="1" x14ac:dyDescent="0.3">
      <c r="B976" s="430"/>
      <c r="C976" s="429"/>
      <c r="D976" s="2"/>
      <c r="E976" s="2"/>
      <c r="F976" s="2"/>
      <c r="G976" s="39"/>
      <c r="H976" s="39"/>
      <c r="I976" s="39"/>
      <c r="J976" s="177"/>
      <c r="K976" s="177"/>
      <c r="L976" s="45"/>
      <c r="M976" s="46"/>
      <c r="N976" s="46"/>
      <c r="O976" s="39"/>
      <c r="P976" s="39"/>
      <c r="Q976" s="47"/>
      <c r="R976" s="48"/>
      <c r="S976" s="39"/>
      <c r="T976" s="39"/>
      <c r="U976" s="181"/>
      <c r="V976" s="467"/>
    </row>
    <row r="977" spans="1:22" x14ac:dyDescent="0.25">
      <c r="A977" s="476"/>
      <c r="B977" s="248"/>
      <c r="C977" s="248"/>
      <c r="D977" s="52"/>
      <c r="E977" s="52"/>
      <c r="F977" s="52"/>
      <c r="G977" s="52"/>
      <c r="H977" s="52"/>
      <c r="I977" s="52"/>
      <c r="J977" s="178"/>
      <c r="K977" s="178"/>
      <c r="L977" s="53"/>
      <c r="M977" s="54"/>
      <c r="N977" s="54"/>
      <c r="O977" s="52"/>
      <c r="P977" s="52"/>
      <c r="Q977" s="55"/>
      <c r="R977" s="56"/>
      <c r="S977" s="52"/>
      <c r="T977" s="52"/>
      <c r="U977" s="248"/>
      <c r="V977" s="453"/>
    </row>
  </sheetData>
  <sortState ref="B24:U114">
    <sortCondition descending="1" ref="C24:C114"/>
  </sortState>
  <mergeCells count="6">
    <mergeCell ref="I22:J22"/>
    <mergeCell ref="A1:T12"/>
    <mergeCell ref="E19:I19"/>
    <mergeCell ref="E14:I14"/>
    <mergeCell ref="P22:R22"/>
    <mergeCell ref="K22:N2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Z387"/>
  <sheetViews>
    <sheetView topLeftCell="A6" zoomScaleNormal="100" workbookViewId="0">
      <selection activeCell="A16" sqref="A16"/>
    </sheetView>
  </sheetViews>
  <sheetFormatPr defaultColWidth="11.5703125" defaultRowHeight="15.75" x14ac:dyDescent="0.25"/>
  <cols>
    <col min="1" max="1" width="4.7109375" style="463" customWidth="1"/>
    <col min="2" max="2" width="5.7109375" style="232" customWidth="1"/>
    <col min="3" max="3" width="8.7109375" style="232" customWidth="1"/>
    <col min="4" max="4" width="20.7109375" style="232" customWidth="1"/>
    <col min="5" max="5" width="25.7109375" style="232" customWidth="1"/>
    <col min="6" max="7" width="5.7109375" style="14" customWidth="1"/>
    <col min="8" max="8" width="40.7109375" style="14" customWidth="1"/>
    <col min="9" max="9" width="20.7109375" style="14" customWidth="1"/>
    <col min="10" max="10" width="10.7109375" style="169" customWidth="1"/>
    <col min="11" max="11" width="3.7109375" style="169" customWidth="1"/>
    <col min="12" max="12" width="2.7109375" style="33" customWidth="1"/>
    <col min="13" max="14" width="3.7109375" style="34" customWidth="1"/>
    <col min="15" max="15" width="6.7109375" style="14" customWidth="1"/>
    <col min="16" max="16" width="3.7109375" style="14" customWidth="1"/>
    <col min="17" max="17" width="2.7109375" style="28" customWidth="1"/>
    <col min="18" max="18" width="3.7109375" style="29" customWidth="1"/>
    <col min="19" max="19" width="6.7109375" style="14" customWidth="1"/>
    <col min="20" max="20" width="8.7109375" style="14" customWidth="1"/>
    <col min="21" max="21" width="4.7109375" style="461" customWidth="1"/>
    <col min="22" max="22" width="4.7109375" style="450" customWidth="1"/>
    <col min="24" max="25" width="6.7109375" customWidth="1"/>
    <col min="26" max="16384" width="11.5703125" style="15"/>
  </cols>
  <sheetData>
    <row r="1" spans="1:26" x14ac:dyDescent="0.25">
      <c r="A1" s="2141" t="s">
        <v>2402</v>
      </c>
      <c r="B1" s="2141"/>
      <c r="C1" s="2142"/>
      <c r="D1" s="2142"/>
      <c r="E1" s="2142"/>
      <c r="F1" s="2142"/>
      <c r="G1" s="2142"/>
      <c r="H1" s="2142"/>
      <c r="I1" s="2142"/>
      <c r="J1" s="2142"/>
      <c r="K1" s="2142"/>
      <c r="L1" s="2142"/>
      <c r="M1" s="2142"/>
      <c r="N1" s="2142"/>
      <c r="O1" s="2142"/>
      <c r="P1" s="2142"/>
      <c r="Q1" s="2142"/>
      <c r="R1" s="2142"/>
      <c r="S1" s="2142"/>
      <c r="T1" s="2142"/>
      <c r="U1" s="1549"/>
      <c r="V1" s="1077"/>
      <c r="Z1"/>
    </row>
    <row r="2" spans="1:26" x14ac:dyDescent="0.25">
      <c r="A2" s="2143"/>
      <c r="B2" s="2143"/>
      <c r="C2" s="2144"/>
      <c r="D2" s="2144"/>
      <c r="E2" s="2144"/>
      <c r="F2" s="2144"/>
      <c r="G2" s="2144"/>
      <c r="H2" s="2144"/>
      <c r="I2" s="2144"/>
      <c r="J2" s="2144"/>
      <c r="K2" s="2144"/>
      <c r="L2" s="2144"/>
      <c r="M2" s="2144"/>
      <c r="N2" s="2144"/>
      <c r="O2" s="2144"/>
      <c r="P2" s="2144"/>
      <c r="Q2" s="2144"/>
      <c r="R2" s="2144"/>
      <c r="S2" s="2144"/>
      <c r="T2" s="2144"/>
      <c r="U2" s="1550"/>
      <c r="V2" s="1078"/>
      <c r="Z2"/>
    </row>
    <row r="3" spans="1:26" x14ac:dyDescent="0.25">
      <c r="A3" s="2143"/>
      <c r="B3" s="2143"/>
      <c r="C3" s="2144"/>
      <c r="D3" s="2144"/>
      <c r="E3" s="2144"/>
      <c r="F3" s="2144"/>
      <c r="G3" s="2144"/>
      <c r="H3" s="2144"/>
      <c r="I3" s="2144"/>
      <c r="J3" s="2144"/>
      <c r="K3" s="2144"/>
      <c r="L3" s="2144"/>
      <c r="M3" s="2144"/>
      <c r="N3" s="2144"/>
      <c r="O3" s="2144"/>
      <c r="P3" s="2144"/>
      <c r="Q3" s="2144"/>
      <c r="R3" s="2144"/>
      <c r="S3" s="2144"/>
      <c r="T3" s="2144"/>
      <c r="U3" s="1550"/>
      <c r="V3" s="1078"/>
      <c r="Z3"/>
    </row>
    <row r="4" spans="1:26" x14ac:dyDescent="0.25">
      <c r="A4" s="2143"/>
      <c r="B4" s="2143"/>
      <c r="C4" s="2144"/>
      <c r="D4" s="2144"/>
      <c r="E4" s="2144"/>
      <c r="F4" s="2144"/>
      <c r="G4" s="2144"/>
      <c r="H4" s="2144"/>
      <c r="I4" s="2144"/>
      <c r="J4" s="2144"/>
      <c r="K4" s="2144"/>
      <c r="L4" s="2144"/>
      <c r="M4" s="2144"/>
      <c r="N4" s="2144"/>
      <c r="O4" s="2144"/>
      <c r="P4" s="2144"/>
      <c r="Q4" s="2144"/>
      <c r="R4" s="2144"/>
      <c r="S4" s="2144"/>
      <c r="T4" s="2144"/>
      <c r="U4" s="1550"/>
      <c r="V4" s="1078"/>
      <c r="Z4"/>
    </row>
    <row r="5" spans="1:26" x14ac:dyDescent="0.25">
      <c r="A5" s="2143"/>
      <c r="B5" s="2143"/>
      <c r="C5" s="2144"/>
      <c r="D5" s="2144"/>
      <c r="E5" s="2144"/>
      <c r="F5" s="2144"/>
      <c r="G5" s="2144"/>
      <c r="H5" s="2144"/>
      <c r="I5" s="2144"/>
      <c r="J5" s="2144"/>
      <c r="K5" s="2144"/>
      <c r="L5" s="2144"/>
      <c r="M5" s="2144"/>
      <c r="N5" s="2144"/>
      <c r="O5" s="2144"/>
      <c r="P5" s="2144"/>
      <c r="Q5" s="2144"/>
      <c r="R5" s="2144"/>
      <c r="S5" s="2144"/>
      <c r="T5" s="2144"/>
      <c r="U5" s="1550"/>
      <c r="V5" s="1078"/>
      <c r="Z5"/>
    </row>
    <row r="6" spans="1:26" x14ac:dyDescent="0.25">
      <c r="A6" s="2143"/>
      <c r="B6" s="2143"/>
      <c r="C6" s="2144"/>
      <c r="D6" s="2144"/>
      <c r="E6" s="2144"/>
      <c r="F6" s="2144"/>
      <c r="G6" s="2144"/>
      <c r="H6" s="2144"/>
      <c r="I6" s="2144"/>
      <c r="J6" s="2144"/>
      <c r="K6" s="2144"/>
      <c r="L6" s="2144"/>
      <c r="M6" s="2144"/>
      <c r="N6" s="2144"/>
      <c r="O6" s="2144"/>
      <c r="P6" s="2144"/>
      <c r="Q6" s="2144"/>
      <c r="R6" s="2144"/>
      <c r="S6" s="2144"/>
      <c r="T6" s="2144"/>
      <c r="U6" s="1550"/>
      <c r="V6" s="1078"/>
      <c r="Z6"/>
    </row>
    <row r="7" spans="1:26" x14ac:dyDescent="0.25">
      <c r="A7" s="2143"/>
      <c r="B7" s="2143"/>
      <c r="C7" s="2144"/>
      <c r="D7" s="2144"/>
      <c r="E7" s="2144"/>
      <c r="F7" s="2144"/>
      <c r="G7" s="2144"/>
      <c r="H7" s="2144"/>
      <c r="I7" s="2144"/>
      <c r="J7" s="2144"/>
      <c r="K7" s="2144"/>
      <c r="L7" s="2144"/>
      <c r="M7" s="2144"/>
      <c r="N7" s="2144"/>
      <c r="O7" s="2144"/>
      <c r="P7" s="2144"/>
      <c r="Q7" s="2144"/>
      <c r="R7" s="2144"/>
      <c r="S7" s="2144"/>
      <c r="T7" s="2144"/>
      <c r="U7" s="1550"/>
      <c r="V7" s="1078"/>
      <c r="Z7"/>
    </row>
    <row r="8" spans="1:26" x14ac:dyDescent="0.25">
      <c r="A8" s="2143"/>
      <c r="B8" s="2143"/>
      <c r="C8" s="2144"/>
      <c r="D8" s="2144"/>
      <c r="E8" s="2144"/>
      <c r="F8" s="2144"/>
      <c r="G8" s="2144"/>
      <c r="H8" s="2144"/>
      <c r="I8" s="2144"/>
      <c r="J8" s="2144"/>
      <c r="K8" s="2144"/>
      <c r="L8" s="2144"/>
      <c r="M8" s="2144"/>
      <c r="N8" s="2144"/>
      <c r="O8" s="2144"/>
      <c r="P8" s="2144"/>
      <c r="Q8" s="2144"/>
      <c r="R8" s="2144"/>
      <c r="S8" s="2144"/>
      <c r="T8" s="2144"/>
      <c r="U8" s="1550"/>
      <c r="V8" s="1078"/>
      <c r="Z8"/>
    </row>
    <row r="9" spans="1:26" x14ac:dyDescent="0.25">
      <c r="A9" s="2143"/>
      <c r="B9" s="2143"/>
      <c r="C9" s="2144"/>
      <c r="D9" s="2144"/>
      <c r="E9" s="2144"/>
      <c r="F9" s="2144"/>
      <c r="G9" s="2144"/>
      <c r="H9" s="2144"/>
      <c r="I9" s="2144"/>
      <c r="J9" s="2144"/>
      <c r="K9" s="2144"/>
      <c r="L9" s="2144"/>
      <c r="M9" s="2144"/>
      <c r="N9" s="2144"/>
      <c r="O9" s="2144"/>
      <c r="P9" s="2144"/>
      <c r="Q9" s="2144"/>
      <c r="R9" s="2144"/>
      <c r="S9" s="2144"/>
      <c r="T9" s="2144"/>
      <c r="U9" s="1550"/>
      <c r="V9" s="1078"/>
      <c r="Z9"/>
    </row>
    <row r="10" spans="1:26" x14ac:dyDescent="0.25">
      <c r="A10" s="2143"/>
      <c r="B10" s="2143"/>
      <c r="C10" s="2144"/>
      <c r="D10" s="2144"/>
      <c r="E10" s="2144"/>
      <c r="F10" s="2144"/>
      <c r="G10" s="2144"/>
      <c r="H10" s="2144"/>
      <c r="I10" s="2144"/>
      <c r="J10" s="2144"/>
      <c r="K10" s="2144"/>
      <c r="L10" s="2144"/>
      <c r="M10" s="2144"/>
      <c r="N10" s="2144"/>
      <c r="O10" s="2144"/>
      <c r="P10" s="2144"/>
      <c r="Q10" s="2144"/>
      <c r="R10" s="2144"/>
      <c r="S10" s="2144"/>
      <c r="T10" s="2144"/>
      <c r="U10" s="1550"/>
      <c r="V10" s="1078"/>
      <c r="Z10"/>
    </row>
    <row r="11" spans="1:26" x14ac:dyDescent="0.25">
      <c r="A11" s="2143"/>
      <c r="B11" s="2143"/>
      <c r="C11" s="2144"/>
      <c r="D11" s="2144"/>
      <c r="E11" s="2144"/>
      <c r="F11" s="2144"/>
      <c r="G11" s="2144"/>
      <c r="H11" s="2144"/>
      <c r="I11" s="2144"/>
      <c r="J11" s="2144"/>
      <c r="K11" s="2144"/>
      <c r="L11" s="2144"/>
      <c r="M11" s="2144"/>
      <c r="N11" s="2144"/>
      <c r="O11" s="2144"/>
      <c r="P11" s="2144"/>
      <c r="Q11" s="2144"/>
      <c r="R11" s="2144"/>
      <c r="S11" s="2144"/>
      <c r="T11" s="2144"/>
      <c r="U11" s="1550"/>
      <c r="V11" s="1078"/>
      <c r="Z11"/>
    </row>
    <row r="12" spans="1:26" ht="16.5" thickBot="1" x14ac:dyDescent="0.3">
      <c r="A12" s="2202"/>
      <c r="B12" s="2202"/>
      <c r="C12" s="2203"/>
      <c r="D12" s="2203"/>
      <c r="E12" s="2203"/>
      <c r="F12" s="2203"/>
      <c r="G12" s="2203"/>
      <c r="H12" s="2203"/>
      <c r="I12" s="2203"/>
      <c r="J12" s="2203"/>
      <c r="K12" s="2203"/>
      <c r="L12" s="2203"/>
      <c r="M12" s="2203"/>
      <c r="N12" s="2203"/>
      <c r="O12" s="2203"/>
      <c r="P12" s="2203"/>
      <c r="Q12" s="2203"/>
      <c r="R12" s="2203"/>
      <c r="S12" s="2203"/>
      <c r="T12" s="2203"/>
      <c r="U12" s="1550"/>
      <c r="V12" s="1078"/>
      <c r="Z12"/>
    </row>
    <row r="13" spans="1:26" ht="16.5" thickBot="1" x14ac:dyDescent="0.3">
      <c r="A13"/>
      <c r="B13"/>
      <c r="C13" s="137"/>
      <c r="D13" s="67"/>
      <c r="E13" s="496"/>
      <c r="F13" s="676"/>
      <c r="G13" s="677"/>
      <c r="H13" s="676"/>
      <c r="I13" s="676"/>
      <c r="J13" s="678"/>
      <c r="K13" s="678"/>
      <c r="L13" s="683"/>
      <c r="M13" s="89"/>
      <c r="N13" s="685"/>
      <c r="O13" s="685"/>
      <c r="P13" s="685"/>
      <c r="Q13" s="686"/>
      <c r="R13" s="90"/>
      <c r="S13" s="96"/>
      <c r="T13" s="96"/>
      <c r="U13" s="682"/>
      <c r="V13" s="464"/>
      <c r="Z13"/>
    </row>
    <row r="14" spans="1:26" ht="16.5" thickBot="1" x14ac:dyDescent="0.3">
      <c r="A14"/>
      <c r="B14"/>
      <c r="C14" s="137"/>
      <c r="D14" s="137"/>
      <c r="E14" s="2207" t="s">
        <v>2328</v>
      </c>
      <c r="F14" s="2175"/>
      <c r="G14" s="2175"/>
      <c r="H14" s="2175"/>
      <c r="I14" s="2176"/>
      <c r="J14"/>
      <c r="K14"/>
      <c r="L14"/>
      <c r="M14" s="684"/>
      <c r="N14" s="685"/>
      <c r="O14" s="685"/>
      <c r="P14" s="685"/>
      <c r="Q14" s="686"/>
      <c r="R14" s="90"/>
      <c r="S14" s="96"/>
      <c r="T14" s="96"/>
      <c r="U14" s="682"/>
      <c r="V14" s="464"/>
      <c r="Z14"/>
    </row>
    <row r="15" spans="1:26" ht="16.5" thickBot="1" x14ac:dyDescent="0.3">
      <c r="A15"/>
      <c r="B15"/>
      <c r="C15" s="137"/>
      <c r="D15" s="137"/>
      <c r="E15" s="31"/>
      <c r="F15" s="31"/>
      <c r="G15" s="31"/>
      <c r="H15" s="31"/>
      <c r="I15" s="31"/>
      <c r="J15" s="31"/>
      <c r="K15" s="31"/>
      <c r="L15" s="31"/>
      <c r="M15" s="684"/>
      <c r="N15" s="685"/>
      <c r="O15" s="685"/>
      <c r="P15" s="685"/>
      <c r="Q15" s="686"/>
      <c r="R15" s="90"/>
      <c r="S15" s="96"/>
      <c r="T15" s="685"/>
      <c r="U15" s="682"/>
      <c r="V15" s="464"/>
      <c r="Z15"/>
    </row>
    <row r="16" spans="1:26" x14ac:dyDescent="0.25">
      <c r="A16"/>
      <c r="B16"/>
      <c r="C16" s="137"/>
      <c r="D16" s="1303" t="s">
        <v>4599</v>
      </c>
      <c r="E16" s="793" t="s">
        <v>4958</v>
      </c>
      <c r="F16" s="790"/>
      <c r="G16" s="790"/>
      <c r="H16" s="790"/>
      <c r="I16" s="790"/>
      <c r="J16" s="781"/>
      <c r="K16" s="1858"/>
      <c r="L16" s="685"/>
      <c r="M16" s="685"/>
      <c r="N16" s="685"/>
      <c r="O16" s="685"/>
      <c r="P16" s="685"/>
      <c r="Q16" s="686"/>
      <c r="R16" s="90"/>
      <c r="S16" s="96"/>
      <c r="T16" s="96"/>
      <c r="U16" s="682"/>
      <c r="V16" s="464"/>
      <c r="Z16"/>
    </row>
    <row r="17" spans="1:26" ht="16.5" thickBot="1" x14ac:dyDescent="0.3">
      <c r="A17"/>
      <c r="B17"/>
      <c r="C17" s="137"/>
      <c r="D17" s="231" t="s">
        <v>2373</v>
      </c>
      <c r="E17" s="794" t="s">
        <v>4596</v>
      </c>
      <c r="F17" s="791"/>
      <c r="G17" s="791"/>
      <c r="H17" s="808"/>
      <c r="I17" s="791"/>
      <c r="J17" s="784"/>
      <c r="K17" s="1858"/>
      <c r="L17" s="685"/>
      <c r="M17" s="685"/>
      <c r="N17" s="685"/>
      <c r="O17" s="685"/>
      <c r="P17" s="685"/>
      <c r="Q17" s="26"/>
      <c r="R17" s="26"/>
      <c r="S17" s="26"/>
      <c r="T17" s="26"/>
      <c r="U17" s="26"/>
      <c r="V17" s="26"/>
      <c r="Z17"/>
    </row>
    <row r="18" spans="1:26" ht="16.5" thickBot="1" x14ac:dyDescent="0.3">
      <c r="A18"/>
      <c r="B18"/>
      <c r="C18" s="137"/>
      <c r="D18" s="754"/>
      <c r="E18" s="2172" t="s">
        <v>5014</v>
      </c>
      <c r="F18" s="2173"/>
      <c r="G18" s="2173"/>
      <c r="H18" s="2173"/>
      <c r="I18" s="2174"/>
      <c r="J18" s="1307"/>
      <c r="K18" s="657"/>
      <c r="L18" s="685"/>
      <c r="M18" s="685"/>
      <c r="N18" s="685"/>
      <c r="O18" s="685"/>
      <c r="P18" s="685"/>
      <c r="Q18" s="136"/>
      <c r="R18" s="136"/>
      <c r="S18" s="685"/>
      <c r="T18" s="685"/>
      <c r="U18" s="685"/>
      <c r="V18" s="685"/>
      <c r="Z18"/>
    </row>
    <row r="19" spans="1:26" x14ac:dyDescent="0.25">
      <c r="A19"/>
      <c r="B19"/>
      <c r="C19" s="137"/>
      <c r="D19" s="432" t="s">
        <v>4600</v>
      </c>
      <c r="E19" s="794" t="s">
        <v>5015</v>
      </c>
      <c r="F19" s="791"/>
      <c r="G19" s="791"/>
      <c r="H19" s="808"/>
      <c r="I19" s="791"/>
      <c r="J19" s="1293"/>
      <c r="K19" s="1858"/>
      <c r="L19" s="685"/>
      <c r="M19" s="685"/>
      <c r="N19" s="685"/>
      <c r="O19" s="685"/>
      <c r="P19" s="685"/>
      <c r="Q19" s="136"/>
      <c r="R19" s="136"/>
      <c r="S19" s="96"/>
      <c r="T19" s="96"/>
      <c r="U19" s="682"/>
      <c r="V19" s="464"/>
      <c r="Z19"/>
    </row>
    <row r="20" spans="1:26" ht="16.5" thickBot="1" x14ac:dyDescent="0.3">
      <c r="A20"/>
      <c r="B20"/>
      <c r="C20" s="137"/>
      <c r="D20" s="787"/>
      <c r="E20" s="797"/>
      <c r="F20" s="792"/>
      <c r="G20" s="789" t="s">
        <v>5005</v>
      </c>
      <c r="H20" s="1214"/>
      <c r="I20" s="792"/>
      <c r="J20" s="1298"/>
      <c r="K20" s="819"/>
      <c r="L20" s="685"/>
      <c r="M20" s="685"/>
      <c r="N20" s="685"/>
      <c r="O20" s="685"/>
      <c r="P20" s="685"/>
      <c r="Q20" s="136"/>
      <c r="R20" s="136"/>
      <c r="S20" s="96"/>
      <c r="T20" s="96"/>
      <c r="U20" s="682"/>
      <c r="V20" s="464"/>
      <c r="Z20"/>
    </row>
    <row r="21" spans="1:26" ht="16.5" thickBot="1" x14ac:dyDescent="0.3">
      <c r="A21"/>
      <c r="B21"/>
      <c r="C21" s="137"/>
      <c r="D21" s="137"/>
      <c r="E21" s="137"/>
      <c r="F21" s="96"/>
      <c r="G21" s="96"/>
      <c r="H21" s="96"/>
      <c r="I21" s="96"/>
      <c r="J21" s="678"/>
      <c r="K21" s="678"/>
      <c r="L21" s="815"/>
      <c r="M21" s="816"/>
      <c r="N21" s="816"/>
      <c r="O21" s="96"/>
      <c r="P21" s="96"/>
      <c r="Q21" s="686"/>
      <c r="R21" s="90"/>
      <c r="S21" s="96"/>
      <c r="T21" s="96"/>
      <c r="U21" s="682"/>
      <c r="V21" s="464"/>
      <c r="Z21"/>
    </row>
    <row r="22" spans="1:26" ht="16.5" customHeight="1" thickBot="1" x14ac:dyDescent="0.3">
      <c r="A22" s="738"/>
      <c r="B22" s="736" t="s">
        <v>8</v>
      </c>
      <c r="C22" s="546" t="s">
        <v>7</v>
      </c>
      <c r="D22" s="741"/>
      <c r="E22" s="743"/>
      <c r="F22" s="218" t="s">
        <v>71</v>
      </c>
      <c r="G22" s="586"/>
      <c r="H22" s="100"/>
      <c r="I22" s="2175" t="s">
        <v>75</v>
      </c>
      <c r="J22" s="2176"/>
      <c r="K22" s="2177" t="s">
        <v>63</v>
      </c>
      <c r="L22" s="2178"/>
      <c r="M22" s="2178"/>
      <c r="N22" s="2179"/>
      <c r="O22" s="591" t="s">
        <v>61</v>
      </c>
      <c r="P22" s="2183" t="s">
        <v>2277</v>
      </c>
      <c r="Q22" s="2184"/>
      <c r="R22" s="2185"/>
      <c r="S22" s="593" t="s">
        <v>62</v>
      </c>
      <c r="T22" s="546" t="s">
        <v>7</v>
      </c>
      <c r="U22" s="736" t="s">
        <v>279</v>
      </c>
      <c r="V22" s="731"/>
      <c r="Z22"/>
    </row>
    <row r="23" spans="1:26" ht="16.5" customHeight="1" thickBot="1" x14ac:dyDescent="0.3">
      <c r="A23" s="737" t="s">
        <v>0</v>
      </c>
      <c r="B23" s="730" t="s">
        <v>70</v>
      </c>
      <c r="C23" s="537" t="s">
        <v>5</v>
      </c>
      <c r="D23" s="739" t="s">
        <v>68</v>
      </c>
      <c r="E23" s="740" t="s">
        <v>2278</v>
      </c>
      <c r="F23" s="729" t="s">
        <v>72</v>
      </c>
      <c r="G23" s="587" t="s">
        <v>2</v>
      </c>
      <c r="H23" s="729" t="s">
        <v>320</v>
      </c>
      <c r="I23" s="585" t="s">
        <v>76</v>
      </c>
      <c r="J23" s="100" t="s">
        <v>77</v>
      </c>
      <c r="K23" s="737" t="s">
        <v>73</v>
      </c>
      <c r="L23" s="598" t="s">
        <v>11</v>
      </c>
      <c r="M23" s="287" t="s">
        <v>16</v>
      </c>
      <c r="N23" s="287" t="s">
        <v>17</v>
      </c>
      <c r="O23" s="599" t="s">
        <v>5</v>
      </c>
      <c r="P23" s="1863" t="s">
        <v>73</v>
      </c>
      <c r="Q23" s="607" t="s">
        <v>11</v>
      </c>
      <c r="R23" s="592" t="s">
        <v>16</v>
      </c>
      <c r="S23" s="608" t="s">
        <v>5</v>
      </c>
      <c r="T23" s="537" t="s">
        <v>5</v>
      </c>
      <c r="U23" s="734" t="s">
        <v>70</v>
      </c>
      <c r="V23" s="735" t="s">
        <v>0</v>
      </c>
      <c r="Z23"/>
    </row>
    <row r="24" spans="1:26" ht="16.5" thickBot="1" x14ac:dyDescent="0.3">
      <c r="A24" s="1840">
        <v>1</v>
      </c>
      <c r="B24" s="1324">
        <v>1</v>
      </c>
      <c r="C24" s="832">
        <f>O24+S24</f>
        <v>2168</v>
      </c>
      <c r="D24" s="1325" t="s">
        <v>698</v>
      </c>
      <c r="E24" s="1326" t="s">
        <v>699</v>
      </c>
      <c r="F24" s="954">
        <v>2003</v>
      </c>
      <c r="G24" s="1610" t="s">
        <v>10</v>
      </c>
      <c r="H24" s="1327" t="s">
        <v>700</v>
      </c>
      <c r="I24" s="1130" t="s">
        <v>626</v>
      </c>
      <c r="J24" s="1222">
        <v>41358</v>
      </c>
      <c r="K24" s="2001">
        <v>3</v>
      </c>
      <c r="L24" s="2072">
        <v>0</v>
      </c>
      <c r="M24" s="2073" t="s">
        <v>142</v>
      </c>
      <c r="N24" s="2074" t="s">
        <v>566</v>
      </c>
      <c r="O24" s="2075" t="s">
        <v>3838</v>
      </c>
      <c r="P24" s="1876">
        <v>1</v>
      </c>
      <c r="Q24" s="1892">
        <v>1</v>
      </c>
      <c r="R24" s="1775" t="s">
        <v>142</v>
      </c>
      <c r="S24" s="1229">
        <v>1104</v>
      </c>
      <c r="T24" s="832">
        <f>O24+S24</f>
        <v>2168</v>
      </c>
      <c r="U24" s="1458">
        <v>1</v>
      </c>
      <c r="V24" s="893">
        <v>1</v>
      </c>
      <c r="Z24"/>
    </row>
    <row r="25" spans="1:26" ht="16.5" thickBot="1" x14ac:dyDescent="0.3">
      <c r="A25" s="872">
        <v>2</v>
      </c>
      <c r="B25" s="441">
        <v>2</v>
      </c>
      <c r="C25" s="873">
        <v>2148</v>
      </c>
      <c r="D25" s="942" t="s">
        <v>2460</v>
      </c>
      <c r="E25" s="941" t="s">
        <v>2461</v>
      </c>
      <c r="F25" s="960">
        <v>2003</v>
      </c>
      <c r="G25" s="1734" t="s">
        <v>338</v>
      </c>
      <c r="H25" s="1132" t="s">
        <v>2462</v>
      </c>
      <c r="I25" s="960" t="s">
        <v>2463</v>
      </c>
      <c r="J25" s="950" t="s">
        <v>2452</v>
      </c>
      <c r="K25" s="2076">
        <v>1</v>
      </c>
      <c r="L25" s="2077">
        <v>0</v>
      </c>
      <c r="M25" s="2078" t="s">
        <v>218</v>
      </c>
      <c r="N25" s="2079" t="s">
        <v>102</v>
      </c>
      <c r="O25" s="2080">
        <v>1112</v>
      </c>
      <c r="P25" s="1866">
        <v>39</v>
      </c>
      <c r="Q25" s="1167">
        <v>1</v>
      </c>
      <c r="R25" s="843" t="s">
        <v>160</v>
      </c>
      <c r="S25" s="996">
        <v>1036</v>
      </c>
      <c r="T25" s="873">
        <v>2148</v>
      </c>
      <c r="U25" s="1044">
        <v>1</v>
      </c>
      <c r="V25" s="874">
        <v>2</v>
      </c>
      <c r="Z25"/>
    </row>
    <row r="26" spans="1:26" x14ac:dyDescent="0.25">
      <c r="A26" s="872">
        <v>3</v>
      </c>
      <c r="B26" s="441">
        <v>3</v>
      </c>
      <c r="C26" s="111">
        <v>2140</v>
      </c>
      <c r="D26" s="908" t="s">
        <v>2642</v>
      </c>
      <c r="E26" s="1826" t="s">
        <v>2939</v>
      </c>
      <c r="F26" s="940">
        <v>2004</v>
      </c>
      <c r="G26" s="1163" t="s">
        <v>510</v>
      </c>
      <c r="H26" s="1133" t="s">
        <v>2652</v>
      </c>
      <c r="I26" s="958" t="s">
        <v>2645</v>
      </c>
      <c r="J26" s="947">
        <v>41308</v>
      </c>
      <c r="K26" s="1880">
        <v>102</v>
      </c>
      <c r="L26" s="1008">
        <v>0</v>
      </c>
      <c r="M26" s="905" t="s">
        <v>214</v>
      </c>
      <c r="N26" s="906" t="s">
        <v>31</v>
      </c>
      <c r="O26" s="975">
        <v>876</v>
      </c>
      <c r="P26" s="1867">
        <v>5</v>
      </c>
      <c r="Q26" s="972" t="s">
        <v>24</v>
      </c>
      <c r="R26" s="912" t="s">
        <v>34</v>
      </c>
      <c r="S26" s="936">
        <v>1088</v>
      </c>
      <c r="T26" s="111">
        <v>2140</v>
      </c>
      <c r="U26" s="1053">
        <v>1</v>
      </c>
      <c r="V26" s="874">
        <v>3</v>
      </c>
      <c r="Z26"/>
    </row>
    <row r="27" spans="1:26" x14ac:dyDescent="0.25">
      <c r="A27" s="872">
        <v>4</v>
      </c>
      <c r="B27" s="441">
        <v>4</v>
      </c>
      <c r="C27" s="111">
        <f>O27+S27</f>
        <v>2136</v>
      </c>
      <c r="D27" s="1116" t="s">
        <v>930</v>
      </c>
      <c r="E27" s="1117" t="s">
        <v>4539</v>
      </c>
      <c r="F27" s="953">
        <v>2003</v>
      </c>
      <c r="G27" s="1290" t="s">
        <v>10</v>
      </c>
      <c r="H27" s="1163" t="s">
        <v>932</v>
      </c>
      <c r="I27" s="1120" t="s">
        <v>626</v>
      </c>
      <c r="J27" s="1203">
        <v>41358</v>
      </c>
      <c r="K27" s="1896">
        <v>17</v>
      </c>
      <c r="L27" s="1008">
        <v>0</v>
      </c>
      <c r="M27" s="830" t="s">
        <v>36</v>
      </c>
      <c r="N27" s="1010" t="s">
        <v>213</v>
      </c>
      <c r="O27" s="914" t="s">
        <v>2478</v>
      </c>
      <c r="P27" s="1867">
        <v>3</v>
      </c>
      <c r="Q27" s="1252">
        <v>1</v>
      </c>
      <c r="R27" s="907" t="s">
        <v>36</v>
      </c>
      <c r="S27" s="915">
        <v>1096</v>
      </c>
      <c r="T27" s="111">
        <f>O27+S27</f>
        <v>2136</v>
      </c>
      <c r="U27" s="1053">
        <v>2</v>
      </c>
      <c r="V27" s="874">
        <v>4</v>
      </c>
      <c r="Z27"/>
    </row>
    <row r="28" spans="1:26" x14ac:dyDescent="0.25">
      <c r="A28" s="872">
        <v>5</v>
      </c>
      <c r="B28" s="314">
        <v>4</v>
      </c>
      <c r="C28" s="1073">
        <f>O28+S28</f>
        <v>2136</v>
      </c>
      <c r="D28" s="1109" t="s">
        <v>728</v>
      </c>
      <c r="E28" s="1110" t="s">
        <v>729</v>
      </c>
      <c r="F28" s="243">
        <v>2003</v>
      </c>
      <c r="G28" s="1290" t="s">
        <v>10</v>
      </c>
      <c r="H28" s="1274" t="s">
        <v>4540</v>
      </c>
      <c r="I28" s="1121" t="s">
        <v>626</v>
      </c>
      <c r="J28" s="1112">
        <v>41358</v>
      </c>
      <c r="K28" s="1866">
        <v>9</v>
      </c>
      <c r="L28" s="946">
        <v>0</v>
      </c>
      <c r="M28" s="840" t="s">
        <v>36</v>
      </c>
      <c r="N28" s="1027" t="s">
        <v>154</v>
      </c>
      <c r="O28" s="911" t="s">
        <v>2468</v>
      </c>
      <c r="P28" s="1866">
        <v>5</v>
      </c>
      <c r="Q28" s="972">
        <v>1</v>
      </c>
      <c r="R28" s="912" t="s">
        <v>34</v>
      </c>
      <c r="S28" s="913">
        <v>1088</v>
      </c>
      <c r="T28" s="1073">
        <f>O28+S28</f>
        <v>2136</v>
      </c>
      <c r="U28" s="1211">
        <v>2</v>
      </c>
      <c r="V28" s="874">
        <v>5</v>
      </c>
      <c r="Z28"/>
    </row>
    <row r="29" spans="1:26" x14ac:dyDescent="0.25">
      <c r="A29" s="894">
        <v>6</v>
      </c>
      <c r="B29" s="1722">
        <v>6</v>
      </c>
      <c r="C29" s="111">
        <v>2124</v>
      </c>
      <c r="D29" s="1197" t="s">
        <v>2675</v>
      </c>
      <c r="E29" s="1830" t="s">
        <v>2940</v>
      </c>
      <c r="F29" s="1200">
        <v>2003</v>
      </c>
      <c r="G29" s="1163" t="s">
        <v>510</v>
      </c>
      <c r="H29" s="1275" t="s">
        <v>2652</v>
      </c>
      <c r="I29" s="958" t="s">
        <v>2665</v>
      </c>
      <c r="J29" s="1204" t="s">
        <v>2646</v>
      </c>
      <c r="K29" s="1884">
        <v>25</v>
      </c>
      <c r="L29" s="970">
        <v>0</v>
      </c>
      <c r="M29" s="909" t="s">
        <v>26</v>
      </c>
      <c r="N29" s="910" t="s">
        <v>389</v>
      </c>
      <c r="O29" s="935">
        <v>1028</v>
      </c>
      <c r="P29" s="1866">
        <v>3</v>
      </c>
      <c r="Q29" s="838">
        <v>1</v>
      </c>
      <c r="R29" s="912" t="s">
        <v>36</v>
      </c>
      <c r="S29" s="936">
        <v>1096</v>
      </c>
      <c r="T29" s="111">
        <v>2124</v>
      </c>
      <c r="U29" s="1053">
        <v>2</v>
      </c>
      <c r="V29" s="1040">
        <v>6</v>
      </c>
      <c r="Z29"/>
    </row>
    <row r="30" spans="1:26" x14ac:dyDescent="0.25">
      <c r="A30" s="449">
        <v>7</v>
      </c>
      <c r="B30" s="314">
        <v>7</v>
      </c>
      <c r="C30" s="829">
        <f>O30+S30</f>
        <v>2120</v>
      </c>
      <c r="D30" s="1116" t="s">
        <v>332</v>
      </c>
      <c r="E30" s="1110" t="s">
        <v>668</v>
      </c>
      <c r="F30" s="243">
        <v>2003</v>
      </c>
      <c r="G30" s="1290" t="s">
        <v>10</v>
      </c>
      <c r="H30" s="1276" t="s">
        <v>669</v>
      </c>
      <c r="I30" s="1120" t="s">
        <v>626</v>
      </c>
      <c r="J30" s="1112">
        <v>41358</v>
      </c>
      <c r="K30" s="1867">
        <v>23</v>
      </c>
      <c r="L30" s="1008">
        <v>0</v>
      </c>
      <c r="M30" s="830" t="s">
        <v>26</v>
      </c>
      <c r="N30" s="1010" t="s">
        <v>99</v>
      </c>
      <c r="O30" s="914" t="s">
        <v>2829</v>
      </c>
      <c r="P30" s="1867">
        <v>5</v>
      </c>
      <c r="Q30" s="1252">
        <v>1</v>
      </c>
      <c r="R30" s="907" t="s">
        <v>34</v>
      </c>
      <c r="S30" s="915">
        <v>1088</v>
      </c>
      <c r="T30" s="829">
        <f>O30+S30</f>
        <v>2120</v>
      </c>
      <c r="U30" s="1052">
        <v>4</v>
      </c>
      <c r="V30" s="452">
        <v>7</v>
      </c>
      <c r="Z30"/>
    </row>
    <row r="31" spans="1:26" x14ac:dyDescent="0.25">
      <c r="A31" s="449">
        <v>8</v>
      </c>
      <c r="B31" s="314">
        <v>8</v>
      </c>
      <c r="C31" s="111">
        <v>2116</v>
      </c>
      <c r="D31" s="908" t="s">
        <v>2941</v>
      </c>
      <c r="E31" s="1826" t="s">
        <v>2942</v>
      </c>
      <c r="F31" s="940">
        <v>2003</v>
      </c>
      <c r="G31" s="1163" t="s">
        <v>510</v>
      </c>
      <c r="H31" s="1235" t="s">
        <v>2652</v>
      </c>
      <c r="I31" s="969" t="s">
        <v>2665</v>
      </c>
      <c r="J31" s="947" t="s">
        <v>2646</v>
      </c>
      <c r="K31" s="1881">
        <v>6</v>
      </c>
      <c r="L31" s="970">
        <v>0</v>
      </c>
      <c r="M31" s="909" t="s">
        <v>30</v>
      </c>
      <c r="N31" s="910" t="s">
        <v>208</v>
      </c>
      <c r="O31" s="935">
        <v>1056</v>
      </c>
      <c r="P31" s="1866">
        <v>24</v>
      </c>
      <c r="Q31" s="838">
        <v>1</v>
      </c>
      <c r="R31" s="912" t="s">
        <v>33</v>
      </c>
      <c r="S31" s="936">
        <v>1060</v>
      </c>
      <c r="T31" s="111">
        <v>2116</v>
      </c>
      <c r="U31" s="1053">
        <v>3</v>
      </c>
      <c r="V31" s="452">
        <v>8</v>
      </c>
      <c r="Z31"/>
    </row>
    <row r="32" spans="1:26" x14ac:dyDescent="0.25">
      <c r="A32" s="675">
        <v>9</v>
      </c>
      <c r="B32" s="314">
        <v>8</v>
      </c>
      <c r="C32" s="111">
        <f>O32+S32</f>
        <v>2116</v>
      </c>
      <c r="D32" s="1109" t="s">
        <v>211</v>
      </c>
      <c r="E32" s="1110" t="s">
        <v>774</v>
      </c>
      <c r="F32" s="243">
        <v>2003</v>
      </c>
      <c r="G32" s="1290" t="s">
        <v>10</v>
      </c>
      <c r="H32" s="1276" t="s">
        <v>775</v>
      </c>
      <c r="I32" s="1120" t="s">
        <v>626</v>
      </c>
      <c r="J32" s="1112">
        <v>41358</v>
      </c>
      <c r="K32" s="1866">
        <v>18</v>
      </c>
      <c r="L32" s="946">
        <v>0</v>
      </c>
      <c r="M32" s="840" t="s">
        <v>36</v>
      </c>
      <c r="N32" s="1027" t="s">
        <v>172</v>
      </c>
      <c r="O32" s="911" t="s">
        <v>2478</v>
      </c>
      <c r="P32" s="1866">
        <v>11</v>
      </c>
      <c r="Q32" s="972">
        <v>1</v>
      </c>
      <c r="R32" s="912" t="s">
        <v>18</v>
      </c>
      <c r="S32" s="913">
        <v>1076</v>
      </c>
      <c r="T32" s="111">
        <f>O32+S32</f>
        <v>2116</v>
      </c>
      <c r="U32" s="1053">
        <v>5</v>
      </c>
      <c r="V32" s="1041">
        <v>9</v>
      </c>
      <c r="Z32"/>
    </row>
    <row r="33" spans="1:26" x14ac:dyDescent="0.25">
      <c r="A33" s="449">
        <v>10</v>
      </c>
      <c r="B33" s="314">
        <v>8</v>
      </c>
      <c r="C33" s="111">
        <f>O33+S33</f>
        <v>2116</v>
      </c>
      <c r="D33" s="1109" t="s">
        <v>687</v>
      </c>
      <c r="E33" s="1110" t="s">
        <v>4541</v>
      </c>
      <c r="F33" s="243">
        <v>2003</v>
      </c>
      <c r="G33" s="1289" t="s">
        <v>10</v>
      </c>
      <c r="H33" s="1276" t="s">
        <v>689</v>
      </c>
      <c r="I33" s="1121" t="s">
        <v>626</v>
      </c>
      <c r="J33" s="1112">
        <v>41358</v>
      </c>
      <c r="K33" s="1866">
        <v>2</v>
      </c>
      <c r="L33" s="946">
        <v>0</v>
      </c>
      <c r="M33" s="840" t="s">
        <v>142</v>
      </c>
      <c r="N33" s="1027" t="s">
        <v>2418</v>
      </c>
      <c r="O33" s="911" t="s">
        <v>3838</v>
      </c>
      <c r="P33" s="1866">
        <v>29</v>
      </c>
      <c r="Q33" s="972">
        <v>1</v>
      </c>
      <c r="R33" s="912" t="s">
        <v>37</v>
      </c>
      <c r="S33" s="913">
        <v>1052</v>
      </c>
      <c r="T33" s="111">
        <f>O33+S33</f>
        <v>2116</v>
      </c>
      <c r="U33" s="1053">
        <v>5</v>
      </c>
      <c r="V33" s="452">
        <v>10</v>
      </c>
      <c r="Z33"/>
    </row>
    <row r="34" spans="1:26" x14ac:dyDescent="0.25">
      <c r="A34" s="523">
        <v>11</v>
      </c>
      <c r="B34" s="349">
        <v>11</v>
      </c>
      <c r="C34" s="829">
        <v>2112</v>
      </c>
      <c r="D34" s="903" t="s">
        <v>2666</v>
      </c>
      <c r="E34" s="1828" t="s">
        <v>2943</v>
      </c>
      <c r="F34" s="1007">
        <v>2003</v>
      </c>
      <c r="G34" s="1163" t="s">
        <v>510</v>
      </c>
      <c r="H34" s="1731" t="s">
        <v>2652</v>
      </c>
      <c r="I34" s="969" t="s">
        <v>2645</v>
      </c>
      <c r="J34" s="1009">
        <v>41308</v>
      </c>
      <c r="K34" s="1880">
        <v>12</v>
      </c>
      <c r="L34" s="1026">
        <v>0</v>
      </c>
      <c r="M34" s="905" t="s">
        <v>36</v>
      </c>
      <c r="N34" s="906" t="s">
        <v>215</v>
      </c>
      <c r="O34" s="975">
        <v>1044</v>
      </c>
      <c r="P34" s="1867">
        <v>16</v>
      </c>
      <c r="Q34" s="1002">
        <v>1</v>
      </c>
      <c r="R34" s="907" t="s">
        <v>171</v>
      </c>
      <c r="S34" s="928">
        <v>1068</v>
      </c>
      <c r="T34" s="829">
        <v>2112</v>
      </c>
      <c r="U34" s="1052">
        <v>4</v>
      </c>
      <c r="V34" s="472">
        <v>11</v>
      </c>
      <c r="Z34"/>
    </row>
    <row r="35" spans="1:26" x14ac:dyDescent="0.25">
      <c r="A35" s="449">
        <v>12</v>
      </c>
      <c r="B35" s="314">
        <v>12</v>
      </c>
      <c r="C35" s="111">
        <f>O35+S35</f>
        <v>2108</v>
      </c>
      <c r="D35" s="1109" t="s">
        <v>853</v>
      </c>
      <c r="E35" s="1110" t="s">
        <v>468</v>
      </c>
      <c r="F35" s="243">
        <v>2003</v>
      </c>
      <c r="G35" s="1290" t="s">
        <v>10</v>
      </c>
      <c r="H35" s="1276" t="s">
        <v>772</v>
      </c>
      <c r="I35" s="1120" t="s">
        <v>626</v>
      </c>
      <c r="J35" s="1112">
        <v>41358</v>
      </c>
      <c r="K35" s="1866">
        <v>11</v>
      </c>
      <c r="L35" s="946">
        <v>0</v>
      </c>
      <c r="M35" s="840" t="s">
        <v>36</v>
      </c>
      <c r="N35" s="1027" t="s">
        <v>104</v>
      </c>
      <c r="O35" s="911" t="s">
        <v>2468</v>
      </c>
      <c r="P35" s="1866">
        <v>24</v>
      </c>
      <c r="Q35" s="972">
        <v>1</v>
      </c>
      <c r="R35" s="912" t="s">
        <v>33</v>
      </c>
      <c r="S35" s="913">
        <v>1060</v>
      </c>
      <c r="T35" s="111">
        <f>O35+S35</f>
        <v>2108</v>
      </c>
      <c r="U35" s="1053">
        <v>7</v>
      </c>
      <c r="V35" s="452">
        <v>12</v>
      </c>
      <c r="Z35"/>
    </row>
    <row r="36" spans="1:26" x14ac:dyDescent="0.25">
      <c r="A36" s="449">
        <v>13</v>
      </c>
      <c r="B36" s="314">
        <v>13</v>
      </c>
      <c r="C36" s="111">
        <v>2104</v>
      </c>
      <c r="D36" s="908" t="s">
        <v>2944</v>
      </c>
      <c r="E36" s="1826" t="s">
        <v>2945</v>
      </c>
      <c r="F36" s="940">
        <v>2003</v>
      </c>
      <c r="G36" s="1274" t="s">
        <v>510</v>
      </c>
      <c r="H36" s="1235" t="s">
        <v>2886</v>
      </c>
      <c r="I36" s="958" t="s">
        <v>2665</v>
      </c>
      <c r="J36" s="947" t="s">
        <v>2646</v>
      </c>
      <c r="K36" s="1881">
        <v>21</v>
      </c>
      <c r="L36" s="970">
        <v>0</v>
      </c>
      <c r="M36" s="909" t="s">
        <v>26</v>
      </c>
      <c r="N36" s="910" t="s">
        <v>138</v>
      </c>
      <c r="O36" s="935">
        <v>1036</v>
      </c>
      <c r="P36" s="1866">
        <v>16</v>
      </c>
      <c r="Q36" s="838">
        <v>1</v>
      </c>
      <c r="R36" s="912" t="s">
        <v>171</v>
      </c>
      <c r="S36" s="936">
        <v>1068</v>
      </c>
      <c r="T36" s="111">
        <v>2104</v>
      </c>
      <c r="U36" s="1053">
        <v>5</v>
      </c>
      <c r="V36" s="452">
        <v>13</v>
      </c>
      <c r="Z36"/>
    </row>
    <row r="37" spans="1:26" x14ac:dyDescent="0.25">
      <c r="A37" s="449">
        <v>14</v>
      </c>
      <c r="B37" s="727">
        <v>14</v>
      </c>
      <c r="C37" s="829">
        <v>2100</v>
      </c>
      <c r="D37" s="903" t="s">
        <v>2056</v>
      </c>
      <c r="E37" s="1828" t="s">
        <v>2946</v>
      </c>
      <c r="F37" s="1007">
        <v>2003</v>
      </c>
      <c r="G37" s="1163" t="s">
        <v>510</v>
      </c>
      <c r="H37" s="1709" t="s">
        <v>2652</v>
      </c>
      <c r="I37" s="969" t="s">
        <v>2665</v>
      </c>
      <c r="J37" s="1009" t="s">
        <v>2646</v>
      </c>
      <c r="K37" s="1880">
        <v>22</v>
      </c>
      <c r="L37" s="1026">
        <v>0</v>
      </c>
      <c r="M37" s="905" t="s">
        <v>26</v>
      </c>
      <c r="N37" s="906" t="s">
        <v>35</v>
      </c>
      <c r="O37" s="975">
        <v>1036</v>
      </c>
      <c r="P37" s="1867">
        <v>21</v>
      </c>
      <c r="Q37" s="1002">
        <v>1</v>
      </c>
      <c r="R37" s="907" t="s">
        <v>27</v>
      </c>
      <c r="S37" s="928">
        <v>1064</v>
      </c>
      <c r="T37" s="829">
        <v>2100</v>
      </c>
      <c r="U37" s="1052">
        <v>6</v>
      </c>
      <c r="V37" s="452">
        <v>14</v>
      </c>
      <c r="Z37"/>
    </row>
    <row r="38" spans="1:26" x14ac:dyDescent="0.25">
      <c r="A38" s="449">
        <v>15</v>
      </c>
      <c r="B38" s="314">
        <v>14</v>
      </c>
      <c r="C38" s="111">
        <f>O38+S38</f>
        <v>2100</v>
      </c>
      <c r="D38" s="1109" t="s">
        <v>833</v>
      </c>
      <c r="E38" s="1110" t="s">
        <v>834</v>
      </c>
      <c r="F38" s="243">
        <v>2003</v>
      </c>
      <c r="G38" s="1290" t="s">
        <v>10</v>
      </c>
      <c r="H38" s="124" t="s">
        <v>830</v>
      </c>
      <c r="I38" s="1120" t="s">
        <v>626</v>
      </c>
      <c r="J38" s="1112">
        <v>41358</v>
      </c>
      <c r="K38" s="1866">
        <v>29</v>
      </c>
      <c r="L38" s="946">
        <v>0</v>
      </c>
      <c r="M38" s="840" t="s">
        <v>34</v>
      </c>
      <c r="N38" s="1027" t="s">
        <v>106</v>
      </c>
      <c r="O38" s="911" t="s">
        <v>3818</v>
      </c>
      <c r="P38" s="1866">
        <v>11</v>
      </c>
      <c r="Q38" s="972">
        <v>1</v>
      </c>
      <c r="R38" s="912" t="s">
        <v>18</v>
      </c>
      <c r="S38" s="913">
        <v>1076</v>
      </c>
      <c r="T38" s="111">
        <f>O38+S38</f>
        <v>2100</v>
      </c>
      <c r="U38" s="1053">
        <v>8</v>
      </c>
      <c r="V38" s="452">
        <v>15</v>
      </c>
      <c r="Z38"/>
    </row>
    <row r="39" spans="1:26" x14ac:dyDescent="0.25">
      <c r="A39" s="449">
        <v>16</v>
      </c>
      <c r="B39" s="1588">
        <v>14</v>
      </c>
      <c r="C39" s="111">
        <f>O39+S39</f>
        <v>2100</v>
      </c>
      <c r="D39" s="1109" t="s">
        <v>760</v>
      </c>
      <c r="E39" s="1110" t="s">
        <v>4542</v>
      </c>
      <c r="F39" s="243">
        <v>2003</v>
      </c>
      <c r="G39" s="1290" t="s">
        <v>10</v>
      </c>
      <c r="H39" s="124" t="s">
        <v>762</v>
      </c>
      <c r="I39" s="1120" t="s">
        <v>626</v>
      </c>
      <c r="J39" s="1112">
        <v>41358</v>
      </c>
      <c r="K39" s="1866">
        <v>5</v>
      </c>
      <c r="L39" s="946">
        <v>0</v>
      </c>
      <c r="M39" s="840" t="s">
        <v>30</v>
      </c>
      <c r="N39" s="1027" t="s">
        <v>154</v>
      </c>
      <c r="O39" s="911" t="s">
        <v>411</v>
      </c>
      <c r="P39" s="1866">
        <v>33</v>
      </c>
      <c r="Q39" s="972">
        <v>1</v>
      </c>
      <c r="R39" s="912" t="s">
        <v>214</v>
      </c>
      <c r="S39" s="913">
        <v>1040</v>
      </c>
      <c r="T39" s="111">
        <f>O39+S39</f>
        <v>2100</v>
      </c>
      <c r="U39" s="1053">
        <v>8</v>
      </c>
      <c r="V39" s="452">
        <v>16</v>
      </c>
      <c r="Z39"/>
    </row>
    <row r="40" spans="1:26" x14ac:dyDescent="0.25">
      <c r="A40" s="449">
        <v>17</v>
      </c>
      <c r="B40" s="314">
        <v>17</v>
      </c>
      <c r="C40" s="111">
        <v>2096</v>
      </c>
      <c r="D40" s="908" t="s">
        <v>2642</v>
      </c>
      <c r="E40" s="1826" t="s">
        <v>2947</v>
      </c>
      <c r="F40" s="940">
        <v>2003</v>
      </c>
      <c r="G40" s="1163" t="s">
        <v>510</v>
      </c>
      <c r="H40" s="904" t="s">
        <v>2652</v>
      </c>
      <c r="I40" s="969" t="s">
        <v>2665</v>
      </c>
      <c r="J40" s="947" t="s">
        <v>2646</v>
      </c>
      <c r="K40" s="1881">
        <v>3</v>
      </c>
      <c r="L40" s="970">
        <v>0</v>
      </c>
      <c r="M40" s="909" t="s">
        <v>142</v>
      </c>
      <c r="N40" s="910" t="s">
        <v>566</v>
      </c>
      <c r="O40" s="935">
        <v>1064</v>
      </c>
      <c r="P40" s="1866">
        <v>44</v>
      </c>
      <c r="Q40" s="838">
        <v>1</v>
      </c>
      <c r="R40" s="912" t="s">
        <v>143</v>
      </c>
      <c r="S40" s="936">
        <v>1032</v>
      </c>
      <c r="T40" s="111">
        <v>2096</v>
      </c>
      <c r="U40" s="1053">
        <v>7</v>
      </c>
      <c r="V40" s="452">
        <v>17</v>
      </c>
      <c r="Z40"/>
    </row>
    <row r="41" spans="1:26" x14ac:dyDescent="0.25">
      <c r="A41" s="449">
        <v>18</v>
      </c>
      <c r="B41" s="314">
        <v>17</v>
      </c>
      <c r="C41" s="111">
        <f>O41+S41</f>
        <v>2096</v>
      </c>
      <c r="D41" s="1116" t="s">
        <v>760</v>
      </c>
      <c r="E41" s="1110" t="s">
        <v>1027</v>
      </c>
      <c r="F41" s="243">
        <v>2003</v>
      </c>
      <c r="G41" s="1290" t="s">
        <v>10</v>
      </c>
      <c r="H41" s="124" t="s">
        <v>1028</v>
      </c>
      <c r="I41" s="1120" t="s">
        <v>626</v>
      </c>
      <c r="J41" s="1112">
        <v>41358</v>
      </c>
      <c r="K41" s="1866">
        <v>40</v>
      </c>
      <c r="L41" s="946">
        <v>0</v>
      </c>
      <c r="M41" s="830" t="s">
        <v>175</v>
      </c>
      <c r="N41" s="1010" t="s">
        <v>99</v>
      </c>
      <c r="O41" s="911" t="s">
        <v>2571</v>
      </c>
      <c r="P41" s="1867">
        <v>5</v>
      </c>
      <c r="Q41" s="1252">
        <v>1</v>
      </c>
      <c r="R41" s="907" t="s">
        <v>34</v>
      </c>
      <c r="S41" s="913">
        <v>1088</v>
      </c>
      <c r="T41" s="111">
        <f>O41+S41</f>
        <v>2096</v>
      </c>
      <c r="U41" s="1053">
        <v>10</v>
      </c>
      <c r="V41" s="452">
        <v>18</v>
      </c>
      <c r="Z41"/>
    </row>
    <row r="42" spans="1:26" x14ac:dyDescent="0.25">
      <c r="A42" s="449">
        <v>19</v>
      </c>
      <c r="B42" s="314">
        <v>17</v>
      </c>
      <c r="C42" s="111">
        <f>O42+S42</f>
        <v>2096</v>
      </c>
      <c r="D42" s="1109" t="s">
        <v>828</v>
      </c>
      <c r="E42" s="1110" t="s">
        <v>829</v>
      </c>
      <c r="F42" s="243">
        <v>2003</v>
      </c>
      <c r="G42" s="1290" t="s">
        <v>10</v>
      </c>
      <c r="H42" s="124" t="s">
        <v>830</v>
      </c>
      <c r="I42" s="1120" t="s">
        <v>626</v>
      </c>
      <c r="J42" s="1112">
        <v>41358</v>
      </c>
      <c r="K42" s="1866">
        <v>20</v>
      </c>
      <c r="L42" s="946">
        <v>0</v>
      </c>
      <c r="M42" s="840" t="s">
        <v>36</v>
      </c>
      <c r="N42" s="1027" t="s">
        <v>516</v>
      </c>
      <c r="O42" s="911" t="s">
        <v>2478</v>
      </c>
      <c r="P42" s="1866">
        <v>27</v>
      </c>
      <c r="Q42" s="972">
        <v>1</v>
      </c>
      <c r="R42" s="912" t="s">
        <v>208</v>
      </c>
      <c r="S42" s="913">
        <v>1056</v>
      </c>
      <c r="T42" s="111">
        <f>O42+S42</f>
        <v>2096</v>
      </c>
      <c r="U42" s="1053">
        <v>10</v>
      </c>
      <c r="V42" s="452">
        <v>19</v>
      </c>
      <c r="Z42"/>
    </row>
    <row r="43" spans="1:26" x14ac:dyDescent="0.25">
      <c r="A43" s="449">
        <v>20</v>
      </c>
      <c r="B43" s="314">
        <v>20</v>
      </c>
      <c r="C43" s="111">
        <v>2092</v>
      </c>
      <c r="D43" s="908" t="s">
        <v>2642</v>
      </c>
      <c r="E43" s="1826" t="s">
        <v>2948</v>
      </c>
      <c r="F43" s="940">
        <v>2003</v>
      </c>
      <c r="G43" s="1163" t="s">
        <v>510</v>
      </c>
      <c r="H43" s="904" t="s">
        <v>2644</v>
      </c>
      <c r="I43" s="969" t="s">
        <v>2665</v>
      </c>
      <c r="J43" s="947" t="s">
        <v>2646</v>
      </c>
      <c r="K43" s="1881">
        <v>45</v>
      </c>
      <c r="L43" s="970">
        <v>0</v>
      </c>
      <c r="M43" s="909" t="s">
        <v>175</v>
      </c>
      <c r="N43" s="910" t="s">
        <v>209</v>
      </c>
      <c r="O43" s="935">
        <v>1004</v>
      </c>
      <c r="P43" s="1866">
        <v>5</v>
      </c>
      <c r="Q43" s="838">
        <v>1</v>
      </c>
      <c r="R43" s="912" t="s">
        <v>34</v>
      </c>
      <c r="S43" s="936">
        <v>1088</v>
      </c>
      <c r="T43" s="111">
        <v>2092</v>
      </c>
      <c r="U43" s="1053">
        <v>8</v>
      </c>
      <c r="V43" s="452">
        <v>20</v>
      </c>
      <c r="Z43"/>
    </row>
    <row r="44" spans="1:26" x14ac:dyDescent="0.25">
      <c r="A44" s="449">
        <v>21</v>
      </c>
      <c r="B44" s="314">
        <v>20</v>
      </c>
      <c r="C44" s="111">
        <v>2092</v>
      </c>
      <c r="D44" s="908" t="s">
        <v>2949</v>
      </c>
      <c r="E44" s="1826" t="s">
        <v>2950</v>
      </c>
      <c r="F44" s="940">
        <v>2003</v>
      </c>
      <c r="G44" s="1163" t="s">
        <v>510</v>
      </c>
      <c r="H44" s="904" t="s">
        <v>2652</v>
      </c>
      <c r="I44" s="969" t="s">
        <v>2665</v>
      </c>
      <c r="J44" s="947" t="s">
        <v>2646</v>
      </c>
      <c r="K44" s="1881">
        <v>7</v>
      </c>
      <c r="L44" s="970">
        <v>0</v>
      </c>
      <c r="M44" s="909" t="s">
        <v>30</v>
      </c>
      <c r="N44" s="910" t="s">
        <v>37</v>
      </c>
      <c r="O44" s="935">
        <v>1056</v>
      </c>
      <c r="P44" s="1866">
        <v>39</v>
      </c>
      <c r="Q44" s="838">
        <v>1</v>
      </c>
      <c r="R44" s="912" t="s">
        <v>160</v>
      </c>
      <c r="S44" s="936">
        <v>1036</v>
      </c>
      <c r="T44" s="111">
        <v>2092</v>
      </c>
      <c r="U44" s="1053">
        <v>8</v>
      </c>
      <c r="V44" s="452">
        <v>21</v>
      </c>
      <c r="Z44"/>
    </row>
    <row r="45" spans="1:26" x14ac:dyDescent="0.25">
      <c r="A45" s="449">
        <v>22</v>
      </c>
      <c r="B45" s="314">
        <v>20</v>
      </c>
      <c r="C45" s="111">
        <f>O45+S45</f>
        <v>2092</v>
      </c>
      <c r="D45" s="1109" t="s">
        <v>777</v>
      </c>
      <c r="E45" s="1110" t="s">
        <v>778</v>
      </c>
      <c r="F45" s="243">
        <v>2003</v>
      </c>
      <c r="G45" s="1290" t="s">
        <v>10</v>
      </c>
      <c r="H45" s="124" t="s">
        <v>779</v>
      </c>
      <c r="I45" s="1120" t="s">
        <v>626</v>
      </c>
      <c r="J45" s="1112">
        <v>41358</v>
      </c>
      <c r="K45" s="1866">
        <v>8</v>
      </c>
      <c r="L45" s="946">
        <v>0</v>
      </c>
      <c r="M45" s="840" t="s">
        <v>30</v>
      </c>
      <c r="N45" s="1027" t="s">
        <v>107</v>
      </c>
      <c r="O45" s="911" t="s">
        <v>4182</v>
      </c>
      <c r="P45" s="1866">
        <v>39</v>
      </c>
      <c r="Q45" s="972">
        <v>1</v>
      </c>
      <c r="R45" s="912" t="s">
        <v>160</v>
      </c>
      <c r="S45" s="913">
        <v>1036</v>
      </c>
      <c r="T45" s="111">
        <f>O45+S45</f>
        <v>2092</v>
      </c>
      <c r="U45" s="1053">
        <v>12</v>
      </c>
      <c r="V45" s="452">
        <v>22</v>
      </c>
      <c r="Z45"/>
    </row>
    <row r="46" spans="1:26" x14ac:dyDescent="0.25">
      <c r="A46" s="449">
        <v>23</v>
      </c>
      <c r="B46" s="314">
        <v>23</v>
      </c>
      <c r="C46" s="111">
        <f>O46+S46</f>
        <v>2088</v>
      </c>
      <c r="D46" s="1109" t="s">
        <v>1008</v>
      </c>
      <c r="E46" s="1110" t="s">
        <v>1009</v>
      </c>
      <c r="F46" s="243">
        <v>2003</v>
      </c>
      <c r="G46" s="1290" t="s">
        <v>10</v>
      </c>
      <c r="H46" s="124" t="s">
        <v>737</v>
      </c>
      <c r="I46" s="1120" t="s">
        <v>626</v>
      </c>
      <c r="J46" s="1112">
        <v>41358</v>
      </c>
      <c r="K46" s="1866">
        <v>35</v>
      </c>
      <c r="L46" s="946">
        <v>0</v>
      </c>
      <c r="M46" s="840" t="s">
        <v>175</v>
      </c>
      <c r="N46" s="1027" t="s">
        <v>149</v>
      </c>
      <c r="O46" s="911" t="s">
        <v>2494</v>
      </c>
      <c r="P46" s="1866">
        <v>11</v>
      </c>
      <c r="Q46" s="972">
        <v>1</v>
      </c>
      <c r="R46" s="912" t="s">
        <v>18</v>
      </c>
      <c r="S46" s="913">
        <v>1076</v>
      </c>
      <c r="T46" s="111">
        <f>O46+S46</f>
        <v>2088</v>
      </c>
      <c r="U46" s="1053">
        <v>13</v>
      </c>
      <c r="V46" s="452">
        <v>23</v>
      </c>
      <c r="Z46"/>
    </row>
    <row r="47" spans="1:26" x14ac:dyDescent="0.25">
      <c r="A47" s="449">
        <v>24</v>
      </c>
      <c r="B47" s="314">
        <v>24</v>
      </c>
      <c r="C47" s="111">
        <f>O47+S47</f>
        <v>2084</v>
      </c>
      <c r="D47" s="1109" t="s">
        <v>757</v>
      </c>
      <c r="E47" s="1110" t="s">
        <v>758</v>
      </c>
      <c r="F47" s="243">
        <v>2003</v>
      </c>
      <c r="G47" s="1290" t="s">
        <v>10</v>
      </c>
      <c r="H47" s="124" t="s">
        <v>759</v>
      </c>
      <c r="I47" s="1120" t="s">
        <v>626</v>
      </c>
      <c r="J47" s="1112">
        <v>41358</v>
      </c>
      <c r="K47" s="1866">
        <v>63</v>
      </c>
      <c r="L47" s="946">
        <v>0</v>
      </c>
      <c r="M47" s="840" t="s">
        <v>18</v>
      </c>
      <c r="N47" s="1027" t="s">
        <v>90</v>
      </c>
      <c r="O47" s="911" t="s">
        <v>3965</v>
      </c>
      <c r="P47" s="1866">
        <v>2</v>
      </c>
      <c r="Q47" s="972">
        <v>1</v>
      </c>
      <c r="R47" s="912" t="s">
        <v>30</v>
      </c>
      <c r="S47" s="913">
        <v>1100</v>
      </c>
      <c r="T47" s="111">
        <f>O47+S47</f>
        <v>2084</v>
      </c>
      <c r="U47" s="1053">
        <v>14</v>
      </c>
      <c r="V47" s="452">
        <v>24</v>
      </c>
      <c r="Z47"/>
    </row>
    <row r="48" spans="1:26" x14ac:dyDescent="0.25">
      <c r="A48" s="449">
        <v>25</v>
      </c>
      <c r="B48" s="314">
        <v>24</v>
      </c>
      <c r="C48" s="111">
        <f>O48+S48</f>
        <v>2084</v>
      </c>
      <c r="D48" s="1109" t="s">
        <v>857</v>
      </c>
      <c r="E48" s="1110" t="s">
        <v>1004</v>
      </c>
      <c r="F48" s="243">
        <v>2003</v>
      </c>
      <c r="G48" s="1290" t="s">
        <v>10</v>
      </c>
      <c r="H48" s="124" t="s">
        <v>1005</v>
      </c>
      <c r="I48" s="1120" t="s">
        <v>626</v>
      </c>
      <c r="J48" s="1112">
        <v>41358</v>
      </c>
      <c r="K48" s="1866">
        <v>14</v>
      </c>
      <c r="L48" s="946">
        <v>0</v>
      </c>
      <c r="M48" s="840" t="s">
        <v>36</v>
      </c>
      <c r="N48" s="1027" t="s">
        <v>96</v>
      </c>
      <c r="O48" s="911" t="s">
        <v>3870</v>
      </c>
      <c r="P48" s="1866">
        <v>33</v>
      </c>
      <c r="Q48" s="972">
        <v>1</v>
      </c>
      <c r="R48" s="912" t="s">
        <v>214</v>
      </c>
      <c r="S48" s="913">
        <v>1040</v>
      </c>
      <c r="T48" s="111">
        <f>O48+S48</f>
        <v>2084</v>
      </c>
      <c r="U48" s="1053">
        <v>14</v>
      </c>
      <c r="V48" s="452">
        <v>25</v>
      </c>
      <c r="Z48"/>
    </row>
    <row r="49" spans="1:26" x14ac:dyDescent="0.25">
      <c r="A49" s="449">
        <v>26</v>
      </c>
      <c r="B49" s="314">
        <v>26</v>
      </c>
      <c r="C49" s="111">
        <f>O49+S49</f>
        <v>2080</v>
      </c>
      <c r="D49" s="1109" t="s">
        <v>818</v>
      </c>
      <c r="E49" s="1110" t="s">
        <v>4543</v>
      </c>
      <c r="F49" s="243">
        <v>2003</v>
      </c>
      <c r="G49" s="1290" t="s">
        <v>10</v>
      </c>
      <c r="H49" s="124" t="s">
        <v>820</v>
      </c>
      <c r="I49" s="1120" t="s">
        <v>626</v>
      </c>
      <c r="J49" s="1112">
        <v>41358</v>
      </c>
      <c r="K49" s="1866">
        <v>13</v>
      </c>
      <c r="L49" s="946">
        <v>0</v>
      </c>
      <c r="M49" s="840" t="s">
        <v>36</v>
      </c>
      <c r="N49" s="1027" t="s">
        <v>88</v>
      </c>
      <c r="O49" s="911" t="s">
        <v>3870</v>
      </c>
      <c r="P49" s="1866">
        <v>39</v>
      </c>
      <c r="Q49" s="972">
        <v>1</v>
      </c>
      <c r="R49" s="912" t="s">
        <v>160</v>
      </c>
      <c r="S49" s="913">
        <v>1036</v>
      </c>
      <c r="T49" s="111">
        <f>O49+S49</f>
        <v>2080</v>
      </c>
      <c r="U49" s="1053">
        <v>16</v>
      </c>
      <c r="V49" s="452">
        <v>26</v>
      </c>
      <c r="Z49"/>
    </row>
    <row r="50" spans="1:26" x14ac:dyDescent="0.25">
      <c r="A50" s="449">
        <v>27</v>
      </c>
      <c r="B50" s="314">
        <v>26</v>
      </c>
      <c r="C50" s="111">
        <v>2080</v>
      </c>
      <c r="D50" s="908" t="s">
        <v>3879</v>
      </c>
      <c r="E50" s="548" t="s">
        <v>3880</v>
      </c>
      <c r="F50" s="1046">
        <v>2003</v>
      </c>
      <c r="G50" s="1163" t="s">
        <v>2414</v>
      </c>
      <c r="H50" s="181"/>
      <c r="I50" s="432"/>
      <c r="J50" s="541"/>
      <c r="K50" s="1894">
        <v>15</v>
      </c>
      <c r="L50" s="1067" t="s">
        <v>134</v>
      </c>
      <c r="M50" s="840" t="s">
        <v>36</v>
      </c>
      <c r="N50" s="1027" t="s">
        <v>2845</v>
      </c>
      <c r="O50" s="911" t="s">
        <v>2478</v>
      </c>
      <c r="P50" s="1866">
        <v>33</v>
      </c>
      <c r="Q50" s="972" t="s">
        <v>24</v>
      </c>
      <c r="R50" s="912" t="s">
        <v>214</v>
      </c>
      <c r="S50" s="913" t="s">
        <v>2478</v>
      </c>
      <c r="T50" s="111">
        <v>2080</v>
      </c>
      <c r="U50" s="1053">
        <v>1</v>
      </c>
      <c r="V50" s="452">
        <v>27</v>
      </c>
      <c r="Z50"/>
    </row>
    <row r="51" spans="1:26" x14ac:dyDescent="0.25">
      <c r="A51" s="449">
        <v>28</v>
      </c>
      <c r="B51" s="314">
        <v>28</v>
      </c>
      <c r="C51" s="111">
        <v>2076</v>
      </c>
      <c r="D51" s="908" t="s">
        <v>2951</v>
      </c>
      <c r="E51" s="1826" t="s">
        <v>2952</v>
      </c>
      <c r="F51" s="940">
        <v>2004</v>
      </c>
      <c r="G51" s="1163" t="s">
        <v>510</v>
      </c>
      <c r="H51" s="904" t="s">
        <v>2652</v>
      </c>
      <c r="I51" s="969" t="s">
        <v>2645</v>
      </c>
      <c r="J51" s="947">
        <v>41308</v>
      </c>
      <c r="K51" s="1881">
        <v>44</v>
      </c>
      <c r="L51" s="946">
        <v>0</v>
      </c>
      <c r="M51" s="837" t="s">
        <v>175</v>
      </c>
      <c r="N51" s="916" t="s">
        <v>210</v>
      </c>
      <c r="O51" s="935">
        <v>1004</v>
      </c>
      <c r="P51" s="1866">
        <v>52</v>
      </c>
      <c r="Q51" s="1251">
        <v>1</v>
      </c>
      <c r="R51" s="918" t="s">
        <v>88</v>
      </c>
      <c r="S51" s="936">
        <v>1024</v>
      </c>
      <c r="T51" s="111">
        <v>2076</v>
      </c>
      <c r="U51" s="1066">
        <v>10</v>
      </c>
      <c r="V51" s="452">
        <v>28</v>
      </c>
      <c r="Z51"/>
    </row>
    <row r="52" spans="1:26" x14ac:dyDescent="0.25">
      <c r="A52" s="449">
        <v>29</v>
      </c>
      <c r="B52" s="314">
        <v>28</v>
      </c>
      <c r="C52" s="111">
        <f>O52+S52</f>
        <v>2076</v>
      </c>
      <c r="D52" s="1109" t="s">
        <v>879</v>
      </c>
      <c r="E52" s="1110" t="s">
        <v>4544</v>
      </c>
      <c r="F52" s="243">
        <v>2003</v>
      </c>
      <c r="G52" s="1290" t="s">
        <v>10</v>
      </c>
      <c r="H52" s="124" t="s">
        <v>772</v>
      </c>
      <c r="I52" s="1120" t="s">
        <v>626</v>
      </c>
      <c r="J52" s="1112">
        <v>41358</v>
      </c>
      <c r="K52" s="1866">
        <v>38</v>
      </c>
      <c r="L52" s="946">
        <v>0</v>
      </c>
      <c r="M52" s="830" t="s">
        <v>175</v>
      </c>
      <c r="N52" s="1010" t="s">
        <v>85</v>
      </c>
      <c r="O52" s="911" t="s">
        <v>2494</v>
      </c>
      <c r="P52" s="1867">
        <v>21</v>
      </c>
      <c r="Q52" s="1252">
        <v>1</v>
      </c>
      <c r="R52" s="907" t="s">
        <v>27</v>
      </c>
      <c r="S52" s="913" t="s">
        <v>3838</v>
      </c>
      <c r="T52" s="111">
        <f>O52+S52</f>
        <v>2076</v>
      </c>
      <c r="U52" s="1053">
        <v>17</v>
      </c>
      <c r="V52" s="452">
        <v>29</v>
      </c>
      <c r="Z52"/>
    </row>
    <row r="53" spans="1:26" x14ac:dyDescent="0.25">
      <c r="A53" s="449">
        <v>30</v>
      </c>
      <c r="B53" s="314">
        <v>30</v>
      </c>
      <c r="C53" s="111">
        <f>O53+S53</f>
        <v>2072</v>
      </c>
      <c r="D53" s="1109" t="s">
        <v>862</v>
      </c>
      <c r="E53" s="1110" t="s">
        <v>863</v>
      </c>
      <c r="F53" s="243">
        <v>2003</v>
      </c>
      <c r="G53" s="1290" t="s">
        <v>10</v>
      </c>
      <c r="H53" s="124" t="s">
        <v>864</v>
      </c>
      <c r="I53" s="1120" t="s">
        <v>626</v>
      </c>
      <c r="J53" s="1112">
        <v>41358</v>
      </c>
      <c r="K53" s="1866">
        <v>46</v>
      </c>
      <c r="L53" s="946">
        <v>0</v>
      </c>
      <c r="M53" s="830" t="s">
        <v>175</v>
      </c>
      <c r="N53" s="1010" t="s">
        <v>3027</v>
      </c>
      <c r="O53" s="911" t="s">
        <v>2469</v>
      </c>
      <c r="P53" s="1867">
        <v>16</v>
      </c>
      <c r="Q53" s="1252">
        <v>1</v>
      </c>
      <c r="R53" s="907" t="s">
        <v>171</v>
      </c>
      <c r="S53" s="913">
        <v>1068</v>
      </c>
      <c r="T53" s="111">
        <f>O53+S53</f>
        <v>2072</v>
      </c>
      <c r="U53" s="1053">
        <v>18</v>
      </c>
      <c r="V53" s="452">
        <v>30</v>
      </c>
      <c r="Z53"/>
    </row>
    <row r="54" spans="1:26" x14ac:dyDescent="0.25">
      <c r="A54" s="449">
        <v>31</v>
      </c>
      <c r="B54" s="314">
        <v>31</v>
      </c>
      <c r="C54" s="111">
        <f>O54+S54</f>
        <v>2068</v>
      </c>
      <c r="D54" s="1109" t="s">
        <v>957</v>
      </c>
      <c r="E54" s="1110" t="s">
        <v>958</v>
      </c>
      <c r="F54" s="243">
        <v>2003</v>
      </c>
      <c r="G54" s="1290" t="s">
        <v>10</v>
      </c>
      <c r="H54" s="124" t="s">
        <v>817</v>
      </c>
      <c r="I54" s="1120" t="s">
        <v>626</v>
      </c>
      <c r="J54" s="1112">
        <v>41358</v>
      </c>
      <c r="K54" s="1866">
        <v>41</v>
      </c>
      <c r="L54" s="946">
        <v>0</v>
      </c>
      <c r="M54" s="830" t="s">
        <v>175</v>
      </c>
      <c r="N54" s="1010" t="s">
        <v>96</v>
      </c>
      <c r="O54" s="911" t="s">
        <v>2571</v>
      </c>
      <c r="P54" s="1867">
        <v>24</v>
      </c>
      <c r="Q54" s="1252">
        <v>1</v>
      </c>
      <c r="R54" s="907" t="s">
        <v>33</v>
      </c>
      <c r="S54" s="913">
        <v>1060</v>
      </c>
      <c r="T54" s="111">
        <f>O54+S54</f>
        <v>2068</v>
      </c>
      <c r="U54" s="1053">
        <v>19</v>
      </c>
      <c r="V54" s="452">
        <v>31</v>
      </c>
      <c r="Z54"/>
    </row>
    <row r="55" spans="1:26" x14ac:dyDescent="0.25">
      <c r="A55" s="449">
        <v>32</v>
      </c>
      <c r="B55" s="314">
        <v>32</v>
      </c>
      <c r="C55" s="111">
        <v>2064</v>
      </c>
      <c r="D55" s="908" t="s">
        <v>2953</v>
      </c>
      <c r="E55" s="1826" t="s">
        <v>2839</v>
      </c>
      <c r="F55" s="940">
        <v>2003</v>
      </c>
      <c r="G55" s="1163" t="s">
        <v>510</v>
      </c>
      <c r="H55" s="904" t="s">
        <v>2652</v>
      </c>
      <c r="I55" s="969" t="s">
        <v>2665</v>
      </c>
      <c r="J55" s="947" t="s">
        <v>2646</v>
      </c>
      <c r="K55" s="1881">
        <v>33</v>
      </c>
      <c r="L55" s="970">
        <v>0</v>
      </c>
      <c r="M55" s="905" t="s">
        <v>34</v>
      </c>
      <c r="N55" s="906" t="s">
        <v>516</v>
      </c>
      <c r="O55" s="935">
        <v>1016</v>
      </c>
      <c r="P55" s="1867">
        <v>30</v>
      </c>
      <c r="Q55" s="1002">
        <v>1</v>
      </c>
      <c r="R55" s="907" t="s">
        <v>216</v>
      </c>
      <c r="S55" s="936">
        <v>1048</v>
      </c>
      <c r="T55" s="111">
        <v>2064</v>
      </c>
      <c r="U55" s="1053">
        <v>11</v>
      </c>
      <c r="V55" s="452">
        <v>32</v>
      </c>
      <c r="Z55"/>
    </row>
    <row r="56" spans="1:26" x14ac:dyDescent="0.25">
      <c r="A56" s="449">
        <v>33</v>
      </c>
      <c r="B56" s="314">
        <v>33</v>
      </c>
      <c r="C56" s="111">
        <v>2060</v>
      </c>
      <c r="D56" s="908" t="s">
        <v>2908</v>
      </c>
      <c r="E56" s="1826" t="s">
        <v>2866</v>
      </c>
      <c r="F56" s="940">
        <v>2003</v>
      </c>
      <c r="G56" s="1163" t="s">
        <v>510</v>
      </c>
      <c r="H56" s="904" t="s">
        <v>2652</v>
      </c>
      <c r="I56" s="969" t="s">
        <v>2665</v>
      </c>
      <c r="J56" s="947" t="s">
        <v>2646</v>
      </c>
      <c r="K56" s="1881">
        <v>37</v>
      </c>
      <c r="L56" s="970">
        <v>0</v>
      </c>
      <c r="M56" s="905" t="s">
        <v>175</v>
      </c>
      <c r="N56" s="906" t="s">
        <v>138</v>
      </c>
      <c r="O56" s="935">
        <v>1012</v>
      </c>
      <c r="P56" s="1867">
        <v>30</v>
      </c>
      <c r="Q56" s="1002">
        <v>1</v>
      </c>
      <c r="R56" s="907" t="s">
        <v>216</v>
      </c>
      <c r="S56" s="936">
        <v>1048</v>
      </c>
      <c r="T56" s="111">
        <v>2060</v>
      </c>
      <c r="U56" s="1053">
        <v>12</v>
      </c>
      <c r="V56" s="452">
        <v>33</v>
      </c>
      <c r="Z56"/>
    </row>
    <row r="57" spans="1:26" x14ac:dyDescent="0.25">
      <c r="A57" s="449">
        <v>34</v>
      </c>
      <c r="B57" s="314">
        <v>33</v>
      </c>
      <c r="C57" s="111">
        <v>2060</v>
      </c>
      <c r="D57" s="908" t="s">
        <v>2690</v>
      </c>
      <c r="E57" s="1826" t="s">
        <v>2954</v>
      </c>
      <c r="F57" s="940">
        <v>2003</v>
      </c>
      <c r="G57" s="1163" t="s">
        <v>510</v>
      </c>
      <c r="H57" s="904" t="s">
        <v>2644</v>
      </c>
      <c r="I57" s="969" t="s">
        <v>2665</v>
      </c>
      <c r="J57" s="947" t="s">
        <v>2646</v>
      </c>
      <c r="K57" s="1881">
        <v>32</v>
      </c>
      <c r="L57" s="970">
        <v>0</v>
      </c>
      <c r="M57" s="905" t="s">
        <v>34</v>
      </c>
      <c r="N57" s="906" t="s">
        <v>234</v>
      </c>
      <c r="O57" s="935">
        <v>1016</v>
      </c>
      <c r="P57" s="1867">
        <v>32</v>
      </c>
      <c r="Q57" s="1002">
        <v>1</v>
      </c>
      <c r="R57" s="907" t="s">
        <v>215</v>
      </c>
      <c r="S57" s="936">
        <v>1044</v>
      </c>
      <c r="T57" s="111">
        <v>2060</v>
      </c>
      <c r="U57" s="1212" t="s">
        <v>101</v>
      </c>
      <c r="V57" s="452">
        <v>34</v>
      </c>
      <c r="Z57"/>
    </row>
    <row r="58" spans="1:26" x14ac:dyDescent="0.25">
      <c r="A58" s="449">
        <v>35</v>
      </c>
      <c r="B58" s="314">
        <v>35</v>
      </c>
      <c r="C58" s="111">
        <v>2056</v>
      </c>
      <c r="D58" s="1101" t="s">
        <v>3969</v>
      </c>
      <c r="E58" s="1098" t="s">
        <v>3970</v>
      </c>
      <c r="F58" s="1090">
        <v>2003</v>
      </c>
      <c r="G58" s="1919" t="s">
        <v>380</v>
      </c>
      <c r="H58" s="1728" t="s">
        <v>3971</v>
      </c>
      <c r="I58" s="1104" t="s">
        <v>382</v>
      </c>
      <c r="J58" s="1105">
        <v>37878</v>
      </c>
      <c r="K58" s="1898">
        <v>19</v>
      </c>
      <c r="L58" s="1091" t="s">
        <v>134</v>
      </c>
      <c r="M58" s="1207" t="s">
        <v>36</v>
      </c>
      <c r="N58" s="1083" t="s">
        <v>212</v>
      </c>
      <c r="O58" s="1086">
        <v>1040</v>
      </c>
      <c r="P58" s="1895">
        <v>65</v>
      </c>
      <c r="Q58" s="1583" t="s">
        <v>24</v>
      </c>
      <c r="R58" s="1085" t="s">
        <v>96</v>
      </c>
      <c r="S58" s="1087">
        <v>1016</v>
      </c>
      <c r="T58" s="111">
        <v>2056</v>
      </c>
      <c r="U58" s="1210" t="s">
        <v>24</v>
      </c>
      <c r="V58" s="452">
        <v>35</v>
      </c>
      <c r="Z58"/>
    </row>
    <row r="59" spans="1:26" x14ac:dyDescent="0.25">
      <c r="A59" s="449">
        <v>36</v>
      </c>
      <c r="B59" s="314">
        <v>35</v>
      </c>
      <c r="C59" s="111">
        <f>O59+S59</f>
        <v>2056</v>
      </c>
      <c r="D59" s="1109" t="s">
        <v>886</v>
      </c>
      <c r="E59" s="1110" t="s">
        <v>749</v>
      </c>
      <c r="F59" s="243">
        <v>2003</v>
      </c>
      <c r="G59" s="1290" t="s">
        <v>10</v>
      </c>
      <c r="H59" s="124" t="s">
        <v>953</v>
      </c>
      <c r="I59" s="1120" t="s">
        <v>626</v>
      </c>
      <c r="J59" s="1112">
        <v>41358</v>
      </c>
      <c r="K59" s="1866">
        <v>28</v>
      </c>
      <c r="L59" s="946">
        <v>0</v>
      </c>
      <c r="M59" s="830" t="s">
        <v>34</v>
      </c>
      <c r="N59" s="1010" t="s">
        <v>165</v>
      </c>
      <c r="O59" s="911" t="s">
        <v>3818</v>
      </c>
      <c r="P59" s="1867">
        <v>44</v>
      </c>
      <c r="Q59" s="1252">
        <v>1</v>
      </c>
      <c r="R59" s="907" t="s">
        <v>143</v>
      </c>
      <c r="S59" s="913">
        <v>1032</v>
      </c>
      <c r="T59" s="111">
        <f>O59+S59</f>
        <v>2056</v>
      </c>
      <c r="U59" s="1053">
        <v>20</v>
      </c>
      <c r="V59" s="452">
        <v>36</v>
      </c>
      <c r="Z59"/>
    </row>
    <row r="60" spans="1:26" x14ac:dyDescent="0.25">
      <c r="A60" s="1411">
        <v>37</v>
      </c>
      <c r="B60" s="314">
        <v>37</v>
      </c>
      <c r="C60" s="873">
        <v>2052</v>
      </c>
      <c r="D60" s="942" t="s">
        <v>2464</v>
      </c>
      <c r="E60" s="941" t="s">
        <v>2465</v>
      </c>
      <c r="F60" s="950" t="s">
        <v>2466</v>
      </c>
      <c r="G60" s="1734" t="s">
        <v>338</v>
      </c>
      <c r="H60" s="1726" t="s">
        <v>2467</v>
      </c>
      <c r="I60" s="963" t="s">
        <v>2463</v>
      </c>
      <c r="J60" s="950" t="s">
        <v>2452</v>
      </c>
      <c r="K60" s="1899">
        <v>10</v>
      </c>
      <c r="L60" s="952" t="s">
        <v>134</v>
      </c>
      <c r="M60" s="836" t="s">
        <v>36</v>
      </c>
      <c r="N60" s="923" t="s">
        <v>97</v>
      </c>
      <c r="O60" s="989" t="s">
        <v>2468</v>
      </c>
      <c r="P60" s="1874">
        <v>77</v>
      </c>
      <c r="Q60" s="1708" t="s">
        <v>24</v>
      </c>
      <c r="R60" s="925" t="s">
        <v>233</v>
      </c>
      <c r="S60" s="995" t="s">
        <v>2469</v>
      </c>
      <c r="T60" s="873">
        <v>2052</v>
      </c>
      <c r="U60" s="1044">
        <v>2</v>
      </c>
      <c r="V60" s="503">
        <v>37</v>
      </c>
      <c r="Z60"/>
    </row>
    <row r="61" spans="1:26" x14ac:dyDescent="0.25">
      <c r="A61" s="1411">
        <v>38</v>
      </c>
      <c r="B61" s="314">
        <v>37</v>
      </c>
      <c r="C61" s="111">
        <f>O61+S61</f>
        <v>2052</v>
      </c>
      <c r="D61" s="1109" t="s">
        <v>1584</v>
      </c>
      <c r="E61" s="1110" t="s">
        <v>1585</v>
      </c>
      <c r="F61" s="243">
        <v>2003</v>
      </c>
      <c r="G61" s="1290" t="s">
        <v>10</v>
      </c>
      <c r="H61" s="124" t="s">
        <v>1522</v>
      </c>
      <c r="I61" s="1120" t="s">
        <v>626</v>
      </c>
      <c r="J61" s="1112">
        <v>41358</v>
      </c>
      <c r="K61" s="1866">
        <v>60</v>
      </c>
      <c r="L61" s="946">
        <v>0</v>
      </c>
      <c r="M61" s="830" t="s">
        <v>18</v>
      </c>
      <c r="N61" s="1010" t="s">
        <v>28</v>
      </c>
      <c r="O61" s="911" t="s">
        <v>2495</v>
      </c>
      <c r="P61" s="1867">
        <v>21</v>
      </c>
      <c r="Q61" s="1252">
        <v>1</v>
      </c>
      <c r="R61" s="907" t="s">
        <v>27</v>
      </c>
      <c r="S61" s="913">
        <v>1064</v>
      </c>
      <c r="T61" s="111">
        <f>O61+S61</f>
        <v>2052</v>
      </c>
      <c r="U61" s="1053">
        <v>21</v>
      </c>
      <c r="V61" s="503">
        <v>38</v>
      </c>
      <c r="Z61"/>
    </row>
    <row r="62" spans="1:26" x14ac:dyDescent="0.25">
      <c r="A62" s="449">
        <v>39</v>
      </c>
      <c r="B62" s="314">
        <v>39</v>
      </c>
      <c r="C62" s="111">
        <f>O62+S62</f>
        <v>2048</v>
      </c>
      <c r="D62" s="1109" t="s">
        <v>975</v>
      </c>
      <c r="E62" s="1110" t="s">
        <v>976</v>
      </c>
      <c r="F62" s="243">
        <v>2003</v>
      </c>
      <c r="G62" s="1290" t="s">
        <v>10</v>
      </c>
      <c r="H62" s="124" t="s">
        <v>820</v>
      </c>
      <c r="I62" s="1120" t="s">
        <v>626</v>
      </c>
      <c r="J62" s="1112">
        <v>41358</v>
      </c>
      <c r="K62" s="1866">
        <v>65</v>
      </c>
      <c r="L62" s="946">
        <v>0</v>
      </c>
      <c r="M62" s="830" t="s">
        <v>18</v>
      </c>
      <c r="N62" s="1010" t="s">
        <v>38</v>
      </c>
      <c r="O62" s="911" t="s">
        <v>3888</v>
      </c>
      <c r="P62" s="1867">
        <v>16</v>
      </c>
      <c r="Q62" s="1252">
        <v>1</v>
      </c>
      <c r="R62" s="907" t="s">
        <v>171</v>
      </c>
      <c r="S62" s="913">
        <v>1068</v>
      </c>
      <c r="T62" s="111">
        <f>O62+S62</f>
        <v>2048</v>
      </c>
      <c r="U62" s="1053">
        <v>22</v>
      </c>
      <c r="V62" s="452">
        <v>39</v>
      </c>
      <c r="Z62"/>
    </row>
    <row r="63" spans="1:26" x14ac:dyDescent="0.25">
      <c r="A63" s="1411">
        <v>40</v>
      </c>
      <c r="B63" s="314">
        <v>40</v>
      </c>
      <c r="C63" s="875" t="s">
        <v>2470</v>
      </c>
      <c r="D63" s="942" t="s">
        <v>2471</v>
      </c>
      <c r="E63" s="941" t="s">
        <v>2472</v>
      </c>
      <c r="F63" s="950" t="s">
        <v>2473</v>
      </c>
      <c r="G63" s="1734" t="s">
        <v>338</v>
      </c>
      <c r="H63" s="1726" t="s">
        <v>2426</v>
      </c>
      <c r="I63" s="963" t="s">
        <v>2427</v>
      </c>
      <c r="J63" s="950" t="s">
        <v>2474</v>
      </c>
      <c r="K63" s="1899">
        <v>16</v>
      </c>
      <c r="L63" s="952" t="s">
        <v>2475</v>
      </c>
      <c r="M63" s="836" t="s">
        <v>2476</v>
      </c>
      <c r="N63" s="923" t="s">
        <v>2477</v>
      </c>
      <c r="O63" s="989" t="s">
        <v>2478</v>
      </c>
      <c r="P63" s="1874">
        <v>77</v>
      </c>
      <c r="Q63" s="1708" t="s">
        <v>2441</v>
      </c>
      <c r="R63" s="925" t="s">
        <v>2479</v>
      </c>
      <c r="S63" s="995" t="s">
        <v>2469</v>
      </c>
      <c r="T63" s="875" t="s">
        <v>2470</v>
      </c>
      <c r="U63" s="1039" t="s">
        <v>140</v>
      </c>
      <c r="V63" s="503">
        <v>40</v>
      </c>
      <c r="Z63"/>
    </row>
    <row r="64" spans="1:26" x14ac:dyDescent="0.25">
      <c r="A64" s="449">
        <v>41</v>
      </c>
      <c r="B64" s="314">
        <v>40</v>
      </c>
      <c r="C64" s="111">
        <v>2044</v>
      </c>
      <c r="D64" s="908" t="s">
        <v>2056</v>
      </c>
      <c r="E64" s="1826" t="s">
        <v>2839</v>
      </c>
      <c r="F64" s="940">
        <v>2003</v>
      </c>
      <c r="G64" s="1163" t="s">
        <v>510</v>
      </c>
      <c r="H64" s="904" t="s">
        <v>2652</v>
      </c>
      <c r="I64" s="969" t="s">
        <v>2645</v>
      </c>
      <c r="J64" s="947">
        <v>41308</v>
      </c>
      <c r="K64" s="1881">
        <v>43</v>
      </c>
      <c r="L64" s="970">
        <v>0</v>
      </c>
      <c r="M64" s="905" t="s">
        <v>175</v>
      </c>
      <c r="N64" s="906" t="s">
        <v>162</v>
      </c>
      <c r="O64" s="935">
        <v>1004</v>
      </c>
      <c r="P64" s="1867">
        <v>33</v>
      </c>
      <c r="Q64" s="1002">
        <v>1</v>
      </c>
      <c r="R64" s="907" t="s">
        <v>214</v>
      </c>
      <c r="S64" s="936">
        <v>1040</v>
      </c>
      <c r="T64" s="111">
        <v>2044</v>
      </c>
      <c r="U64" s="1053">
        <v>14</v>
      </c>
      <c r="V64" s="452">
        <v>41</v>
      </c>
      <c r="Z64"/>
    </row>
    <row r="65" spans="1:26" x14ac:dyDescent="0.25">
      <c r="A65" s="449">
        <v>42</v>
      </c>
      <c r="B65" s="314">
        <v>40</v>
      </c>
      <c r="C65" s="111">
        <f>O65+S65</f>
        <v>2044</v>
      </c>
      <c r="D65" s="1109" t="s">
        <v>211</v>
      </c>
      <c r="E65" s="1110" t="s">
        <v>4545</v>
      </c>
      <c r="F65" s="243">
        <v>2003</v>
      </c>
      <c r="G65" s="1290" t="s">
        <v>10</v>
      </c>
      <c r="H65" s="124" t="s">
        <v>733</v>
      </c>
      <c r="I65" s="1120" t="s">
        <v>626</v>
      </c>
      <c r="J65" s="1112">
        <v>41358</v>
      </c>
      <c r="K65" s="1866">
        <v>27</v>
      </c>
      <c r="L65" s="946">
        <v>0</v>
      </c>
      <c r="M65" s="830" t="s">
        <v>26</v>
      </c>
      <c r="N65" s="1010" t="s">
        <v>144</v>
      </c>
      <c r="O65" s="911" t="s">
        <v>2619</v>
      </c>
      <c r="P65" s="1867">
        <v>65</v>
      </c>
      <c r="Q65" s="1252">
        <v>1</v>
      </c>
      <c r="R65" s="907" t="s">
        <v>96</v>
      </c>
      <c r="S65" s="913">
        <v>1016</v>
      </c>
      <c r="T65" s="111">
        <f>O65+S65</f>
        <v>2044</v>
      </c>
      <c r="U65" s="1053">
        <v>23</v>
      </c>
      <c r="V65" s="452">
        <v>42</v>
      </c>
      <c r="Z65"/>
    </row>
    <row r="66" spans="1:26" x14ac:dyDescent="0.25">
      <c r="A66" s="449">
        <v>43</v>
      </c>
      <c r="B66" s="314">
        <v>43</v>
      </c>
      <c r="C66" s="111">
        <v>2040</v>
      </c>
      <c r="D66" s="908" t="s">
        <v>2663</v>
      </c>
      <c r="E66" s="1826" t="s">
        <v>2955</v>
      </c>
      <c r="F66" s="940">
        <v>2003</v>
      </c>
      <c r="G66" s="1163" t="s">
        <v>510</v>
      </c>
      <c r="H66" s="904" t="s">
        <v>2652</v>
      </c>
      <c r="I66" s="969" t="s">
        <v>2665</v>
      </c>
      <c r="J66" s="947" t="s">
        <v>2646</v>
      </c>
      <c r="K66" s="1881">
        <v>26</v>
      </c>
      <c r="L66" s="970">
        <v>0</v>
      </c>
      <c r="M66" s="905" t="s">
        <v>26</v>
      </c>
      <c r="N66" s="906" t="s">
        <v>2702</v>
      </c>
      <c r="O66" s="935">
        <v>1028</v>
      </c>
      <c r="P66" s="1867">
        <v>72</v>
      </c>
      <c r="Q66" s="1002">
        <v>1</v>
      </c>
      <c r="R66" s="907" t="s">
        <v>100</v>
      </c>
      <c r="S66" s="936">
        <v>1012</v>
      </c>
      <c r="T66" s="111">
        <v>2040</v>
      </c>
      <c r="U66" s="1053">
        <v>15</v>
      </c>
      <c r="V66" s="452">
        <v>43</v>
      </c>
      <c r="Z66"/>
    </row>
    <row r="67" spans="1:26" x14ac:dyDescent="0.25">
      <c r="A67" s="449">
        <v>44</v>
      </c>
      <c r="B67" s="314">
        <v>44</v>
      </c>
      <c r="C67" s="111">
        <v>2036</v>
      </c>
      <c r="D67" s="908" t="s">
        <v>2056</v>
      </c>
      <c r="E67" s="1826" t="s">
        <v>2956</v>
      </c>
      <c r="F67" s="940">
        <v>2003</v>
      </c>
      <c r="G67" s="1163" t="s">
        <v>510</v>
      </c>
      <c r="H67" s="904" t="s">
        <v>2652</v>
      </c>
      <c r="I67" s="969" t="s">
        <v>2665</v>
      </c>
      <c r="J67" s="947" t="s">
        <v>2646</v>
      </c>
      <c r="K67" s="1881">
        <v>71</v>
      </c>
      <c r="L67" s="970">
        <v>0</v>
      </c>
      <c r="M67" s="905" t="s">
        <v>171</v>
      </c>
      <c r="N67" s="906" t="s">
        <v>158</v>
      </c>
      <c r="O67" s="935">
        <v>964</v>
      </c>
      <c r="P67" s="1867">
        <v>14</v>
      </c>
      <c r="Q67" s="1002">
        <v>1</v>
      </c>
      <c r="R67" s="907" t="s">
        <v>161</v>
      </c>
      <c r="S67" s="936">
        <v>1072</v>
      </c>
      <c r="T67" s="111">
        <v>2036</v>
      </c>
      <c r="U67" s="1053">
        <v>16</v>
      </c>
      <c r="V67" s="452">
        <v>44</v>
      </c>
      <c r="Z67"/>
    </row>
    <row r="68" spans="1:26" x14ac:dyDescent="0.25">
      <c r="A68" s="449">
        <v>45</v>
      </c>
      <c r="B68" s="314">
        <v>45</v>
      </c>
      <c r="C68" s="111">
        <v>2032</v>
      </c>
      <c r="D68" s="908" t="s">
        <v>2957</v>
      </c>
      <c r="E68" s="1826" t="s">
        <v>2958</v>
      </c>
      <c r="F68" s="1199">
        <v>2004</v>
      </c>
      <c r="G68" s="1163" t="s">
        <v>510</v>
      </c>
      <c r="H68" s="904" t="s">
        <v>2652</v>
      </c>
      <c r="I68" s="969" t="s">
        <v>2665</v>
      </c>
      <c r="J68" s="947" t="s">
        <v>2646</v>
      </c>
      <c r="K68" s="1881">
        <v>39</v>
      </c>
      <c r="L68" s="970">
        <v>0</v>
      </c>
      <c r="M68" s="905" t="s">
        <v>175</v>
      </c>
      <c r="N68" s="906" t="s">
        <v>35</v>
      </c>
      <c r="O68" s="935">
        <v>1012</v>
      </c>
      <c r="P68" s="1867">
        <v>58</v>
      </c>
      <c r="Q68" s="1252" t="s">
        <v>24</v>
      </c>
      <c r="R68" s="907" t="s">
        <v>107</v>
      </c>
      <c r="S68" s="936">
        <v>1020</v>
      </c>
      <c r="T68" s="111">
        <v>2032</v>
      </c>
      <c r="U68" s="1053">
        <v>17</v>
      </c>
      <c r="V68" s="452">
        <v>45</v>
      </c>
      <c r="Z68"/>
    </row>
    <row r="69" spans="1:26" x14ac:dyDescent="0.25">
      <c r="A69" s="1411">
        <v>46</v>
      </c>
      <c r="B69" s="314">
        <v>45</v>
      </c>
      <c r="C69" s="111">
        <f>O69+S69</f>
        <v>2032</v>
      </c>
      <c r="D69" s="1109" t="s">
        <v>408</v>
      </c>
      <c r="E69" s="1110" t="s">
        <v>4546</v>
      </c>
      <c r="F69" s="243">
        <v>2003</v>
      </c>
      <c r="G69" s="1290" t="s">
        <v>10</v>
      </c>
      <c r="H69" s="124" t="s">
        <v>995</v>
      </c>
      <c r="I69" s="1120" t="s">
        <v>626</v>
      </c>
      <c r="J69" s="1112">
        <v>41358</v>
      </c>
      <c r="K69" s="1866">
        <v>53</v>
      </c>
      <c r="L69" s="946">
        <v>0</v>
      </c>
      <c r="M69" s="830" t="s">
        <v>31</v>
      </c>
      <c r="N69" s="1010" t="s">
        <v>2845</v>
      </c>
      <c r="O69" s="911" t="s">
        <v>2484</v>
      </c>
      <c r="P69" s="1867">
        <v>33</v>
      </c>
      <c r="Q69" s="1252">
        <v>1</v>
      </c>
      <c r="R69" s="907" t="s">
        <v>214</v>
      </c>
      <c r="S69" s="913">
        <v>1040</v>
      </c>
      <c r="T69" s="111">
        <f>O69+S69</f>
        <v>2032</v>
      </c>
      <c r="U69" s="1053">
        <v>24</v>
      </c>
      <c r="V69" s="503">
        <v>46</v>
      </c>
      <c r="Z69"/>
    </row>
    <row r="70" spans="1:26" x14ac:dyDescent="0.25">
      <c r="A70" s="693">
        <v>47</v>
      </c>
      <c r="B70" s="314">
        <v>47</v>
      </c>
      <c r="C70" s="111">
        <v>2028</v>
      </c>
      <c r="D70" s="908" t="s">
        <v>2959</v>
      </c>
      <c r="E70" s="1826" t="s">
        <v>2960</v>
      </c>
      <c r="F70" s="939">
        <v>2004</v>
      </c>
      <c r="G70" s="1163" t="s">
        <v>510</v>
      </c>
      <c r="H70" s="904" t="s">
        <v>2652</v>
      </c>
      <c r="I70" s="969" t="s">
        <v>2665</v>
      </c>
      <c r="J70" s="947" t="s">
        <v>2646</v>
      </c>
      <c r="K70" s="1881">
        <v>74</v>
      </c>
      <c r="L70" s="970">
        <v>0</v>
      </c>
      <c r="M70" s="905" t="s">
        <v>171</v>
      </c>
      <c r="N70" s="906" t="s">
        <v>172</v>
      </c>
      <c r="O70" s="935">
        <v>956</v>
      </c>
      <c r="P70" s="1867">
        <v>14</v>
      </c>
      <c r="Q70" s="1252" t="s">
        <v>24</v>
      </c>
      <c r="R70" s="907" t="s">
        <v>161</v>
      </c>
      <c r="S70" s="936">
        <v>1072</v>
      </c>
      <c r="T70" s="111">
        <v>2028</v>
      </c>
      <c r="U70" s="1053">
        <v>18</v>
      </c>
      <c r="V70" s="1054">
        <v>47</v>
      </c>
      <c r="Z70"/>
    </row>
    <row r="71" spans="1:26" x14ac:dyDescent="0.25">
      <c r="A71" s="449">
        <v>48</v>
      </c>
      <c r="B71" s="314">
        <v>47</v>
      </c>
      <c r="C71" s="111">
        <v>2028</v>
      </c>
      <c r="D71" s="908" t="s">
        <v>2961</v>
      </c>
      <c r="E71" s="1826" t="s">
        <v>2962</v>
      </c>
      <c r="F71" s="940">
        <v>2003</v>
      </c>
      <c r="G71" s="1163" t="s">
        <v>510</v>
      </c>
      <c r="H71" s="904" t="s">
        <v>2652</v>
      </c>
      <c r="I71" s="969" t="s">
        <v>2665</v>
      </c>
      <c r="J71" s="947" t="s">
        <v>2646</v>
      </c>
      <c r="K71" s="1881">
        <v>57</v>
      </c>
      <c r="L71" s="970">
        <v>0</v>
      </c>
      <c r="M71" s="905" t="s">
        <v>18</v>
      </c>
      <c r="N71" s="906" t="s">
        <v>149</v>
      </c>
      <c r="O71" s="935">
        <v>988</v>
      </c>
      <c r="P71" s="1867">
        <v>33</v>
      </c>
      <c r="Q71" s="1002">
        <v>1</v>
      </c>
      <c r="R71" s="907" t="s">
        <v>214</v>
      </c>
      <c r="S71" s="936">
        <v>1040</v>
      </c>
      <c r="T71" s="111">
        <v>2028</v>
      </c>
      <c r="U71" s="1053">
        <v>18</v>
      </c>
      <c r="V71" s="452">
        <v>48</v>
      </c>
      <c r="Z71"/>
    </row>
    <row r="72" spans="1:26" x14ac:dyDescent="0.25">
      <c r="A72" s="449">
        <v>49</v>
      </c>
      <c r="B72" s="314">
        <v>47</v>
      </c>
      <c r="C72" s="111">
        <v>2028</v>
      </c>
      <c r="D72" s="908" t="s">
        <v>2056</v>
      </c>
      <c r="E72" s="1826" t="s">
        <v>2963</v>
      </c>
      <c r="F72" s="940">
        <v>2003</v>
      </c>
      <c r="G72" s="1163" t="s">
        <v>510</v>
      </c>
      <c r="H72" s="904" t="s">
        <v>2644</v>
      </c>
      <c r="I72" s="969" t="s">
        <v>2665</v>
      </c>
      <c r="J72" s="947" t="s">
        <v>2646</v>
      </c>
      <c r="K72" s="1881">
        <v>48</v>
      </c>
      <c r="L72" s="970">
        <v>0</v>
      </c>
      <c r="M72" s="905" t="s">
        <v>31</v>
      </c>
      <c r="N72" s="906" t="s">
        <v>155</v>
      </c>
      <c r="O72" s="935">
        <v>1000</v>
      </c>
      <c r="P72" s="1867">
        <v>48</v>
      </c>
      <c r="Q72" s="1002">
        <v>1</v>
      </c>
      <c r="R72" s="907" t="s">
        <v>90</v>
      </c>
      <c r="S72" s="936">
        <v>1028</v>
      </c>
      <c r="T72" s="111">
        <v>2028</v>
      </c>
      <c r="U72" s="1053">
        <v>18</v>
      </c>
      <c r="V72" s="452">
        <v>49</v>
      </c>
      <c r="Z72"/>
    </row>
    <row r="73" spans="1:26" x14ac:dyDescent="0.25">
      <c r="A73" s="449">
        <v>50</v>
      </c>
      <c r="B73" s="314">
        <v>47</v>
      </c>
      <c r="C73" s="111">
        <v>2028</v>
      </c>
      <c r="D73" s="908" t="s">
        <v>2964</v>
      </c>
      <c r="E73" s="1826" t="s">
        <v>2965</v>
      </c>
      <c r="F73" s="940">
        <v>2003</v>
      </c>
      <c r="G73" s="1163" t="s">
        <v>510</v>
      </c>
      <c r="H73" s="904" t="s">
        <v>2652</v>
      </c>
      <c r="I73" s="969" t="s">
        <v>2665</v>
      </c>
      <c r="J73" s="947" t="s">
        <v>2646</v>
      </c>
      <c r="K73" s="1881">
        <v>24</v>
      </c>
      <c r="L73" s="970">
        <v>0</v>
      </c>
      <c r="M73" s="905" t="s">
        <v>26</v>
      </c>
      <c r="N73" s="906" t="s">
        <v>100</v>
      </c>
      <c r="O73" s="935">
        <v>1032</v>
      </c>
      <c r="P73" s="1896">
        <v>86</v>
      </c>
      <c r="Q73" s="1002">
        <v>2</v>
      </c>
      <c r="R73" s="907" t="s">
        <v>25</v>
      </c>
      <c r="S73" s="936">
        <v>996</v>
      </c>
      <c r="T73" s="111">
        <v>2028</v>
      </c>
      <c r="U73" s="1053">
        <v>18</v>
      </c>
      <c r="V73" s="452">
        <v>50</v>
      </c>
      <c r="Z73"/>
    </row>
    <row r="74" spans="1:26" x14ac:dyDescent="0.25">
      <c r="A74" s="449">
        <v>51</v>
      </c>
      <c r="B74" s="314">
        <v>47</v>
      </c>
      <c r="C74" s="111">
        <f>O74+S74</f>
        <v>2028</v>
      </c>
      <c r="D74" s="1116" t="s">
        <v>1037</v>
      </c>
      <c r="E74" s="1110" t="s">
        <v>1038</v>
      </c>
      <c r="F74" s="243">
        <v>2003</v>
      </c>
      <c r="G74" s="1290" t="s">
        <v>10</v>
      </c>
      <c r="H74" s="124" t="s">
        <v>737</v>
      </c>
      <c r="I74" s="1120" t="s">
        <v>626</v>
      </c>
      <c r="J74" s="1112">
        <v>41358</v>
      </c>
      <c r="K74" s="1866">
        <v>47</v>
      </c>
      <c r="L74" s="946">
        <v>0</v>
      </c>
      <c r="M74" s="830" t="s">
        <v>31</v>
      </c>
      <c r="N74" s="1010" t="s">
        <v>167</v>
      </c>
      <c r="O74" s="914" t="s">
        <v>2592</v>
      </c>
      <c r="P74" s="1867">
        <v>48</v>
      </c>
      <c r="Q74" s="972">
        <v>1</v>
      </c>
      <c r="R74" s="907" t="s">
        <v>90</v>
      </c>
      <c r="S74" s="913">
        <v>1028</v>
      </c>
      <c r="T74" s="111">
        <f>O74+S74</f>
        <v>2028</v>
      </c>
      <c r="U74" s="1052">
        <v>25</v>
      </c>
      <c r="V74" s="452">
        <v>51</v>
      </c>
      <c r="Z74"/>
    </row>
    <row r="75" spans="1:26" x14ac:dyDescent="0.25">
      <c r="A75" s="449">
        <v>52</v>
      </c>
      <c r="B75" s="314">
        <v>52</v>
      </c>
      <c r="C75" s="111">
        <v>2024</v>
      </c>
      <c r="D75" s="908" t="s">
        <v>2759</v>
      </c>
      <c r="E75" s="1826" t="s">
        <v>2952</v>
      </c>
      <c r="F75" s="939">
        <v>2004</v>
      </c>
      <c r="G75" s="1163" t="s">
        <v>510</v>
      </c>
      <c r="H75" s="904" t="s">
        <v>2652</v>
      </c>
      <c r="I75" s="969" t="s">
        <v>2665</v>
      </c>
      <c r="J75" s="947" t="s">
        <v>2646</v>
      </c>
      <c r="K75" s="1881">
        <v>70</v>
      </c>
      <c r="L75" s="970">
        <v>0</v>
      </c>
      <c r="M75" s="909" t="s">
        <v>161</v>
      </c>
      <c r="N75" s="910" t="s">
        <v>378</v>
      </c>
      <c r="O75" s="935">
        <v>968</v>
      </c>
      <c r="P75" s="1866">
        <v>27</v>
      </c>
      <c r="Q75" s="972" t="s">
        <v>24</v>
      </c>
      <c r="R75" s="912" t="s">
        <v>208</v>
      </c>
      <c r="S75" s="936">
        <v>1056</v>
      </c>
      <c r="T75" s="111">
        <v>2024</v>
      </c>
      <c r="U75" s="1053">
        <v>22</v>
      </c>
      <c r="V75" s="452">
        <v>52</v>
      </c>
      <c r="Z75"/>
    </row>
    <row r="76" spans="1:26" x14ac:dyDescent="0.25">
      <c r="A76" s="449">
        <v>53</v>
      </c>
      <c r="B76" s="314">
        <v>53</v>
      </c>
      <c r="C76" s="111">
        <f>O76+S76</f>
        <v>2020</v>
      </c>
      <c r="D76" s="1109" t="s">
        <v>1111</v>
      </c>
      <c r="E76" s="1110" t="s">
        <v>1112</v>
      </c>
      <c r="F76" s="243">
        <v>2003</v>
      </c>
      <c r="G76" s="1290" t="s">
        <v>10</v>
      </c>
      <c r="H76" s="124" t="s">
        <v>737</v>
      </c>
      <c r="I76" s="1120" t="s">
        <v>626</v>
      </c>
      <c r="J76" s="1112">
        <v>41358</v>
      </c>
      <c r="K76" s="1866">
        <v>58</v>
      </c>
      <c r="L76" s="946">
        <v>0</v>
      </c>
      <c r="M76" s="840" t="s">
        <v>18</v>
      </c>
      <c r="N76" s="1027" t="s">
        <v>157</v>
      </c>
      <c r="O76" s="911" t="s">
        <v>2495</v>
      </c>
      <c r="P76" s="1866">
        <v>44</v>
      </c>
      <c r="Q76" s="972">
        <v>1</v>
      </c>
      <c r="R76" s="912" t="s">
        <v>143</v>
      </c>
      <c r="S76" s="913">
        <v>1032</v>
      </c>
      <c r="T76" s="111">
        <f>O76+S76</f>
        <v>2020</v>
      </c>
      <c r="U76" s="1053">
        <v>26</v>
      </c>
      <c r="V76" s="452">
        <v>53</v>
      </c>
      <c r="Z76"/>
    </row>
    <row r="77" spans="1:26" x14ac:dyDescent="0.25">
      <c r="A77" s="449">
        <v>54</v>
      </c>
      <c r="B77" s="314">
        <v>53</v>
      </c>
      <c r="C77" s="111">
        <f>O77+S77</f>
        <v>2020</v>
      </c>
      <c r="D77" s="1109" t="s">
        <v>989</v>
      </c>
      <c r="E77" s="1110" t="s">
        <v>4547</v>
      </c>
      <c r="F77" s="243">
        <v>2003</v>
      </c>
      <c r="G77" s="1290" t="s">
        <v>10</v>
      </c>
      <c r="H77" s="124" t="s">
        <v>860</v>
      </c>
      <c r="I77" s="1120" t="s">
        <v>626</v>
      </c>
      <c r="J77" s="1112">
        <v>41358</v>
      </c>
      <c r="K77" s="1866">
        <v>54</v>
      </c>
      <c r="L77" s="946">
        <v>0</v>
      </c>
      <c r="M77" s="840" t="s">
        <v>31</v>
      </c>
      <c r="N77" s="1027" t="s">
        <v>172</v>
      </c>
      <c r="O77" s="911" t="s">
        <v>2484</v>
      </c>
      <c r="P77" s="1866">
        <v>48</v>
      </c>
      <c r="Q77" s="972">
        <v>1</v>
      </c>
      <c r="R77" s="912" t="s">
        <v>90</v>
      </c>
      <c r="S77" s="913">
        <v>1028</v>
      </c>
      <c r="T77" s="111">
        <f>O77+S77</f>
        <v>2020</v>
      </c>
      <c r="U77" s="1053">
        <v>26</v>
      </c>
      <c r="V77" s="452">
        <v>54</v>
      </c>
      <c r="Z77"/>
    </row>
    <row r="78" spans="1:26" x14ac:dyDescent="0.25">
      <c r="A78" s="449">
        <v>55</v>
      </c>
      <c r="B78" s="314">
        <v>55</v>
      </c>
      <c r="C78" s="111">
        <v>2016</v>
      </c>
      <c r="D78" s="903" t="s">
        <v>2884</v>
      </c>
      <c r="E78" s="1826" t="s">
        <v>2966</v>
      </c>
      <c r="F78" s="940">
        <v>2003</v>
      </c>
      <c r="G78" s="1163" t="s">
        <v>510</v>
      </c>
      <c r="H78" s="904" t="s">
        <v>2652</v>
      </c>
      <c r="I78" s="969" t="s">
        <v>2665</v>
      </c>
      <c r="J78" s="947" t="s">
        <v>2646</v>
      </c>
      <c r="K78" s="1881">
        <v>55</v>
      </c>
      <c r="L78" s="970">
        <v>0</v>
      </c>
      <c r="M78" s="905" t="s">
        <v>31</v>
      </c>
      <c r="N78" s="906" t="s">
        <v>2748</v>
      </c>
      <c r="O78" s="935">
        <v>992</v>
      </c>
      <c r="P78" s="1866">
        <v>52</v>
      </c>
      <c r="Q78" s="838">
        <v>1</v>
      </c>
      <c r="R78" s="907" t="s">
        <v>88</v>
      </c>
      <c r="S78" s="936">
        <v>1024</v>
      </c>
      <c r="T78" s="111">
        <v>2016</v>
      </c>
      <c r="U78" s="1053">
        <v>23</v>
      </c>
      <c r="V78" s="452">
        <v>55</v>
      </c>
      <c r="Z78"/>
    </row>
    <row r="79" spans="1:26" x14ac:dyDescent="0.25">
      <c r="A79" s="449">
        <v>56</v>
      </c>
      <c r="B79" s="314">
        <v>55</v>
      </c>
      <c r="C79" s="111">
        <v>2016</v>
      </c>
      <c r="D79" s="908" t="s">
        <v>2967</v>
      </c>
      <c r="E79" s="1826" t="s">
        <v>2968</v>
      </c>
      <c r="F79" s="940">
        <v>2003</v>
      </c>
      <c r="G79" s="1163" t="s">
        <v>510</v>
      </c>
      <c r="H79" s="904" t="s">
        <v>2652</v>
      </c>
      <c r="I79" s="969" t="s">
        <v>2665</v>
      </c>
      <c r="J79" s="947" t="s">
        <v>2646</v>
      </c>
      <c r="K79" s="1881">
        <v>51</v>
      </c>
      <c r="L79" s="970">
        <v>0</v>
      </c>
      <c r="M79" s="909" t="s">
        <v>31</v>
      </c>
      <c r="N79" s="910" t="s">
        <v>34</v>
      </c>
      <c r="O79" s="935">
        <v>996</v>
      </c>
      <c r="P79" s="1866">
        <v>58</v>
      </c>
      <c r="Q79" s="838">
        <v>1</v>
      </c>
      <c r="R79" s="912" t="s">
        <v>107</v>
      </c>
      <c r="S79" s="936">
        <v>1020</v>
      </c>
      <c r="T79" s="111">
        <v>2016</v>
      </c>
      <c r="U79" s="1053">
        <v>23</v>
      </c>
      <c r="V79" s="452">
        <v>56</v>
      </c>
      <c r="Z79"/>
    </row>
    <row r="80" spans="1:26" x14ac:dyDescent="0.25">
      <c r="A80" s="449">
        <v>57</v>
      </c>
      <c r="B80" s="314">
        <v>55</v>
      </c>
      <c r="C80" s="111">
        <f>O80+S80</f>
        <v>2016</v>
      </c>
      <c r="D80" s="1109" t="s">
        <v>310</v>
      </c>
      <c r="E80" s="1110" t="s">
        <v>1036</v>
      </c>
      <c r="F80" s="243">
        <v>2003</v>
      </c>
      <c r="G80" s="1290" t="s">
        <v>10</v>
      </c>
      <c r="H80" s="124" t="s">
        <v>743</v>
      </c>
      <c r="I80" s="1120" t="s">
        <v>626</v>
      </c>
      <c r="J80" s="1112">
        <v>41358</v>
      </c>
      <c r="K80" s="1866">
        <v>49</v>
      </c>
      <c r="L80" s="946">
        <v>0</v>
      </c>
      <c r="M80" s="840" t="s">
        <v>31</v>
      </c>
      <c r="N80" s="1027" t="s">
        <v>87</v>
      </c>
      <c r="O80" s="911" t="s">
        <v>2592</v>
      </c>
      <c r="P80" s="1866">
        <v>65</v>
      </c>
      <c r="Q80" s="972">
        <v>1</v>
      </c>
      <c r="R80" s="912" t="s">
        <v>96</v>
      </c>
      <c r="S80" s="913">
        <v>1016</v>
      </c>
      <c r="T80" s="111">
        <f>O80+S80</f>
        <v>2016</v>
      </c>
      <c r="U80" s="1053">
        <v>28</v>
      </c>
      <c r="V80" s="452">
        <v>57</v>
      </c>
      <c r="Z80"/>
    </row>
    <row r="81" spans="1:26" x14ac:dyDescent="0.25">
      <c r="A81" s="449">
        <v>58</v>
      </c>
      <c r="B81" s="314">
        <v>58</v>
      </c>
      <c r="C81" s="873">
        <v>2008</v>
      </c>
      <c r="D81" s="942" t="s">
        <v>2487</v>
      </c>
      <c r="E81" s="941" t="s">
        <v>2488</v>
      </c>
      <c r="F81" s="960">
        <v>2003</v>
      </c>
      <c r="G81" s="1734" t="s">
        <v>338</v>
      </c>
      <c r="H81" s="1173" t="s">
        <v>2426</v>
      </c>
      <c r="I81" s="962" t="s">
        <v>2427</v>
      </c>
      <c r="J81" s="950" t="s">
        <v>2474</v>
      </c>
      <c r="K81" s="1899">
        <v>66</v>
      </c>
      <c r="L81" s="1023">
        <v>0</v>
      </c>
      <c r="M81" s="837" t="s">
        <v>2489</v>
      </c>
      <c r="N81" s="916" t="s">
        <v>2453</v>
      </c>
      <c r="O81" s="990">
        <v>976</v>
      </c>
      <c r="P81" s="1871">
        <v>44</v>
      </c>
      <c r="Q81" s="1167">
        <v>1</v>
      </c>
      <c r="R81" s="843" t="s">
        <v>2434</v>
      </c>
      <c r="S81" s="996">
        <v>1032</v>
      </c>
      <c r="T81" s="873">
        <v>2008</v>
      </c>
      <c r="U81" s="1044">
        <v>4</v>
      </c>
      <c r="V81" s="452">
        <v>58</v>
      </c>
      <c r="Z81"/>
    </row>
    <row r="82" spans="1:26" x14ac:dyDescent="0.25">
      <c r="A82" s="449">
        <v>59</v>
      </c>
      <c r="B82" s="314">
        <v>58</v>
      </c>
      <c r="C82" s="875" t="s">
        <v>2480</v>
      </c>
      <c r="D82" s="942" t="s">
        <v>2481</v>
      </c>
      <c r="E82" s="941" t="s">
        <v>2482</v>
      </c>
      <c r="F82" s="949">
        <v>2003</v>
      </c>
      <c r="G82" s="1734" t="s">
        <v>338</v>
      </c>
      <c r="H82" s="1725" t="s">
        <v>2426</v>
      </c>
      <c r="I82" s="961" t="s">
        <v>2427</v>
      </c>
      <c r="J82" s="1018" t="s">
        <v>2474</v>
      </c>
      <c r="K82" s="1900">
        <v>56</v>
      </c>
      <c r="L82" s="952" t="s">
        <v>2475</v>
      </c>
      <c r="M82" s="837" t="s">
        <v>2429</v>
      </c>
      <c r="N82" s="916" t="s">
        <v>2483</v>
      </c>
      <c r="O82" s="989" t="s">
        <v>2484</v>
      </c>
      <c r="P82" s="1870">
        <v>65</v>
      </c>
      <c r="Q82" s="974" t="s">
        <v>2441</v>
      </c>
      <c r="R82" s="843" t="s">
        <v>2485</v>
      </c>
      <c r="S82" s="995" t="s">
        <v>2486</v>
      </c>
      <c r="T82" s="875" t="s">
        <v>2480</v>
      </c>
      <c r="U82" s="1039" t="s">
        <v>368</v>
      </c>
      <c r="V82" s="452">
        <v>59</v>
      </c>
      <c r="Z82"/>
    </row>
    <row r="83" spans="1:26" x14ac:dyDescent="0.25">
      <c r="A83" s="449">
        <v>60</v>
      </c>
      <c r="B83" s="314">
        <v>58</v>
      </c>
      <c r="C83" s="111">
        <v>2008</v>
      </c>
      <c r="D83" s="908" t="s">
        <v>2833</v>
      </c>
      <c r="E83" s="1826" t="s">
        <v>2970</v>
      </c>
      <c r="F83" s="940">
        <v>2003</v>
      </c>
      <c r="G83" s="1163" t="s">
        <v>510</v>
      </c>
      <c r="H83" s="904" t="s">
        <v>2674</v>
      </c>
      <c r="I83" s="969" t="s">
        <v>2665</v>
      </c>
      <c r="J83" s="947" t="s">
        <v>2646</v>
      </c>
      <c r="K83" s="1881">
        <v>81</v>
      </c>
      <c r="L83" s="970">
        <v>0</v>
      </c>
      <c r="M83" s="909" t="s">
        <v>33</v>
      </c>
      <c r="N83" s="910" t="s">
        <v>85</v>
      </c>
      <c r="O83" s="935">
        <v>940</v>
      </c>
      <c r="P83" s="1866">
        <v>16</v>
      </c>
      <c r="Q83" s="838">
        <v>1</v>
      </c>
      <c r="R83" s="912" t="s">
        <v>171</v>
      </c>
      <c r="S83" s="936">
        <v>1068</v>
      </c>
      <c r="T83" s="111">
        <v>2008</v>
      </c>
      <c r="U83" s="1053">
        <v>25</v>
      </c>
      <c r="V83" s="452">
        <v>60</v>
      </c>
      <c r="Z83"/>
    </row>
    <row r="84" spans="1:26" x14ac:dyDescent="0.25">
      <c r="A84" s="449">
        <v>61</v>
      </c>
      <c r="B84" s="314">
        <v>58</v>
      </c>
      <c r="C84" s="111">
        <v>2008</v>
      </c>
      <c r="D84" s="908" t="s">
        <v>2056</v>
      </c>
      <c r="E84" s="1826" t="s">
        <v>2969</v>
      </c>
      <c r="F84" s="940">
        <v>2004</v>
      </c>
      <c r="G84" s="1163" t="s">
        <v>510</v>
      </c>
      <c r="H84" s="904" t="s">
        <v>2652</v>
      </c>
      <c r="I84" s="969" t="s">
        <v>2645</v>
      </c>
      <c r="J84" s="947">
        <v>41308</v>
      </c>
      <c r="K84" s="1881">
        <v>64</v>
      </c>
      <c r="L84" s="946">
        <v>0</v>
      </c>
      <c r="M84" s="909" t="s">
        <v>18</v>
      </c>
      <c r="N84" s="910" t="s">
        <v>166</v>
      </c>
      <c r="O84" s="935">
        <v>984</v>
      </c>
      <c r="P84" s="1866">
        <v>75</v>
      </c>
      <c r="Q84" s="972" t="s">
        <v>24</v>
      </c>
      <c r="R84" s="912" t="s">
        <v>135</v>
      </c>
      <c r="S84" s="936">
        <v>1008</v>
      </c>
      <c r="T84" s="111">
        <v>2008</v>
      </c>
      <c r="U84" s="1053">
        <v>25</v>
      </c>
      <c r="V84" s="452">
        <v>61</v>
      </c>
      <c r="Z84"/>
    </row>
    <row r="85" spans="1:26" x14ac:dyDescent="0.25">
      <c r="A85" s="449">
        <v>62</v>
      </c>
      <c r="B85" s="314">
        <v>58</v>
      </c>
      <c r="C85" s="873">
        <v>2008</v>
      </c>
      <c r="D85" s="1421" t="s">
        <v>4639</v>
      </c>
      <c r="E85" s="1422" t="s">
        <v>4640</v>
      </c>
      <c r="F85" s="1180">
        <v>2004</v>
      </c>
      <c r="G85" s="1614" t="s">
        <v>238</v>
      </c>
      <c r="H85" s="1201" t="s">
        <v>4606</v>
      </c>
      <c r="I85" s="1265" t="s">
        <v>4607</v>
      </c>
      <c r="J85" s="1069" t="s">
        <v>4608</v>
      </c>
      <c r="K85" s="1870">
        <v>31</v>
      </c>
      <c r="L85" s="952" t="s">
        <v>134</v>
      </c>
      <c r="M85" s="837" t="s">
        <v>34</v>
      </c>
      <c r="N85" s="916" t="s">
        <v>148</v>
      </c>
      <c r="O85" s="1051">
        <v>1020</v>
      </c>
      <c r="P85" s="1870">
        <v>92</v>
      </c>
      <c r="Q85" s="974" t="s">
        <v>139</v>
      </c>
      <c r="R85" s="843" t="s">
        <v>137</v>
      </c>
      <c r="S85" s="966">
        <v>988</v>
      </c>
      <c r="T85" s="873">
        <f>SUM(O85,S85)</f>
        <v>2008</v>
      </c>
      <c r="U85" s="1044">
        <v>1</v>
      </c>
      <c r="V85" s="452">
        <v>62</v>
      </c>
      <c r="Z85"/>
    </row>
    <row r="86" spans="1:26" x14ac:dyDescent="0.25">
      <c r="A86" s="449">
        <v>63</v>
      </c>
      <c r="B86" s="314">
        <v>63</v>
      </c>
      <c r="C86" s="875" t="s">
        <v>299</v>
      </c>
      <c r="D86" s="1016" t="s">
        <v>2490</v>
      </c>
      <c r="E86" s="1021" t="s">
        <v>2491</v>
      </c>
      <c r="F86" s="1069" t="s">
        <v>2492</v>
      </c>
      <c r="G86" s="1614" t="s">
        <v>338</v>
      </c>
      <c r="H86" s="1237" t="s">
        <v>2467</v>
      </c>
      <c r="I86" s="1238" t="s">
        <v>2463</v>
      </c>
      <c r="J86" s="1069" t="s">
        <v>2452</v>
      </c>
      <c r="K86" s="1870">
        <v>36</v>
      </c>
      <c r="L86" s="952" t="s">
        <v>134</v>
      </c>
      <c r="M86" s="837" t="s">
        <v>2493</v>
      </c>
      <c r="N86" s="916" t="s">
        <v>154</v>
      </c>
      <c r="O86" s="1072" t="s">
        <v>2494</v>
      </c>
      <c r="P86" s="1869">
        <v>92</v>
      </c>
      <c r="Q86" s="974" t="s">
        <v>139</v>
      </c>
      <c r="R86" s="843" t="s">
        <v>137</v>
      </c>
      <c r="S86" s="995" t="s">
        <v>2495</v>
      </c>
      <c r="T86" s="875" t="s">
        <v>299</v>
      </c>
      <c r="U86" s="1039" t="s">
        <v>396</v>
      </c>
      <c r="V86" s="452">
        <v>63</v>
      </c>
      <c r="Z86"/>
    </row>
    <row r="87" spans="1:26" x14ac:dyDescent="0.25">
      <c r="A87" s="449">
        <v>64</v>
      </c>
      <c r="B87" s="314">
        <v>64</v>
      </c>
      <c r="C87" s="111">
        <v>1988</v>
      </c>
      <c r="D87" s="908" t="s">
        <v>2642</v>
      </c>
      <c r="E87" s="1826" t="s">
        <v>2971</v>
      </c>
      <c r="F87" s="940">
        <v>2004</v>
      </c>
      <c r="G87" s="1163" t="s">
        <v>510</v>
      </c>
      <c r="H87" s="904" t="s">
        <v>2655</v>
      </c>
      <c r="I87" s="969" t="s">
        <v>2645</v>
      </c>
      <c r="J87" s="947">
        <v>41308</v>
      </c>
      <c r="K87" s="1881">
        <v>82</v>
      </c>
      <c r="L87" s="946">
        <v>0</v>
      </c>
      <c r="M87" s="909" t="s">
        <v>33</v>
      </c>
      <c r="N87" s="910" t="s">
        <v>98</v>
      </c>
      <c r="O87" s="935">
        <v>940</v>
      </c>
      <c r="P87" s="1866">
        <v>65</v>
      </c>
      <c r="Q87" s="972" t="s">
        <v>24</v>
      </c>
      <c r="R87" s="912" t="s">
        <v>96</v>
      </c>
      <c r="S87" s="936">
        <v>1016</v>
      </c>
      <c r="T87" s="111">
        <v>1988</v>
      </c>
      <c r="U87" s="1066">
        <v>27</v>
      </c>
      <c r="V87" s="452">
        <v>64</v>
      </c>
      <c r="Z87"/>
    </row>
    <row r="88" spans="1:26" x14ac:dyDescent="0.25">
      <c r="A88" s="449">
        <v>65</v>
      </c>
      <c r="B88" s="314">
        <v>65</v>
      </c>
      <c r="C88" s="111">
        <v>1980</v>
      </c>
      <c r="D88" s="908" t="s">
        <v>2056</v>
      </c>
      <c r="E88" s="1826" t="s">
        <v>2661</v>
      </c>
      <c r="F88" s="940">
        <v>2003</v>
      </c>
      <c r="G88" s="1163" t="s">
        <v>510</v>
      </c>
      <c r="H88" s="904" t="s">
        <v>2652</v>
      </c>
      <c r="I88" s="969" t="s">
        <v>2665</v>
      </c>
      <c r="J88" s="947" t="s">
        <v>2646</v>
      </c>
      <c r="K88" s="1881">
        <v>75</v>
      </c>
      <c r="L88" s="970">
        <v>0</v>
      </c>
      <c r="M88" s="909" t="s">
        <v>171</v>
      </c>
      <c r="N88" s="910" t="s">
        <v>173</v>
      </c>
      <c r="O88" s="935">
        <v>956</v>
      </c>
      <c r="P88" s="1866">
        <v>52</v>
      </c>
      <c r="Q88" s="838">
        <v>1</v>
      </c>
      <c r="R88" s="912" t="s">
        <v>88</v>
      </c>
      <c r="S88" s="936">
        <v>1024</v>
      </c>
      <c r="T88" s="111">
        <v>1980</v>
      </c>
      <c r="U88" s="1053">
        <v>28</v>
      </c>
      <c r="V88" s="452">
        <v>65</v>
      </c>
      <c r="Z88"/>
    </row>
    <row r="89" spans="1:26" x14ac:dyDescent="0.25">
      <c r="A89" s="449">
        <v>66</v>
      </c>
      <c r="B89" s="314">
        <v>65</v>
      </c>
      <c r="C89" s="111">
        <v>1980</v>
      </c>
      <c r="D89" s="908" t="s">
        <v>2675</v>
      </c>
      <c r="E89" s="1826" t="s">
        <v>2973</v>
      </c>
      <c r="F89" s="940">
        <v>2003</v>
      </c>
      <c r="G89" s="1163" t="s">
        <v>510</v>
      </c>
      <c r="H89" s="904" t="s">
        <v>2644</v>
      </c>
      <c r="I89" s="969" t="s">
        <v>2665</v>
      </c>
      <c r="J89" s="947" t="s">
        <v>2646</v>
      </c>
      <c r="K89" s="1881">
        <v>71</v>
      </c>
      <c r="L89" s="970">
        <v>0</v>
      </c>
      <c r="M89" s="905" t="s">
        <v>171</v>
      </c>
      <c r="N89" s="906" t="s">
        <v>158</v>
      </c>
      <c r="O89" s="935">
        <v>964</v>
      </c>
      <c r="P89" s="1866">
        <v>65</v>
      </c>
      <c r="Q89" s="838">
        <v>1</v>
      </c>
      <c r="R89" s="907" t="s">
        <v>96</v>
      </c>
      <c r="S89" s="936">
        <v>1016</v>
      </c>
      <c r="T89" s="111">
        <v>1980</v>
      </c>
      <c r="U89" s="1053">
        <v>28</v>
      </c>
      <c r="V89" s="452">
        <v>66</v>
      </c>
      <c r="Z89"/>
    </row>
    <row r="90" spans="1:26" x14ac:dyDescent="0.25">
      <c r="A90" s="449">
        <v>67</v>
      </c>
      <c r="B90" s="314">
        <v>65</v>
      </c>
      <c r="C90" s="111">
        <v>1980</v>
      </c>
      <c r="D90" s="908" t="s">
        <v>2647</v>
      </c>
      <c r="E90" s="1826" t="s">
        <v>2972</v>
      </c>
      <c r="F90" s="939">
        <v>2004</v>
      </c>
      <c r="G90" s="1163" t="s">
        <v>510</v>
      </c>
      <c r="H90" s="904" t="s">
        <v>2644</v>
      </c>
      <c r="I90" s="969" t="s">
        <v>2665</v>
      </c>
      <c r="J90" s="947" t="s">
        <v>2646</v>
      </c>
      <c r="K90" s="1881">
        <v>68</v>
      </c>
      <c r="L90" s="970">
        <v>0</v>
      </c>
      <c r="M90" s="905" t="s">
        <v>161</v>
      </c>
      <c r="N90" s="906" t="s">
        <v>208</v>
      </c>
      <c r="O90" s="935">
        <v>972</v>
      </c>
      <c r="P90" s="1866">
        <v>75</v>
      </c>
      <c r="Q90" s="972" t="s">
        <v>24</v>
      </c>
      <c r="R90" s="907" t="s">
        <v>135</v>
      </c>
      <c r="S90" s="936">
        <v>1008</v>
      </c>
      <c r="T90" s="111">
        <v>1980</v>
      </c>
      <c r="U90" s="1053">
        <v>28</v>
      </c>
      <c r="V90" s="452">
        <v>67</v>
      </c>
      <c r="Z90"/>
    </row>
    <row r="91" spans="1:26" x14ac:dyDescent="0.25">
      <c r="A91" s="449">
        <v>68</v>
      </c>
      <c r="B91" s="314">
        <v>65</v>
      </c>
      <c r="C91" s="111">
        <v>1980</v>
      </c>
      <c r="D91" s="908" t="s">
        <v>2974</v>
      </c>
      <c r="E91" s="1826" t="s">
        <v>2975</v>
      </c>
      <c r="F91" s="940">
        <v>2003</v>
      </c>
      <c r="G91" s="1163" t="s">
        <v>510</v>
      </c>
      <c r="H91" s="904" t="s">
        <v>2652</v>
      </c>
      <c r="I91" s="969" t="s">
        <v>2665</v>
      </c>
      <c r="J91" s="947" t="s">
        <v>2646</v>
      </c>
      <c r="K91" s="1881">
        <v>51</v>
      </c>
      <c r="L91" s="970">
        <v>0</v>
      </c>
      <c r="M91" s="905" t="s">
        <v>31</v>
      </c>
      <c r="N91" s="906" t="s">
        <v>34</v>
      </c>
      <c r="O91" s="935">
        <v>996</v>
      </c>
      <c r="P91" s="1866">
        <v>99</v>
      </c>
      <c r="Q91" s="838">
        <v>2</v>
      </c>
      <c r="R91" s="907" t="s">
        <v>167</v>
      </c>
      <c r="S91" s="936">
        <v>984</v>
      </c>
      <c r="T91" s="111">
        <v>1980</v>
      </c>
      <c r="U91" s="1053">
        <v>28</v>
      </c>
      <c r="V91" s="452">
        <v>68</v>
      </c>
      <c r="Z91"/>
    </row>
    <row r="92" spans="1:26" x14ac:dyDescent="0.25">
      <c r="A92" s="449">
        <v>69</v>
      </c>
      <c r="B92" s="314">
        <v>65</v>
      </c>
      <c r="C92" s="111">
        <v>1980</v>
      </c>
      <c r="D92" s="908" t="s">
        <v>2642</v>
      </c>
      <c r="E92" s="1826" t="s">
        <v>2976</v>
      </c>
      <c r="F92" s="940">
        <v>2003</v>
      </c>
      <c r="G92" s="1163" t="s">
        <v>510</v>
      </c>
      <c r="H92" s="904" t="s">
        <v>2644</v>
      </c>
      <c r="I92" s="969" t="s">
        <v>2665</v>
      </c>
      <c r="J92" s="947" t="s">
        <v>2646</v>
      </c>
      <c r="K92" s="1881">
        <v>34</v>
      </c>
      <c r="L92" s="970">
        <v>0</v>
      </c>
      <c r="M92" s="905" t="s">
        <v>175</v>
      </c>
      <c r="N92" s="906" t="s">
        <v>145</v>
      </c>
      <c r="O92" s="935">
        <v>1012</v>
      </c>
      <c r="P92" s="1866">
        <v>107</v>
      </c>
      <c r="Q92" s="838">
        <v>2</v>
      </c>
      <c r="R92" s="907" t="s">
        <v>165</v>
      </c>
      <c r="S92" s="936">
        <v>968</v>
      </c>
      <c r="T92" s="111">
        <v>1980</v>
      </c>
      <c r="U92" s="1053">
        <v>28</v>
      </c>
      <c r="V92" s="452">
        <v>69</v>
      </c>
      <c r="Z92"/>
    </row>
    <row r="93" spans="1:26" x14ac:dyDescent="0.25">
      <c r="A93" s="449">
        <v>70</v>
      </c>
      <c r="B93" s="314">
        <v>70</v>
      </c>
      <c r="C93" s="111">
        <v>1976</v>
      </c>
      <c r="D93" s="908" t="s">
        <v>2672</v>
      </c>
      <c r="E93" s="1826" t="s">
        <v>2977</v>
      </c>
      <c r="F93" s="940">
        <v>2003</v>
      </c>
      <c r="G93" s="1163" t="s">
        <v>510</v>
      </c>
      <c r="H93" s="904" t="s">
        <v>2674</v>
      </c>
      <c r="I93" s="969" t="s">
        <v>2665</v>
      </c>
      <c r="J93" s="947" t="s">
        <v>2646</v>
      </c>
      <c r="K93" s="1881">
        <v>61</v>
      </c>
      <c r="L93" s="970">
        <v>0</v>
      </c>
      <c r="M93" s="905" t="s">
        <v>18</v>
      </c>
      <c r="N93" s="906" t="s">
        <v>171</v>
      </c>
      <c r="O93" s="935">
        <v>984</v>
      </c>
      <c r="P93" s="1866">
        <v>91</v>
      </c>
      <c r="Q93" s="838">
        <v>2</v>
      </c>
      <c r="R93" s="907" t="s">
        <v>91</v>
      </c>
      <c r="S93" s="936">
        <v>992</v>
      </c>
      <c r="T93" s="111">
        <v>1976</v>
      </c>
      <c r="U93" s="1053">
        <v>33</v>
      </c>
      <c r="V93" s="452">
        <v>70</v>
      </c>
      <c r="Z93"/>
    </row>
    <row r="94" spans="1:26" x14ac:dyDescent="0.25">
      <c r="A94" s="449">
        <v>71</v>
      </c>
      <c r="B94" s="314">
        <v>71</v>
      </c>
      <c r="C94" s="111">
        <v>1972</v>
      </c>
      <c r="D94" s="908" t="s">
        <v>2978</v>
      </c>
      <c r="E94" s="1826" t="s">
        <v>2979</v>
      </c>
      <c r="F94" s="940">
        <v>2004</v>
      </c>
      <c r="G94" s="1163" t="s">
        <v>510</v>
      </c>
      <c r="H94" s="904" t="s">
        <v>2652</v>
      </c>
      <c r="I94" s="969" t="s">
        <v>2645</v>
      </c>
      <c r="J94" s="947">
        <v>41308</v>
      </c>
      <c r="K94" s="1881">
        <v>69</v>
      </c>
      <c r="L94" s="946">
        <v>0</v>
      </c>
      <c r="M94" s="905" t="s">
        <v>161</v>
      </c>
      <c r="N94" s="906" t="s">
        <v>215</v>
      </c>
      <c r="O94" s="935">
        <v>972</v>
      </c>
      <c r="P94" s="1866">
        <v>82</v>
      </c>
      <c r="Q94" s="972" t="s">
        <v>139</v>
      </c>
      <c r="R94" s="907" t="s">
        <v>103</v>
      </c>
      <c r="S94" s="936">
        <v>1000</v>
      </c>
      <c r="T94" s="111">
        <v>1972</v>
      </c>
      <c r="U94" s="1053">
        <v>34</v>
      </c>
      <c r="V94" s="452">
        <v>71</v>
      </c>
      <c r="Z94"/>
    </row>
    <row r="95" spans="1:26" x14ac:dyDescent="0.25">
      <c r="A95" s="449">
        <v>72</v>
      </c>
      <c r="B95" s="314">
        <v>72</v>
      </c>
      <c r="C95" s="111">
        <v>1968</v>
      </c>
      <c r="D95" s="1542" t="s">
        <v>3972</v>
      </c>
      <c r="E95" s="1439" t="s">
        <v>3973</v>
      </c>
      <c r="F95" s="1440">
        <v>2004</v>
      </c>
      <c r="G95" s="1920" t="s">
        <v>380</v>
      </c>
      <c r="H95" s="1720" t="s">
        <v>3971</v>
      </c>
      <c r="I95" s="1543" t="s">
        <v>382</v>
      </c>
      <c r="J95" s="1442">
        <v>38306</v>
      </c>
      <c r="K95" s="1883">
        <v>50</v>
      </c>
      <c r="L95" s="1189" t="s">
        <v>134</v>
      </c>
      <c r="M95" s="1191" t="s">
        <v>31</v>
      </c>
      <c r="N95" s="1096" t="s">
        <v>26</v>
      </c>
      <c r="O95" s="1086">
        <v>996</v>
      </c>
      <c r="P95" s="1897">
        <v>105</v>
      </c>
      <c r="Q95" s="1192" t="s">
        <v>139</v>
      </c>
      <c r="R95" s="964" t="s">
        <v>141</v>
      </c>
      <c r="S95" s="1087">
        <v>972</v>
      </c>
      <c r="T95" s="111">
        <v>1968</v>
      </c>
      <c r="U95" s="1210" t="s">
        <v>139</v>
      </c>
      <c r="V95" s="452">
        <v>72</v>
      </c>
      <c r="Z95"/>
    </row>
    <row r="96" spans="1:26" x14ac:dyDescent="0.25">
      <c r="A96" s="449">
        <v>73</v>
      </c>
      <c r="B96" s="314">
        <v>73</v>
      </c>
      <c r="C96" s="111">
        <v>1964</v>
      </c>
      <c r="D96" s="908" t="s">
        <v>2802</v>
      </c>
      <c r="E96" s="1826" t="s">
        <v>2676</v>
      </c>
      <c r="F96" s="940">
        <v>2003</v>
      </c>
      <c r="G96" s="1163" t="s">
        <v>510</v>
      </c>
      <c r="H96" s="904" t="s">
        <v>2652</v>
      </c>
      <c r="I96" s="969" t="s">
        <v>2665</v>
      </c>
      <c r="J96" s="947" t="s">
        <v>2646</v>
      </c>
      <c r="K96" s="1881">
        <v>67</v>
      </c>
      <c r="L96" s="970">
        <v>0</v>
      </c>
      <c r="M96" s="905" t="s">
        <v>161</v>
      </c>
      <c r="N96" s="906" t="s">
        <v>149</v>
      </c>
      <c r="O96" s="935">
        <v>976</v>
      </c>
      <c r="P96" s="1866">
        <v>92</v>
      </c>
      <c r="Q96" s="838">
        <v>2</v>
      </c>
      <c r="R96" s="907" t="s">
        <v>137</v>
      </c>
      <c r="S96" s="936">
        <v>988</v>
      </c>
      <c r="T96" s="111">
        <v>1964</v>
      </c>
      <c r="U96" s="1053">
        <v>35</v>
      </c>
      <c r="V96" s="452">
        <v>73</v>
      </c>
      <c r="Z96"/>
    </row>
    <row r="97" spans="1:26" x14ac:dyDescent="0.25">
      <c r="A97" s="449">
        <v>74</v>
      </c>
      <c r="B97" s="314">
        <v>74</v>
      </c>
      <c r="C97" s="111">
        <f>O97+S97</f>
        <v>1956</v>
      </c>
      <c r="D97" s="1109" t="s">
        <v>857</v>
      </c>
      <c r="E97" s="1110" t="s">
        <v>1346</v>
      </c>
      <c r="F97" s="243">
        <v>2003</v>
      </c>
      <c r="G97" s="1290" t="s">
        <v>10</v>
      </c>
      <c r="H97" s="1505" t="s">
        <v>1232</v>
      </c>
      <c r="I97" s="1120" t="s">
        <v>626</v>
      </c>
      <c r="J97" s="1112">
        <v>41358</v>
      </c>
      <c r="K97" s="1866">
        <v>104</v>
      </c>
      <c r="L97" s="946">
        <v>0</v>
      </c>
      <c r="M97" s="830" t="s">
        <v>214</v>
      </c>
      <c r="N97" s="1010" t="s">
        <v>566</v>
      </c>
      <c r="O97" s="911" t="s">
        <v>4548</v>
      </c>
      <c r="P97" s="1866">
        <v>10</v>
      </c>
      <c r="Q97" s="972">
        <v>1</v>
      </c>
      <c r="R97" s="907" t="s">
        <v>175</v>
      </c>
      <c r="S97" s="913" t="s">
        <v>4047</v>
      </c>
      <c r="T97" s="111">
        <f>O97+S97</f>
        <v>1956</v>
      </c>
      <c r="U97" s="1053">
        <v>29</v>
      </c>
      <c r="V97" s="452">
        <v>74</v>
      </c>
      <c r="Z97"/>
    </row>
    <row r="98" spans="1:26" x14ac:dyDescent="0.25">
      <c r="A98" s="449">
        <v>75</v>
      </c>
      <c r="B98" s="314">
        <v>75</v>
      </c>
      <c r="C98" s="111">
        <v>1952</v>
      </c>
      <c r="D98" s="908" t="s">
        <v>2056</v>
      </c>
      <c r="E98" s="1826" t="s">
        <v>2981</v>
      </c>
      <c r="F98" s="940">
        <v>2003</v>
      </c>
      <c r="G98" s="1163" t="s">
        <v>510</v>
      </c>
      <c r="H98" s="904" t="s">
        <v>2674</v>
      </c>
      <c r="I98" s="969" t="s">
        <v>2665</v>
      </c>
      <c r="J98" s="947" t="s">
        <v>2646</v>
      </c>
      <c r="K98" s="1881">
        <v>85</v>
      </c>
      <c r="L98" s="970">
        <v>0</v>
      </c>
      <c r="M98" s="905" t="s">
        <v>33</v>
      </c>
      <c r="N98" s="906" t="s">
        <v>2845</v>
      </c>
      <c r="O98" s="935">
        <v>932</v>
      </c>
      <c r="P98" s="1866">
        <v>58</v>
      </c>
      <c r="Q98" s="838">
        <v>1</v>
      </c>
      <c r="R98" s="907" t="s">
        <v>107</v>
      </c>
      <c r="S98" s="936">
        <v>1020</v>
      </c>
      <c r="T98" s="111">
        <v>1952</v>
      </c>
      <c r="U98" s="1053">
        <v>36</v>
      </c>
      <c r="V98" s="452">
        <v>75</v>
      </c>
      <c r="Z98"/>
    </row>
    <row r="99" spans="1:26" x14ac:dyDescent="0.25">
      <c r="A99" s="449">
        <v>76</v>
      </c>
      <c r="B99" s="314">
        <v>75</v>
      </c>
      <c r="C99" s="111">
        <v>1952</v>
      </c>
      <c r="D99" s="908" t="s">
        <v>2703</v>
      </c>
      <c r="E99" s="1826" t="s">
        <v>2980</v>
      </c>
      <c r="F99" s="940">
        <v>2003</v>
      </c>
      <c r="G99" s="1163" t="s">
        <v>510</v>
      </c>
      <c r="H99" s="904" t="s">
        <v>2655</v>
      </c>
      <c r="I99" s="969" t="s">
        <v>2645</v>
      </c>
      <c r="J99" s="947">
        <v>41308</v>
      </c>
      <c r="K99" s="1881">
        <v>62</v>
      </c>
      <c r="L99" s="970">
        <v>0</v>
      </c>
      <c r="M99" s="905" t="s">
        <v>18</v>
      </c>
      <c r="N99" s="906" t="s">
        <v>143</v>
      </c>
      <c r="O99" s="935">
        <v>984</v>
      </c>
      <c r="P99" s="1866">
        <v>107</v>
      </c>
      <c r="Q99" s="838">
        <v>2</v>
      </c>
      <c r="R99" s="907" t="s">
        <v>165</v>
      </c>
      <c r="S99" s="936">
        <v>968</v>
      </c>
      <c r="T99" s="111">
        <v>1952</v>
      </c>
      <c r="U99" s="1053">
        <v>36</v>
      </c>
      <c r="V99" s="452">
        <v>76</v>
      </c>
      <c r="Z99"/>
    </row>
    <row r="100" spans="1:26" x14ac:dyDescent="0.25">
      <c r="A100" s="449">
        <v>77</v>
      </c>
      <c r="B100" s="314">
        <v>75</v>
      </c>
      <c r="C100" s="1068">
        <v>1952</v>
      </c>
      <c r="D100" s="1016" t="s">
        <v>3708</v>
      </c>
      <c r="E100" s="1021" t="s">
        <v>397</v>
      </c>
      <c r="F100" s="1017">
        <v>2003</v>
      </c>
      <c r="G100" s="1614" t="s">
        <v>392</v>
      </c>
      <c r="H100" s="1198" t="s">
        <v>3709</v>
      </c>
      <c r="I100" s="616"/>
      <c r="J100" s="1239"/>
      <c r="K100" s="1870">
        <v>42</v>
      </c>
      <c r="L100" s="952" t="s">
        <v>134</v>
      </c>
      <c r="M100" s="836" t="s">
        <v>175</v>
      </c>
      <c r="N100" s="923" t="s">
        <v>2776</v>
      </c>
      <c r="O100" s="989" t="s">
        <v>2571</v>
      </c>
      <c r="P100" s="1870">
        <v>117</v>
      </c>
      <c r="Q100" s="974" t="s">
        <v>139</v>
      </c>
      <c r="R100" s="925" t="s">
        <v>138</v>
      </c>
      <c r="S100" s="995" t="s">
        <v>3710</v>
      </c>
      <c r="T100" s="1068">
        <v>1952</v>
      </c>
      <c r="U100" s="1044">
        <v>1</v>
      </c>
      <c r="V100" s="452">
        <v>77</v>
      </c>
      <c r="Z100"/>
    </row>
    <row r="101" spans="1:26" x14ac:dyDescent="0.25">
      <c r="A101" s="449">
        <v>78</v>
      </c>
      <c r="B101" s="314">
        <v>78</v>
      </c>
      <c r="C101" s="111">
        <v>1944</v>
      </c>
      <c r="D101" s="908" t="s">
        <v>2642</v>
      </c>
      <c r="E101" s="1826" t="s">
        <v>2982</v>
      </c>
      <c r="F101" s="939">
        <v>2004</v>
      </c>
      <c r="G101" s="1163" t="s">
        <v>510</v>
      </c>
      <c r="H101" s="904" t="s">
        <v>2655</v>
      </c>
      <c r="I101" s="969" t="s">
        <v>2665</v>
      </c>
      <c r="J101" s="947" t="s">
        <v>2646</v>
      </c>
      <c r="K101" s="1881">
        <v>80</v>
      </c>
      <c r="L101" s="970">
        <v>0</v>
      </c>
      <c r="M101" s="905" t="s">
        <v>33</v>
      </c>
      <c r="N101" s="906" t="s">
        <v>157</v>
      </c>
      <c r="O101" s="935">
        <v>940</v>
      </c>
      <c r="P101" s="1866">
        <v>77</v>
      </c>
      <c r="Q101" s="972" t="s">
        <v>24</v>
      </c>
      <c r="R101" s="907" t="s">
        <v>233</v>
      </c>
      <c r="S101" s="936">
        <v>1004</v>
      </c>
      <c r="T101" s="111">
        <v>1944</v>
      </c>
      <c r="U101" s="1053">
        <v>38</v>
      </c>
      <c r="V101" s="452">
        <v>78</v>
      </c>
      <c r="Z101"/>
    </row>
    <row r="102" spans="1:26" x14ac:dyDescent="0.25">
      <c r="A102" s="449">
        <v>79</v>
      </c>
      <c r="B102" s="314">
        <v>78</v>
      </c>
      <c r="C102" s="111">
        <v>1944</v>
      </c>
      <c r="D102" s="908" t="s">
        <v>2670</v>
      </c>
      <c r="E102" s="1826" t="s">
        <v>2983</v>
      </c>
      <c r="F102" s="940">
        <v>2003</v>
      </c>
      <c r="G102" s="1163" t="s">
        <v>510</v>
      </c>
      <c r="H102" s="904" t="s">
        <v>2652</v>
      </c>
      <c r="I102" s="969" t="s">
        <v>2665</v>
      </c>
      <c r="J102" s="947" t="s">
        <v>2646</v>
      </c>
      <c r="K102" s="1881">
        <v>59</v>
      </c>
      <c r="L102" s="970">
        <v>0</v>
      </c>
      <c r="M102" s="905" t="s">
        <v>18</v>
      </c>
      <c r="N102" s="906" t="s">
        <v>97</v>
      </c>
      <c r="O102" s="935">
        <v>988</v>
      </c>
      <c r="P102" s="1866">
        <v>112</v>
      </c>
      <c r="Q102" s="838">
        <v>2</v>
      </c>
      <c r="R102" s="907" t="s">
        <v>136</v>
      </c>
      <c r="S102" s="936">
        <v>956</v>
      </c>
      <c r="T102" s="111">
        <v>1944</v>
      </c>
      <c r="U102" s="1053">
        <v>38</v>
      </c>
      <c r="V102" s="452">
        <v>79</v>
      </c>
      <c r="Z102"/>
    </row>
    <row r="103" spans="1:26" x14ac:dyDescent="0.25">
      <c r="A103" s="449">
        <v>80</v>
      </c>
      <c r="B103" s="314">
        <v>78</v>
      </c>
      <c r="C103" s="1068">
        <v>1944</v>
      </c>
      <c r="D103" s="1016" t="s">
        <v>3711</v>
      </c>
      <c r="E103" s="1021" t="s">
        <v>1411</v>
      </c>
      <c r="F103" s="1017">
        <v>2003</v>
      </c>
      <c r="G103" s="1614" t="s">
        <v>392</v>
      </c>
      <c r="H103" s="1201" t="s">
        <v>3712</v>
      </c>
      <c r="I103" s="616"/>
      <c r="J103" s="715"/>
      <c r="K103" s="1870">
        <v>30</v>
      </c>
      <c r="L103" s="1023">
        <v>0</v>
      </c>
      <c r="M103" s="836" t="s">
        <v>34</v>
      </c>
      <c r="N103" s="923" t="s">
        <v>35</v>
      </c>
      <c r="O103" s="990">
        <v>1024</v>
      </c>
      <c r="P103" s="1871">
        <v>131</v>
      </c>
      <c r="Q103" s="1167">
        <v>2</v>
      </c>
      <c r="R103" s="925" t="s">
        <v>97</v>
      </c>
      <c r="S103" s="996">
        <v>920</v>
      </c>
      <c r="T103" s="1068">
        <v>1944</v>
      </c>
      <c r="U103" s="1044">
        <v>2</v>
      </c>
      <c r="V103" s="452">
        <v>80</v>
      </c>
      <c r="Z103"/>
    </row>
    <row r="104" spans="1:26" x14ac:dyDescent="0.25">
      <c r="A104" s="449">
        <v>81</v>
      </c>
      <c r="B104" s="314">
        <v>81</v>
      </c>
      <c r="C104" s="111">
        <v>1940</v>
      </c>
      <c r="D104" s="908" t="s">
        <v>2724</v>
      </c>
      <c r="E104" s="1826" t="s">
        <v>2984</v>
      </c>
      <c r="F104" s="940">
        <v>2003</v>
      </c>
      <c r="G104" s="1163" t="s">
        <v>510</v>
      </c>
      <c r="H104" s="1724">
        <v>41553</v>
      </c>
      <c r="I104" s="969" t="s">
        <v>2665</v>
      </c>
      <c r="J104" s="947" t="s">
        <v>2646</v>
      </c>
      <c r="K104" s="1881">
        <v>79</v>
      </c>
      <c r="L104" s="970">
        <v>0</v>
      </c>
      <c r="M104" s="905" t="s">
        <v>27</v>
      </c>
      <c r="N104" s="906" t="s">
        <v>2845</v>
      </c>
      <c r="O104" s="935">
        <v>944</v>
      </c>
      <c r="P104" s="1866">
        <v>86</v>
      </c>
      <c r="Q104" s="838">
        <v>2</v>
      </c>
      <c r="R104" s="907" t="s">
        <v>25</v>
      </c>
      <c r="S104" s="936">
        <v>996</v>
      </c>
      <c r="T104" s="111">
        <v>1940</v>
      </c>
      <c r="U104" s="1053">
        <v>40</v>
      </c>
      <c r="V104" s="452">
        <v>81</v>
      </c>
      <c r="Z104"/>
    </row>
    <row r="105" spans="1:26" x14ac:dyDescent="0.25">
      <c r="A105" s="449">
        <v>82</v>
      </c>
      <c r="B105" s="314">
        <v>82</v>
      </c>
      <c r="C105" s="111">
        <v>1928</v>
      </c>
      <c r="D105" s="908" t="s">
        <v>2985</v>
      </c>
      <c r="E105" s="1826" t="s">
        <v>2986</v>
      </c>
      <c r="F105" s="940">
        <v>2004</v>
      </c>
      <c r="G105" s="1163" t="s">
        <v>510</v>
      </c>
      <c r="H105" s="904" t="s">
        <v>2655</v>
      </c>
      <c r="I105" s="969" t="s">
        <v>2645</v>
      </c>
      <c r="J105" s="947">
        <v>41308</v>
      </c>
      <c r="K105" s="1881">
        <v>94</v>
      </c>
      <c r="L105" s="946">
        <v>0</v>
      </c>
      <c r="M105" s="905" t="s">
        <v>215</v>
      </c>
      <c r="N105" s="906" t="s">
        <v>149</v>
      </c>
      <c r="O105" s="935">
        <v>892</v>
      </c>
      <c r="P105" s="1866">
        <v>72</v>
      </c>
      <c r="Q105" s="972" t="s">
        <v>24</v>
      </c>
      <c r="R105" s="907" t="s">
        <v>100</v>
      </c>
      <c r="S105" s="936">
        <v>1012</v>
      </c>
      <c r="T105" s="111">
        <v>1928</v>
      </c>
      <c r="U105" s="1053">
        <v>41</v>
      </c>
      <c r="V105" s="452">
        <v>82</v>
      </c>
      <c r="Z105"/>
    </row>
    <row r="106" spans="1:26" x14ac:dyDescent="0.25">
      <c r="A106" s="449">
        <v>83</v>
      </c>
      <c r="B106" s="314">
        <v>82</v>
      </c>
      <c r="C106" s="111">
        <v>1928</v>
      </c>
      <c r="D106" s="908" t="s">
        <v>2987</v>
      </c>
      <c r="E106" s="1826" t="s">
        <v>2988</v>
      </c>
      <c r="F106" s="940">
        <v>2003</v>
      </c>
      <c r="G106" s="1163" t="s">
        <v>510</v>
      </c>
      <c r="H106" s="904" t="s">
        <v>2652</v>
      </c>
      <c r="I106" s="969" t="s">
        <v>2665</v>
      </c>
      <c r="J106" s="947" t="s">
        <v>2646</v>
      </c>
      <c r="K106" s="1881">
        <v>86</v>
      </c>
      <c r="L106" s="970">
        <v>0</v>
      </c>
      <c r="M106" s="905" t="s">
        <v>208</v>
      </c>
      <c r="N106" s="906" t="s">
        <v>89</v>
      </c>
      <c r="O106" s="935">
        <v>928</v>
      </c>
      <c r="P106" s="1866">
        <v>82</v>
      </c>
      <c r="Q106" s="838">
        <v>2</v>
      </c>
      <c r="R106" s="907" t="s">
        <v>103</v>
      </c>
      <c r="S106" s="936">
        <v>1000</v>
      </c>
      <c r="T106" s="111">
        <v>1928</v>
      </c>
      <c r="U106" s="1053">
        <v>41</v>
      </c>
      <c r="V106" s="452">
        <v>83</v>
      </c>
      <c r="Z106"/>
    </row>
    <row r="107" spans="1:26" x14ac:dyDescent="0.25">
      <c r="A107" s="449">
        <v>84</v>
      </c>
      <c r="B107" s="314">
        <v>84</v>
      </c>
      <c r="C107" s="873">
        <v>1920</v>
      </c>
      <c r="D107" s="1421" t="s">
        <v>4641</v>
      </c>
      <c r="E107" s="1422" t="s">
        <v>4642</v>
      </c>
      <c r="F107" s="1180">
        <v>2003</v>
      </c>
      <c r="G107" s="1614" t="s">
        <v>238</v>
      </c>
      <c r="H107" s="1201" t="s">
        <v>4606</v>
      </c>
      <c r="I107" s="1265" t="s">
        <v>4607</v>
      </c>
      <c r="J107" s="1048" t="s">
        <v>4608</v>
      </c>
      <c r="K107" s="1870">
        <v>87</v>
      </c>
      <c r="L107" s="952" t="s">
        <v>134</v>
      </c>
      <c r="M107" s="836" t="s">
        <v>208</v>
      </c>
      <c r="N107" s="923" t="s">
        <v>160</v>
      </c>
      <c r="O107" s="1051">
        <v>924</v>
      </c>
      <c r="P107" s="1870">
        <v>86</v>
      </c>
      <c r="Q107" s="974" t="s">
        <v>139</v>
      </c>
      <c r="R107" s="925" t="s">
        <v>25</v>
      </c>
      <c r="S107" s="966">
        <v>996</v>
      </c>
      <c r="T107" s="873">
        <f>SUM(O107,S107)</f>
        <v>1920</v>
      </c>
      <c r="U107" s="1044">
        <v>2</v>
      </c>
      <c r="V107" s="452">
        <v>84</v>
      </c>
      <c r="Z107"/>
    </row>
    <row r="108" spans="1:26" x14ac:dyDescent="0.25">
      <c r="A108" s="452">
        <v>85</v>
      </c>
      <c r="B108" s="714">
        <v>85</v>
      </c>
      <c r="C108" s="111">
        <v>1912</v>
      </c>
      <c r="D108" s="908" t="s">
        <v>2666</v>
      </c>
      <c r="E108" s="1826" t="s">
        <v>2989</v>
      </c>
      <c r="F108" s="939">
        <v>2004</v>
      </c>
      <c r="G108" s="1163" t="s">
        <v>510</v>
      </c>
      <c r="H108" s="904" t="s">
        <v>2644</v>
      </c>
      <c r="I108" s="969" t="s">
        <v>2665</v>
      </c>
      <c r="J108" s="947" t="s">
        <v>2646</v>
      </c>
      <c r="K108" s="1881">
        <v>84</v>
      </c>
      <c r="L108" s="970">
        <v>0</v>
      </c>
      <c r="M108" s="905" t="s">
        <v>33</v>
      </c>
      <c r="N108" s="906" t="s">
        <v>344</v>
      </c>
      <c r="O108" s="935">
        <v>932</v>
      </c>
      <c r="P108" s="1866">
        <v>101</v>
      </c>
      <c r="Q108" s="972" t="s">
        <v>139</v>
      </c>
      <c r="R108" s="907" t="s">
        <v>145</v>
      </c>
      <c r="S108" s="936">
        <v>980</v>
      </c>
      <c r="T108" s="111">
        <v>1912</v>
      </c>
      <c r="U108" s="1053">
        <v>43</v>
      </c>
      <c r="V108" s="452">
        <v>85</v>
      </c>
      <c r="Z108"/>
    </row>
    <row r="109" spans="1:26" x14ac:dyDescent="0.25">
      <c r="A109" s="452">
        <v>86</v>
      </c>
      <c r="B109" s="291">
        <v>86</v>
      </c>
      <c r="C109" s="111">
        <v>1908</v>
      </c>
      <c r="D109" s="908" t="s">
        <v>2990</v>
      </c>
      <c r="E109" s="1826" t="s">
        <v>2897</v>
      </c>
      <c r="F109" s="1199">
        <v>2004</v>
      </c>
      <c r="G109" s="1163" t="s">
        <v>510</v>
      </c>
      <c r="H109" s="1724">
        <v>41553</v>
      </c>
      <c r="I109" s="969" t="s">
        <v>2665</v>
      </c>
      <c r="J109" s="947" t="s">
        <v>2646</v>
      </c>
      <c r="K109" s="1881">
        <v>98</v>
      </c>
      <c r="L109" s="970">
        <v>0</v>
      </c>
      <c r="M109" s="905" t="s">
        <v>215</v>
      </c>
      <c r="N109" s="906" t="s">
        <v>308</v>
      </c>
      <c r="O109" s="935">
        <v>884</v>
      </c>
      <c r="P109" s="1866">
        <v>52</v>
      </c>
      <c r="Q109" s="972" t="s">
        <v>24</v>
      </c>
      <c r="R109" s="907" t="s">
        <v>88</v>
      </c>
      <c r="S109" s="936">
        <v>1024</v>
      </c>
      <c r="T109" s="111">
        <v>1908</v>
      </c>
      <c r="U109" s="1053">
        <v>44</v>
      </c>
      <c r="V109" s="452">
        <v>86</v>
      </c>
    </row>
    <row r="110" spans="1:26" x14ac:dyDescent="0.25">
      <c r="A110" s="452">
        <v>87</v>
      </c>
      <c r="B110" s="291">
        <v>87</v>
      </c>
      <c r="C110" s="111">
        <v>1900</v>
      </c>
      <c r="D110" s="908" t="s">
        <v>2703</v>
      </c>
      <c r="E110" s="1826" t="s">
        <v>2991</v>
      </c>
      <c r="F110" s="940">
        <v>2003</v>
      </c>
      <c r="G110" s="1163" t="s">
        <v>510</v>
      </c>
      <c r="H110" s="1724">
        <v>41553</v>
      </c>
      <c r="I110" s="969" t="s">
        <v>2665</v>
      </c>
      <c r="J110" s="947" t="s">
        <v>2646</v>
      </c>
      <c r="K110" s="1881">
        <v>91</v>
      </c>
      <c r="L110" s="970">
        <v>0</v>
      </c>
      <c r="M110" s="905" t="s">
        <v>216</v>
      </c>
      <c r="N110" s="906" t="s">
        <v>2842</v>
      </c>
      <c r="O110" s="935">
        <v>896</v>
      </c>
      <c r="P110" s="1866">
        <v>77</v>
      </c>
      <c r="Q110" s="838">
        <v>1</v>
      </c>
      <c r="R110" s="907" t="s">
        <v>233</v>
      </c>
      <c r="S110" s="936">
        <v>1004</v>
      </c>
      <c r="T110" s="111">
        <v>1900</v>
      </c>
      <c r="U110" s="1053">
        <v>45</v>
      </c>
      <c r="V110" s="452">
        <v>87</v>
      </c>
    </row>
    <row r="111" spans="1:26" x14ac:dyDescent="0.25">
      <c r="A111" s="452">
        <v>88</v>
      </c>
      <c r="B111" s="291">
        <v>88</v>
      </c>
      <c r="C111" s="111">
        <v>1896</v>
      </c>
      <c r="D111" s="908" t="s">
        <v>2056</v>
      </c>
      <c r="E111" s="1826" t="s">
        <v>2992</v>
      </c>
      <c r="F111" s="940">
        <v>2003</v>
      </c>
      <c r="G111" s="1163" t="s">
        <v>510</v>
      </c>
      <c r="H111" s="904" t="s">
        <v>2652</v>
      </c>
      <c r="I111" s="969" t="s">
        <v>2665</v>
      </c>
      <c r="J111" s="947" t="s">
        <v>2646</v>
      </c>
      <c r="K111" s="1881">
        <v>73</v>
      </c>
      <c r="L111" s="970">
        <v>0</v>
      </c>
      <c r="M111" s="905" t="s">
        <v>171</v>
      </c>
      <c r="N111" s="906" t="s">
        <v>85</v>
      </c>
      <c r="O111" s="935">
        <v>964</v>
      </c>
      <c r="P111" s="1866">
        <v>126</v>
      </c>
      <c r="Q111" s="838">
        <v>2</v>
      </c>
      <c r="R111" s="907" t="s">
        <v>89</v>
      </c>
      <c r="S111" s="936">
        <v>932</v>
      </c>
      <c r="T111" s="111">
        <v>1896</v>
      </c>
      <c r="U111" s="1053">
        <v>46</v>
      </c>
      <c r="V111" s="452">
        <v>88</v>
      </c>
    </row>
    <row r="112" spans="1:26" x14ac:dyDescent="0.25">
      <c r="A112" s="452">
        <v>89</v>
      </c>
      <c r="B112" s="291">
        <v>89</v>
      </c>
      <c r="C112" s="111">
        <v>1888</v>
      </c>
      <c r="D112" s="908" t="s">
        <v>2759</v>
      </c>
      <c r="E112" s="1826" t="s">
        <v>2667</v>
      </c>
      <c r="F112" s="940">
        <v>2003</v>
      </c>
      <c r="G112" s="1163" t="s">
        <v>510</v>
      </c>
      <c r="H112" s="1724">
        <v>41553</v>
      </c>
      <c r="I112" s="969" t="s">
        <v>2665</v>
      </c>
      <c r="J112" s="947" t="s">
        <v>2646</v>
      </c>
      <c r="K112" s="1881">
        <v>88</v>
      </c>
      <c r="L112" s="970">
        <v>0</v>
      </c>
      <c r="M112" s="905" t="s">
        <v>37</v>
      </c>
      <c r="N112" s="906" t="s">
        <v>209</v>
      </c>
      <c r="O112" s="935">
        <v>908</v>
      </c>
      <c r="P112" s="1866">
        <v>101</v>
      </c>
      <c r="Q112" s="838">
        <v>2</v>
      </c>
      <c r="R112" s="907" t="s">
        <v>145</v>
      </c>
      <c r="S112" s="936">
        <v>980</v>
      </c>
      <c r="T112" s="111">
        <v>1888</v>
      </c>
      <c r="U112" s="1053">
        <v>47</v>
      </c>
      <c r="V112" s="452">
        <v>89</v>
      </c>
    </row>
    <row r="113" spans="1:22" x14ac:dyDescent="0.25">
      <c r="A113" s="452">
        <v>90</v>
      </c>
      <c r="B113" s="291">
        <v>89</v>
      </c>
      <c r="C113" s="111">
        <v>1888</v>
      </c>
      <c r="D113" s="908" t="s">
        <v>2056</v>
      </c>
      <c r="E113" s="1826" t="s">
        <v>2993</v>
      </c>
      <c r="F113" s="940">
        <v>2003</v>
      </c>
      <c r="G113" s="1163" t="s">
        <v>510</v>
      </c>
      <c r="H113" s="904" t="s">
        <v>2649</v>
      </c>
      <c r="I113" s="969" t="s">
        <v>2665</v>
      </c>
      <c r="J113" s="947" t="s">
        <v>2646</v>
      </c>
      <c r="K113" s="1881">
        <v>78</v>
      </c>
      <c r="L113" s="970">
        <v>0</v>
      </c>
      <c r="M113" s="905" t="s">
        <v>27</v>
      </c>
      <c r="N113" s="906" t="s">
        <v>162</v>
      </c>
      <c r="O113" s="935">
        <v>944</v>
      </c>
      <c r="P113" s="1866">
        <v>117</v>
      </c>
      <c r="Q113" s="838">
        <v>2</v>
      </c>
      <c r="R113" s="907" t="s">
        <v>138</v>
      </c>
      <c r="S113" s="936">
        <v>944</v>
      </c>
      <c r="T113" s="111">
        <v>1888</v>
      </c>
      <c r="U113" s="1053">
        <v>47</v>
      </c>
      <c r="V113" s="452">
        <v>90</v>
      </c>
    </row>
    <row r="114" spans="1:22" x14ac:dyDescent="0.25">
      <c r="A114" s="452">
        <v>91</v>
      </c>
      <c r="B114" s="291">
        <v>89</v>
      </c>
      <c r="C114" s="873">
        <v>1888</v>
      </c>
      <c r="D114" s="1421" t="s">
        <v>240</v>
      </c>
      <c r="E114" s="1422" t="s">
        <v>4643</v>
      </c>
      <c r="F114" s="1180">
        <v>2004</v>
      </c>
      <c r="G114" s="1614" t="s">
        <v>238</v>
      </c>
      <c r="H114" s="1237" t="s">
        <v>4622</v>
      </c>
      <c r="I114" s="1265" t="s">
        <v>4607</v>
      </c>
      <c r="J114" s="1048" t="s">
        <v>4608</v>
      </c>
      <c r="K114" s="1870">
        <v>77</v>
      </c>
      <c r="L114" s="952" t="s">
        <v>134</v>
      </c>
      <c r="M114" s="836" t="s">
        <v>27</v>
      </c>
      <c r="N114" s="923" t="s">
        <v>158</v>
      </c>
      <c r="O114" s="1051">
        <v>952</v>
      </c>
      <c r="P114" s="1870">
        <v>124</v>
      </c>
      <c r="Q114" s="974" t="s">
        <v>139</v>
      </c>
      <c r="R114" s="925" t="s">
        <v>168</v>
      </c>
      <c r="S114" s="966">
        <v>936</v>
      </c>
      <c r="T114" s="873">
        <f>SUM(O114,S114)</f>
        <v>1888</v>
      </c>
      <c r="U114" s="1044">
        <v>3</v>
      </c>
      <c r="V114" s="452">
        <v>91</v>
      </c>
    </row>
    <row r="115" spans="1:22" x14ac:dyDescent="0.25">
      <c r="A115" s="452">
        <v>92</v>
      </c>
      <c r="B115" s="291">
        <v>92</v>
      </c>
      <c r="C115" s="111">
        <v>1872</v>
      </c>
      <c r="D115" s="908" t="s">
        <v>2994</v>
      </c>
      <c r="E115" s="1826" t="s">
        <v>2995</v>
      </c>
      <c r="F115" s="939">
        <v>2004</v>
      </c>
      <c r="G115" s="1163" t="s">
        <v>510</v>
      </c>
      <c r="H115" s="904" t="s">
        <v>2655</v>
      </c>
      <c r="I115" s="969" t="s">
        <v>2665</v>
      </c>
      <c r="J115" s="947" t="s">
        <v>2646</v>
      </c>
      <c r="K115" s="1881">
        <v>113</v>
      </c>
      <c r="L115" s="970">
        <v>0</v>
      </c>
      <c r="M115" s="905" t="s">
        <v>90</v>
      </c>
      <c r="N115" s="906" t="s">
        <v>101</v>
      </c>
      <c r="O115" s="935">
        <v>844</v>
      </c>
      <c r="P115" s="1866">
        <v>48</v>
      </c>
      <c r="Q115" s="972" t="s">
        <v>24</v>
      </c>
      <c r="R115" s="907" t="s">
        <v>90</v>
      </c>
      <c r="S115" s="936">
        <v>1028</v>
      </c>
      <c r="T115" s="111">
        <v>1872</v>
      </c>
      <c r="U115" s="1212" t="s">
        <v>215</v>
      </c>
      <c r="V115" s="452">
        <v>92</v>
      </c>
    </row>
    <row r="116" spans="1:22" x14ac:dyDescent="0.25">
      <c r="A116" s="452">
        <v>93</v>
      </c>
      <c r="B116" s="291">
        <v>92</v>
      </c>
      <c r="C116" s="111">
        <v>1872</v>
      </c>
      <c r="D116" s="908" t="s">
        <v>2996</v>
      </c>
      <c r="E116" s="1826" t="s">
        <v>2927</v>
      </c>
      <c r="F116" s="939">
        <v>2004</v>
      </c>
      <c r="G116" s="1163" t="s">
        <v>510</v>
      </c>
      <c r="H116" s="904" t="s">
        <v>2649</v>
      </c>
      <c r="I116" s="969" t="s">
        <v>2665</v>
      </c>
      <c r="J116" s="947" t="s">
        <v>2646</v>
      </c>
      <c r="K116" s="1881">
        <v>101</v>
      </c>
      <c r="L116" s="970">
        <v>0</v>
      </c>
      <c r="M116" s="905" t="s">
        <v>214</v>
      </c>
      <c r="N116" s="906" t="s">
        <v>30</v>
      </c>
      <c r="O116" s="935">
        <v>876</v>
      </c>
      <c r="P116" s="1866">
        <v>86</v>
      </c>
      <c r="Q116" s="972" t="s">
        <v>139</v>
      </c>
      <c r="R116" s="907" t="s">
        <v>25</v>
      </c>
      <c r="S116" s="936">
        <v>996</v>
      </c>
      <c r="T116" s="111">
        <v>1872</v>
      </c>
      <c r="U116" s="1053">
        <v>49</v>
      </c>
      <c r="V116" s="452">
        <v>93</v>
      </c>
    </row>
    <row r="117" spans="1:22" x14ac:dyDescent="0.25">
      <c r="A117" s="452">
        <v>94</v>
      </c>
      <c r="B117" s="291">
        <v>94</v>
      </c>
      <c r="C117" s="111">
        <v>1864</v>
      </c>
      <c r="D117" s="908" t="s">
        <v>2998</v>
      </c>
      <c r="E117" s="1826" t="s">
        <v>2999</v>
      </c>
      <c r="F117" s="940">
        <v>2003</v>
      </c>
      <c r="G117" s="1163" t="s">
        <v>510</v>
      </c>
      <c r="H117" s="904" t="s">
        <v>519</v>
      </c>
      <c r="I117" s="969" t="s">
        <v>2665</v>
      </c>
      <c r="J117" s="947" t="s">
        <v>2646</v>
      </c>
      <c r="K117" s="1881">
        <v>112</v>
      </c>
      <c r="L117" s="970">
        <v>0</v>
      </c>
      <c r="M117" s="905" t="s">
        <v>90</v>
      </c>
      <c r="N117" s="906" t="s">
        <v>103</v>
      </c>
      <c r="O117" s="935">
        <v>844</v>
      </c>
      <c r="P117" s="1866">
        <v>58</v>
      </c>
      <c r="Q117" s="838">
        <v>1</v>
      </c>
      <c r="R117" s="907" t="s">
        <v>107</v>
      </c>
      <c r="S117" s="936">
        <v>1020</v>
      </c>
      <c r="T117" s="111">
        <v>1864</v>
      </c>
      <c r="U117" s="1053">
        <v>51</v>
      </c>
      <c r="V117" s="452">
        <v>94</v>
      </c>
    </row>
    <row r="118" spans="1:22" x14ac:dyDescent="0.25">
      <c r="A118" s="452">
        <v>95</v>
      </c>
      <c r="B118" s="291">
        <v>94</v>
      </c>
      <c r="C118" s="111">
        <v>1864</v>
      </c>
      <c r="D118" s="908" t="s">
        <v>2997</v>
      </c>
      <c r="E118" s="1826" t="s">
        <v>2689</v>
      </c>
      <c r="F118" s="939">
        <v>2004</v>
      </c>
      <c r="G118" s="1163" t="s">
        <v>510</v>
      </c>
      <c r="H118" s="904" t="s">
        <v>2655</v>
      </c>
      <c r="I118" s="969" t="s">
        <v>2665</v>
      </c>
      <c r="J118" s="947" t="s">
        <v>2646</v>
      </c>
      <c r="K118" s="1881">
        <v>111</v>
      </c>
      <c r="L118" s="970">
        <v>0</v>
      </c>
      <c r="M118" s="905" t="s">
        <v>143</v>
      </c>
      <c r="N118" s="906" t="s">
        <v>2702</v>
      </c>
      <c r="O118" s="935">
        <v>848</v>
      </c>
      <c r="P118" s="1866">
        <v>65</v>
      </c>
      <c r="Q118" s="972" t="s">
        <v>24</v>
      </c>
      <c r="R118" s="907" t="s">
        <v>96</v>
      </c>
      <c r="S118" s="936">
        <v>1016</v>
      </c>
      <c r="T118" s="111">
        <v>1864</v>
      </c>
      <c r="U118" s="1053">
        <v>51</v>
      </c>
      <c r="V118" s="452">
        <v>95</v>
      </c>
    </row>
    <row r="119" spans="1:22" x14ac:dyDescent="0.25">
      <c r="A119" s="452">
        <v>96</v>
      </c>
      <c r="B119" s="291">
        <v>96</v>
      </c>
      <c r="C119" s="111">
        <v>1852</v>
      </c>
      <c r="D119" s="908" t="s">
        <v>2677</v>
      </c>
      <c r="E119" s="1826" t="s">
        <v>3000</v>
      </c>
      <c r="F119" s="939">
        <v>2004</v>
      </c>
      <c r="G119" s="1163" t="s">
        <v>510</v>
      </c>
      <c r="H119" s="904" t="s">
        <v>2674</v>
      </c>
      <c r="I119" s="969" t="s">
        <v>2665</v>
      </c>
      <c r="J119" s="947" t="s">
        <v>2646</v>
      </c>
      <c r="K119" s="1881">
        <v>103</v>
      </c>
      <c r="L119" s="970">
        <v>0</v>
      </c>
      <c r="M119" s="905" t="s">
        <v>214</v>
      </c>
      <c r="N119" s="906" t="s">
        <v>18</v>
      </c>
      <c r="O119" s="935">
        <v>876</v>
      </c>
      <c r="P119" s="1866">
        <v>104</v>
      </c>
      <c r="Q119" s="972" t="s">
        <v>139</v>
      </c>
      <c r="R119" s="907" t="s">
        <v>149</v>
      </c>
      <c r="S119" s="936">
        <v>976</v>
      </c>
      <c r="T119" s="111">
        <v>1852</v>
      </c>
      <c r="U119" s="1053">
        <v>53</v>
      </c>
      <c r="V119" s="452">
        <v>96</v>
      </c>
    </row>
    <row r="120" spans="1:22" x14ac:dyDescent="0.25">
      <c r="A120" s="452">
        <v>97</v>
      </c>
      <c r="B120" s="291">
        <v>97</v>
      </c>
      <c r="C120" s="111">
        <v>1844</v>
      </c>
      <c r="D120" s="908" t="s">
        <v>3001</v>
      </c>
      <c r="E120" s="1826" t="s">
        <v>3002</v>
      </c>
      <c r="F120" s="940">
        <v>2003</v>
      </c>
      <c r="G120" s="1163" t="s">
        <v>510</v>
      </c>
      <c r="H120" s="904" t="s">
        <v>519</v>
      </c>
      <c r="I120" s="969" t="s">
        <v>2645</v>
      </c>
      <c r="J120" s="947">
        <v>41308</v>
      </c>
      <c r="K120" s="1881">
        <v>96</v>
      </c>
      <c r="L120" s="970">
        <v>0</v>
      </c>
      <c r="M120" s="905" t="s">
        <v>215</v>
      </c>
      <c r="N120" s="906" t="s">
        <v>164</v>
      </c>
      <c r="O120" s="935">
        <v>892</v>
      </c>
      <c r="P120" s="1866">
        <v>114</v>
      </c>
      <c r="Q120" s="838">
        <v>2</v>
      </c>
      <c r="R120" s="907" t="s">
        <v>101</v>
      </c>
      <c r="S120" s="936">
        <v>952</v>
      </c>
      <c r="T120" s="111">
        <v>1844</v>
      </c>
      <c r="U120" s="1053">
        <v>54</v>
      </c>
      <c r="V120" s="452">
        <v>97</v>
      </c>
    </row>
    <row r="121" spans="1:22" x14ac:dyDescent="0.25">
      <c r="A121" s="452">
        <v>98</v>
      </c>
      <c r="B121" s="291">
        <v>97</v>
      </c>
      <c r="C121" s="111">
        <f>O121+S121</f>
        <v>1844</v>
      </c>
      <c r="D121" s="1109" t="s">
        <v>1121</v>
      </c>
      <c r="E121" s="1110" t="s">
        <v>1122</v>
      </c>
      <c r="F121" s="243">
        <v>2003</v>
      </c>
      <c r="G121" s="1290" t="s">
        <v>10</v>
      </c>
      <c r="H121" s="1505" t="s">
        <v>625</v>
      </c>
      <c r="I121" s="1120" t="s">
        <v>626</v>
      </c>
      <c r="J121" s="1112">
        <v>41358</v>
      </c>
      <c r="K121" s="1866">
        <v>90</v>
      </c>
      <c r="L121" s="946">
        <v>0</v>
      </c>
      <c r="M121" s="830" t="s">
        <v>216</v>
      </c>
      <c r="N121" s="1010" t="s">
        <v>19</v>
      </c>
      <c r="O121" s="911" t="s">
        <v>416</v>
      </c>
      <c r="P121" s="1866">
        <v>121</v>
      </c>
      <c r="Q121" s="972">
        <v>2</v>
      </c>
      <c r="R121" s="907" t="s">
        <v>105</v>
      </c>
      <c r="S121" s="913">
        <v>940</v>
      </c>
      <c r="T121" s="111">
        <f>O121+S121</f>
        <v>1844</v>
      </c>
      <c r="U121" s="1053">
        <v>30</v>
      </c>
      <c r="V121" s="452">
        <v>98</v>
      </c>
    </row>
    <row r="122" spans="1:22" x14ac:dyDescent="0.25">
      <c r="A122" s="452">
        <v>99</v>
      </c>
      <c r="B122" s="291">
        <v>97</v>
      </c>
      <c r="C122" s="873">
        <v>1844</v>
      </c>
      <c r="D122" s="1421" t="s">
        <v>244</v>
      </c>
      <c r="E122" s="1422" t="s">
        <v>4644</v>
      </c>
      <c r="F122" s="1180">
        <v>2003</v>
      </c>
      <c r="G122" s="1614" t="s">
        <v>238</v>
      </c>
      <c r="H122" s="1237" t="s">
        <v>4606</v>
      </c>
      <c r="I122" s="1265" t="s">
        <v>4607</v>
      </c>
      <c r="J122" s="1048" t="s">
        <v>4608</v>
      </c>
      <c r="K122" s="1870">
        <v>89</v>
      </c>
      <c r="L122" s="952" t="s">
        <v>134</v>
      </c>
      <c r="M122" s="836" t="s">
        <v>216</v>
      </c>
      <c r="N122" s="923" t="s">
        <v>149</v>
      </c>
      <c r="O122" s="1051">
        <v>904</v>
      </c>
      <c r="P122" s="1870">
        <v>121</v>
      </c>
      <c r="Q122" s="974" t="s">
        <v>139</v>
      </c>
      <c r="R122" s="925" t="s">
        <v>105</v>
      </c>
      <c r="S122" s="966">
        <v>940</v>
      </c>
      <c r="T122" s="873">
        <f>SUM(O122,S122)</f>
        <v>1844</v>
      </c>
      <c r="U122" s="1044">
        <v>4</v>
      </c>
      <c r="V122" s="452">
        <v>99</v>
      </c>
    </row>
    <row r="123" spans="1:22" x14ac:dyDescent="0.25">
      <c r="A123" s="452">
        <v>100</v>
      </c>
      <c r="B123" s="291">
        <v>100</v>
      </c>
      <c r="C123" s="111">
        <v>1840</v>
      </c>
      <c r="D123" s="908" t="s">
        <v>3003</v>
      </c>
      <c r="E123" s="1826" t="s">
        <v>3004</v>
      </c>
      <c r="F123" s="939">
        <v>2004</v>
      </c>
      <c r="G123" s="1163" t="s">
        <v>510</v>
      </c>
      <c r="H123" s="904" t="s">
        <v>2674</v>
      </c>
      <c r="I123" s="969" t="s">
        <v>2665</v>
      </c>
      <c r="J123" s="947" t="s">
        <v>2646</v>
      </c>
      <c r="K123" s="1881">
        <v>117</v>
      </c>
      <c r="L123" s="970">
        <v>0</v>
      </c>
      <c r="M123" s="905" t="s">
        <v>90</v>
      </c>
      <c r="N123" s="906" t="s">
        <v>290</v>
      </c>
      <c r="O123" s="935">
        <v>836</v>
      </c>
      <c r="P123" s="1866">
        <v>77</v>
      </c>
      <c r="Q123" s="972" t="s">
        <v>24</v>
      </c>
      <c r="R123" s="907" t="s">
        <v>233</v>
      </c>
      <c r="S123" s="936">
        <v>1004</v>
      </c>
      <c r="T123" s="111">
        <v>1840</v>
      </c>
      <c r="U123" s="1053">
        <v>55</v>
      </c>
      <c r="V123" s="452">
        <v>100</v>
      </c>
    </row>
    <row r="124" spans="1:22" x14ac:dyDescent="0.25">
      <c r="A124" s="452">
        <v>101</v>
      </c>
      <c r="B124" s="291">
        <v>100</v>
      </c>
      <c r="C124" s="111">
        <v>1840</v>
      </c>
      <c r="D124" s="908" t="s">
        <v>2056</v>
      </c>
      <c r="E124" s="1826" t="s">
        <v>3005</v>
      </c>
      <c r="F124" s="939">
        <v>2004</v>
      </c>
      <c r="G124" s="1163" t="s">
        <v>510</v>
      </c>
      <c r="H124" s="904" t="s">
        <v>2652</v>
      </c>
      <c r="I124" s="969" t="s">
        <v>2665</v>
      </c>
      <c r="J124" s="947" t="s">
        <v>2646</v>
      </c>
      <c r="K124" s="1881">
        <v>109</v>
      </c>
      <c r="L124" s="970">
        <v>0</v>
      </c>
      <c r="M124" s="905" t="s">
        <v>143</v>
      </c>
      <c r="N124" s="906" t="s">
        <v>175</v>
      </c>
      <c r="O124" s="935">
        <v>852</v>
      </c>
      <c r="P124" s="1866">
        <v>92</v>
      </c>
      <c r="Q124" s="972" t="s">
        <v>139</v>
      </c>
      <c r="R124" s="907" t="s">
        <v>137</v>
      </c>
      <c r="S124" s="936">
        <v>988</v>
      </c>
      <c r="T124" s="111">
        <v>1840</v>
      </c>
      <c r="U124" s="1053">
        <v>55</v>
      </c>
      <c r="V124" s="452">
        <v>101</v>
      </c>
    </row>
    <row r="125" spans="1:22" x14ac:dyDescent="0.25">
      <c r="A125" s="452">
        <v>102</v>
      </c>
      <c r="B125" s="291">
        <v>100</v>
      </c>
      <c r="C125" s="111">
        <v>1840</v>
      </c>
      <c r="D125" s="908" t="s">
        <v>3006</v>
      </c>
      <c r="E125" s="1826" t="s">
        <v>3007</v>
      </c>
      <c r="F125" s="940">
        <v>2003</v>
      </c>
      <c r="G125" s="1163" t="s">
        <v>510</v>
      </c>
      <c r="H125" s="1724">
        <v>41553</v>
      </c>
      <c r="I125" s="969" t="s">
        <v>2665</v>
      </c>
      <c r="J125" s="947" t="s">
        <v>2646</v>
      </c>
      <c r="K125" s="1881">
        <v>108</v>
      </c>
      <c r="L125" s="970">
        <v>0</v>
      </c>
      <c r="M125" s="905" t="s">
        <v>143</v>
      </c>
      <c r="N125" s="906" t="s">
        <v>87</v>
      </c>
      <c r="O125" s="935">
        <v>856</v>
      </c>
      <c r="P125" s="1866">
        <v>99</v>
      </c>
      <c r="Q125" s="838">
        <v>2</v>
      </c>
      <c r="R125" s="907" t="s">
        <v>167</v>
      </c>
      <c r="S125" s="936">
        <v>984</v>
      </c>
      <c r="T125" s="111">
        <v>1840</v>
      </c>
      <c r="U125" s="1053">
        <v>55</v>
      </c>
      <c r="V125" s="452">
        <v>102</v>
      </c>
    </row>
    <row r="126" spans="1:22" x14ac:dyDescent="0.25">
      <c r="A126" s="452">
        <v>103</v>
      </c>
      <c r="B126" s="291">
        <v>103</v>
      </c>
      <c r="C126" s="111">
        <v>1836</v>
      </c>
      <c r="D126" s="908" t="s">
        <v>2663</v>
      </c>
      <c r="E126" s="1826" t="s">
        <v>3008</v>
      </c>
      <c r="F126" s="939">
        <v>2004</v>
      </c>
      <c r="G126" s="1163" t="s">
        <v>510</v>
      </c>
      <c r="H126" s="904" t="s">
        <v>2674</v>
      </c>
      <c r="I126" s="969" t="s">
        <v>2665</v>
      </c>
      <c r="J126" s="947" t="s">
        <v>2646</v>
      </c>
      <c r="K126" s="1881">
        <v>129</v>
      </c>
      <c r="L126" s="970">
        <v>0</v>
      </c>
      <c r="M126" s="905" t="s">
        <v>107</v>
      </c>
      <c r="N126" s="906" t="s">
        <v>327</v>
      </c>
      <c r="O126" s="935">
        <v>816</v>
      </c>
      <c r="P126" s="1866">
        <v>58</v>
      </c>
      <c r="Q126" s="972" t="s">
        <v>24</v>
      </c>
      <c r="R126" s="907" t="s">
        <v>107</v>
      </c>
      <c r="S126" s="936">
        <v>1020</v>
      </c>
      <c r="T126" s="111">
        <v>1836</v>
      </c>
      <c r="U126" s="1053">
        <v>58</v>
      </c>
      <c r="V126" s="452">
        <v>103</v>
      </c>
    </row>
    <row r="127" spans="1:22" ht="15.75" customHeight="1" x14ac:dyDescent="0.25">
      <c r="A127" s="452">
        <v>104</v>
      </c>
      <c r="B127" s="291">
        <v>104</v>
      </c>
      <c r="C127" s="111">
        <v>1832</v>
      </c>
      <c r="D127" s="908" t="s">
        <v>3009</v>
      </c>
      <c r="E127" s="1826" t="s">
        <v>3010</v>
      </c>
      <c r="F127" s="940">
        <v>2003</v>
      </c>
      <c r="G127" s="1163" t="s">
        <v>510</v>
      </c>
      <c r="H127" s="904" t="s">
        <v>2674</v>
      </c>
      <c r="I127" s="969" t="s">
        <v>2665</v>
      </c>
      <c r="J127" s="947" t="s">
        <v>2646</v>
      </c>
      <c r="K127" s="1881">
        <v>120</v>
      </c>
      <c r="L127" s="970">
        <v>0</v>
      </c>
      <c r="M127" s="905" t="s">
        <v>88</v>
      </c>
      <c r="N127" s="906" t="s">
        <v>154</v>
      </c>
      <c r="O127" s="935">
        <v>832</v>
      </c>
      <c r="P127" s="1866">
        <v>82</v>
      </c>
      <c r="Q127" s="838">
        <v>2</v>
      </c>
      <c r="R127" s="907" t="s">
        <v>103</v>
      </c>
      <c r="S127" s="936">
        <v>1000</v>
      </c>
      <c r="T127" s="111">
        <v>1832</v>
      </c>
      <c r="U127" s="1053">
        <v>59</v>
      </c>
      <c r="V127" s="452">
        <v>104</v>
      </c>
    </row>
    <row r="128" spans="1:22" ht="15" customHeight="1" x14ac:dyDescent="0.25">
      <c r="A128" s="452">
        <v>105</v>
      </c>
      <c r="B128" s="291">
        <v>105</v>
      </c>
      <c r="C128" s="111">
        <v>1828</v>
      </c>
      <c r="D128" s="908" t="s">
        <v>2735</v>
      </c>
      <c r="E128" s="1826" t="s">
        <v>3011</v>
      </c>
      <c r="F128" s="940">
        <v>2003</v>
      </c>
      <c r="G128" s="1274" t="s">
        <v>510</v>
      </c>
      <c r="H128" s="904" t="s">
        <v>2644</v>
      </c>
      <c r="I128" s="958" t="s">
        <v>2665</v>
      </c>
      <c r="J128" s="947" t="s">
        <v>2646</v>
      </c>
      <c r="K128" s="1881">
        <v>131</v>
      </c>
      <c r="L128" s="970">
        <v>0</v>
      </c>
      <c r="M128" s="909" t="s">
        <v>96</v>
      </c>
      <c r="N128" s="910" t="s">
        <v>34</v>
      </c>
      <c r="O128" s="935">
        <v>804</v>
      </c>
      <c r="P128" s="1866">
        <v>52</v>
      </c>
      <c r="Q128" s="838">
        <v>1</v>
      </c>
      <c r="R128" s="912" t="s">
        <v>88</v>
      </c>
      <c r="S128" s="936">
        <v>1024</v>
      </c>
      <c r="T128" s="111">
        <v>1828</v>
      </c>
      <c r="U128" s="1053">
        <v>60</v>
      </c>
      <c r="V128" s="452">
        <v>105</v>
      </c>
    </row>
    <row r="129" spans="1:22" x14ac:dyDescent="0.25">
      <c r="A129" s="452">
        <v>106</v>
      </c>
      <c r="B129" s="1721">
        <v>106</v>
      </c>
      <c r="C129" s="111">
        <v>1824</v>
      </c>
      <c r="D129" s="908" t="s">
        <v>3012</v>
      </c>
      <c r="E129" s="1826" t="s">
        <v>3013</v>
      </c>
      <c r="F129" s="940">
        <v>2003</v>
      </c>
      <c r="G129" s="1274" t="s">
        <v>510</v>
      </c>
      <c r="H129" s="945" t="s">
        <v>2652</v>
      </c>
      <c r="I129" s="958" t="s">
        <v>2665</v>
      </c>
      <c r="J129" s="947" t="s">
        <v>2646</v>
      </c>
      <c r="K129" s="1881">
        <v>105</v>
      </c>
      <c r="L129" s="1205">
        <v>0</v>
      </c>
      <c r="M129" s="910" t="s">
        <v>160</v>
      </c>
      <c r="N129" s="910" t="s">
        <v>209</v>
      </c>
      <c r="O129" s="935">
        <v>860</v>
      </c>
      <c r="P129" s="1866">
        <v>110</v>
      </c>
      <c r="Q129" s="1193">
        <v>2</v>
      </c>
      <c r="R129" s="912" t="s">
        <v>154</v>
      </c>
      <c r="S129" s="936">
        <v>964</v>
      </c>
      <c r="T129" s="111">
        <v>1824</v>
      </c>
      <c r="U129" s="1055">
        <v>61</v>
      </c>
      <c r="V129" s="452">
        <v>106</v>
      </c>
    </row>
    <row r="130" spans="1:22" x14ac:dyDescent="0.25">
      <c r="A130" s="452">
        <v>107</v>
      </c>
      <c r="B130" s="1721">
        <v>107</v>
      </c>
      <c r="C130" s="111">
        <v>1820</v>
      </c>
      <c r="D130" s="908" t="s">
        <v>2727</v>
      </c>
      <c r="E130" s="1826" t="s">
        <v>3014</v>
      </c>
      <c r="F130" s="940">
        <v>2003</v>
      </c>
      <c r="G130" s="1274" t="s">
        <v>510</v>
      </c>
      <c r="H130" s="945" t="s">
        <v>2655</v>
      </c>
      <c r="I130" s="958" t="s">
        <v>2665</v>
      </c>
      <c r="J130" s="947" t="s">
        <v>2646</v>
      </c>
      <c r="K130" s="1881">
        <v>121</v>
      </c>
      <c r="L130" s="1205">
        <v>0</v>
      </c>
      <c r="M130" s="910" t="s">
        <v>88</v>
      </c>
      <c r="N130" s="910" t="s">
        <v>87</v>
      </c>
      <c r="O130" s="935">
        <v>832</v>
      </c>
      <c r="P130" s="1866">
        <v>92</v>
      </c>
      <c r="Q130" s="1193">
        <v>2</v>
      </c>
      <c r="R130" s="912" t="s">
        <v>137</v>
      </c>
      <c r="S130" s="936">
        <v>988</v>
      </c>
      <c r="T130" s="111">
        <v>1820</v>
      </c>
      <c r="U130" s="1055">
        <v>62</v>
      </c>
      <c r="V130" s="452">
        <v>107</v>
      </c>
    </row>
    <row r="131" spans="1:22" x14ac:dyDescent="0.25">
      <c r="A131" s="452">
        <v>108</v>
      </c>
      <c r="B131" s="1721">
        <v>108</v>
      </c>
      <c r="C131" s="111">
        <v>1816</v>
      </c>
      <c r="D131" s="908" t="s">
        <v>2663</v>
      </c>
      <c r="E131" s="1826" t="s">
        <v>3016</v>
      </c>
      <c r="F131" s="940">
        <v>2003</v>
      </c>
      <c r="G131" s="1274" t="s">
        <v>510</v>
      </c>
      <c r="H131" s="945" t="s">
        <v>2774</v>
      </c>
      <c r="I131" s="958" t="s">
        <v>2645</v>
      </c>
      <c r="J131" s="947">
        <v>41308</v>
      </c>
      <c r="K131" s="1881">
        <v>122</v>
      </c>
      <c r="L131" s="1205">
        <v>0</v>
      </c>
      <c r="M131" s="910" t="s">
        <v>88</v>
      </c>
      <c r="N131" s="910" t="s">
        <v>34</v>
      </c>
      <c r="O131" s="935">
        <v>828</v>
      </c>
      <c r="P131" s="1866">
        <v>92</v>
      </c>
      <c r="Q131" s="1193">
        <v>2</v>
      </c>
      <c r="R131" s="912" t="s">
        <v>137</v>
      </c>
      <c r="S131" s="936">
        <v>988</v>
      </c>
      <c r="T131" s="111">
        <v>1816</v>
      </c>
      <c r="U131" s="1055">
        <v>63</v>
      </c>
      <c r="V131" s="452">
        <v>108</v>
      </c>
    </row>
    <row r="132" spans="1:22" x14ac:dyDescent="0.25">
      <c r="A132" s="452">
        <v>109</v>
      </c>
      <c r="B132" s="291">
        <v>108</v>
      </c>
      <c r="C132" s="111">
        <v>1816</v>
      </c>
      <c r="D132" s="908" t="s">
        <v>3015</v>
      </c>
      <c r="E132" s="1826" t="s">
        <v>2841</v>
      </c>
      <c r="F132" s="939">
        <v>2004</v>
      </c>
      <c r="G132" s="1274" t="s">
        <v>510</v>
      </c>
      <c r="H132" s="945" t="s">
        <v>2674</v>
      </c>
      <c r="I132" s="958" t="s">
        <v>2665</v>
      </c>
      <c r="J132" s="947" t="s">
        <v>2646</v>
      </c>
      <c r="K132" s="1881">
        <v>122</v>
      </c>
      <c r="L132" s="1205">
        <v>0</v>
      </c>
      <c r="M132" s="910" t="s">
        <v>88</v>
      </c>
      <c r="N132" s="910" t="s">
        <v>34</v>
      </c>
      <c r="O132" s="935">
        <v>828</v>
      </c>
      <c r="P132" s="1866">
        <v>92</v>
      </c>
      <c r="Q132" s="1208" t="s">
        <v>139</v>
      </c>
      <c r="R132" s="912" t="s">
        <v>137</v>
      </c>
      <c r="S132" s="936">
        <v>988</v>
      </c>
      <c r="T132" s="111">
        <v>1816</v>
      </c>
      <c r="U132" s="1055">
        <v>63</v>
      </c>
      <c r="V132" s="452">
        <v>109</v>
      </c>
    </row>
    <row r="133" spans="1:22" x14ac:dyDescent="0.25">
      <c r="A133" s="452">
        <v>110</v>
      </c>
      <c r="B133" s="291">
        <v>108</v>
      </c>
      <c r="C133" s="1399">
        <v>1816</v>
      </c>
      <c r="D133" s="1443" t="s">
        <v>4645</v>
      </c>
      <c r="E133" s="1538" t="s">
        <v>4646</v>
      </c>
      <c r="F133" s="1456">
        <v>2004</v>
      </c>
      <c r="G133" s="1614" t="s">
        <v>238</v>
      </c>
      <c r="H133" s="1727" t="s">
        <v>4611</v>
      </c>
      <c r="I133" s="1437" t="s">
        <v>4607</v>
      </c>
      <c r="J133" s="1265" t="s">
        <v>4608</v>
      </c>
      <c r="K133" s="1874">
        <v>116</v>
      </c>
      <c r="L133" s="1406" t="s">
        <v>134</v>
      </c>
      <c r="M133" s="836" t="s">
        <v>90</v>
      </c>
      <c r="N133" s="923" t="s">
        <v>29</v>
      </c>
      <c r="O133" s="1844">
        <v>836</v>
      </c>
      <c r="P133" s="1874">
        <v>101</v>
      </c>
      <c r="Q133" s="1708" t="s">
        <v>139</v>
      </c>
      <c r="R133" s="925" t="s">
        <v>145</v>
      </c>
      <c r="S133" s="926">
        <v>980</v>
      </c>
      <c r="T133" s="1399">
        <f>SUM(O133,S133)</f>
        <v>1816</v>
      </c>
      <c r="U133" s="1408">
        <v>5</v>
      </c>
      <c r="V133" s="452">
        <v>110</v>
      </c>
    </row>
    <row r="134" spans="1:22" x14ac:dyDescent="0.25">
      <c r="A134" s="452">
        <v>111</v>
      </c>
      <c r="B134" s="291">
        <v>111</v>
      </c>
      <c r="C134" s="111">
        <v>1808</v>
      </c>
      <c r="D134" s="908" t="s">
        <v>2808</v>
      </c>
      <c r="E134" s="1826" t="s">
        <v>3017</v>
      </c>
      <c r="F134" s="939">
        <v>2004</v>
      </c>
      <c r="G134" s="1274" t="s">
        <v>510</v>
      </c>
      <c r="H134" s="1235" t="s">
        <v>2652</v>
      </c>
      <c r="I134" s="1024" t="s">
        <v>2665</v>
      </c>
      <c r="J134" s="947" t="s">
        <v>2646</v>
      </c>
      <c r="K134" s="1881">
        <v>132</v>
      </c>
      <c r="L134" s="970">
        <v>0</v>
      </c>
      <c r="M134" s="909" t="s">
        <v>100</v>
      </c>
      <c r="N134" s="910" t="s">
        <v>104</v>
      </c>
      <c r="O134" s="935">
        <v>796</v>
      </c>
      <c r="P134" s="1866">
        <v>72</v>
      </c>
      <c r="Q134" s="972" t="s">
        <v>24</v>
      </c>
      <c r="R134" s="912" t="s">
        <v>100</v>
      </c>
      <c r="S134" s="936">
        <v>1012</v>
      </c>
      <c r="T134" s="829">
        <v>1808</v>
      </c>
      <c r="U134" s="1053">
        <v>65</v>
      </c>
      <c r="V134" s="452">
        <v>111</v>
      </c>
    </row>
    <row r="135" spans="1:22" x14ac:dyDescent="0.25">
      <c r="A135" s="452">
        <v>112</v>
      </c>
      <c r="B135" s="291">
        <v>112</v>
      </c>
      <c r="C135" s="873">
        <v>1800</v>
      </c>
      <c r="D135" s="1423" t="s">
        <v>242</v>
      </c>
      <c r="E135" s="1422" t="s">
        <v>4647</v>
      </c>
      <c r="F135" s="1180">
        <v>2003</v>
      </c>
      <c r="G135" s="1164" t="s">
        <v>238</v>
      </c>
      <c r="H135" s="1233" t="s">
        <v>4606</v>
      </c>
      <c r="I135" s="1035" t="s">
        <v>4607</v>
      </c>
      <c r="J135" s="1048" t="s">
        <v>4608</v>
      </c>
      <c r="K135" s="1870">
        <v>97</v>
      </c>
      <c r="L135" s="952" t="s">
        <v>134</v>
      </c>
      <c r="M135" s="837" t="s">
        <v>215</v>
      </c>
      <c r="N135" s="916" t="s">
        <v>208</v>
      </c>
      <c r="O135" s="1051">
        <v>888</v>
      </c>
      <c r="P135" s="1870">
        <v>133</v>
      </c>
      <c r="Q135" s="974" t="s">
        <v>139</v>
      </c>
      <c r="R135" s="843" t="s">
        <v>158</v>
      </c>
      <c r="S135" s="966">
        <v>912</v>
      </c>
      <c r="T135" s="1399">
        <f>SUM(O135,S135)</f>
        <v>1800</v>
      </c>
      <c r="U135" s="1044">
        <v>6</v>
      </c>
      <c r="V135" s="452">
        <v>112</v>
      </c>
    </row>
    <row r="136" spans="1:22" x14ac:dyDescent="0.25">
      <c r="A136" s="452">
        <v>113</v>
      </c>
      <c r="B136" s="291">
        <v>113</v>
      </c>
      <c r="C136" s="111">
        <v>1796</v>
      </c>
      <c r="D136" s="908" t="s">
        <v>2724</v>
      </c>
      <c r="E136" s="1826" t="s">
        <v>3018</v>
      </c>
      <c r="F136" s="940">
        <v>2003</v>
      </c>
      <c r="G136" s="1274" t="s">
        <v>510</v>
      </c>
      <c r="H136" s="1235" t="s">
        <v>2674</v>
      </c>
      <c r="I136" s="1024" t="s">
        <v>2665</v>
      </c>
      <c r="J136" s="947" t="s">
        <v>2646</v>
      </c>
      <c r="K136" s="1881">
        <v>136</v>
      </c>
      <c r="L136" s="970">
        <v>0</v>
      </c>
      <c r="M136" s="909" t="s">
        <v>135</v>
      </c>
      <c r="N136" s="910" t="s">
        <v>209</v>
      </c>
      <c r="O136" s="935">
        <v>776</v>
      </c>
      <c r="P136" s="1866">
        <v>58</v>
      </c>
      <c r="Q136" s="838">
        <v>1</v>
      </c>
      <c r="R136" s="912" t="s">
        <v>107</v>
      </c>
      <c r="S136" s="936">
        <v>1020</v>
      </c>
      <c r="T136" s="829">
        <v>1796</v>
      </c>
      <c r="U136" s="1053">
        <v>66</v>
      </c>
      <c r="V136" s="452">
        <v>113</v>
      </c>
    </row>
    <row r="137" spans="1:22" x14ac:dyDescent="0.25">
      <c r="A137" s="472">
        <v>114</v>
      </c>
      <c r="B137" s="291">
        <v>114</v>
      </c>
      <c r="C137" s="111">
        <v>1792</v>
      </c>
      <c r="D137" s="908" t="s">
        <v>3019</v>
      </c>
      <c r="E137" s="1826" t="s">
        <v>3020</v>
      </c>
      <c r="F137" s="939">
        <v>2004</v>
      </c>
      <c r="G137" s="1274" t="s">
        <v>510</v>
      </c>
      <c r="H137" s="1235" t="s">
        <v>2652</v>
      </c>
      <c r="I137" s="1024" t="s">
        <v>2665</v>
      </c>
      <c r="J137" s="947" t="s">
        <v>2646</v>
      </c>
      <c r="K137" s="1881">
        <v>127</v>
      </c>
      <c r="L137" s="970">
        <v>0</v>
      </c>
      <c r="M137" s="909" t="s">
        <v>107</v>
      </c>
      <c r="N137" s="910" t="s">
        <v>101</v>
      </c>
      <c r="O137" s="935">
        <v>820</v>
      </c>
      <c r="P137" s="1866">
        <v>105</v>
      </c>
      <c r="Q137" s="972" t="s">
        <v>139</v>
      </c>
      <c r="R137" s="912" t="s">
        <v>141</v>
      </c>
      <c r="S137" s="936">
        <v>972</v>
      </c>
      <c r="T137" s="829">
        <v>1792</v>
      </c>
      <c r="U137" s="1053">
        <v>67</v>
      </c>
      <c r="V137" s="472">
        <v>114</v>
      </c>
    </row>
    <row r="138" spans="1:22" x14ac:dyDescent="0.25">
      <c r="A138" s="452">
        <v>115</v>
      </c>
      <c r="B138" s="291">
        <v>115</v>
      </c>
      <c r="C138" s="111">
        <v>1788</v>
      </c>
      <c r="D138" s="908" t="s">
        <v>2690</v>
      </c>
      <c r="E138" s="1826" t="s">
        <v>3021</v>
      </c>
      <c r="F138" s="939">
        <v>2004</v>
      </c>
      <c r="G138" s="1274" t="s">
        <v>510</v>
      </c>
      <c r="H138" s="1235" t="s">
        <v>2652</v>
      </c>
      <c r="I138" s="1024" t="s">
        <v>2665</v>
      </c>
      <c r="J138" s="947" t="s">
        <v>2646</v>
      </c>
      <c r="K138" s="1881">
        <v>125</v>
      </c>
      <c r="L138" s="970">
        <v>0</v>
      </c>
      <c r="M138" s="909" t="s">
        <v>88</v>
      </c>
      <c r="N138" s="910" t="s">
        <v>2687</v>
      </c>
      <c r="O138" s="935">
        <v>828</v>
      </c>
      <c r="P138" s="1866">
        <v>111</v>
      </c>
      <c r="Q138" s="972" t="s">
        <v>139</v>
      </c>
      <c r="R138" s="912" t="s">
        <v>156</v>
      </c>
      <c r="S138" s="936">
        <v>960</v>
      </c>
      <c r="T138" s="829">
        <v>1788</v>
      </c>
      <c r="U138" s="1053">
        <v>68</v>
      </c>
      <c r="V138" s="452">
        <v>115</v>
      </c>
    </row>
    <row r="139" spans="1:22" x14ac:dyDescent="0.25">
      <c r="A139" s="452">
        <v>116</v>
      </c>
      <c r="B139" s="291">
        <v>116</v>
      </c>
      <c r="C139" s="111">
        <v>1780</v>
      </c>
      <c r="D139" s="908" t="s">
        <v>2056</v>
      </c>
      <c r="E139" s="1826" t="s">
        <v>3022</v>
      </c>
      <c r="F139" s="940">
        <v>2003</v>
      </c>
      <c r="G139" s="1274" t="s">
        <v>510</v>
      </c>
      <c r="H139" s="1235" t="s">
        <v>2681</v>
      </c>
      <c r="I139" s="1024" t="s">
        <v>2645</v>
      </c>
      <c r="J139" s="947">
        <v>41308</v>
      </c>
      <c r="K139" s="1881">
        <v>110</v>
      </c>
      <c r="L139" s="970">
        <v>0</v>
      </c>
      <c r="M139" s="909" t="s">
        <v>143</v>
      </c>
      <c r="N139" s="910" t="s">
        <v>166</v>
      </c>
      <c r="O139" s="935">
        <v>852</v>
      </c>
      <c r="P139" s="1866">
        <v>129</v>
      </c>
      <c r="Q139" s="838">
        <v>2</v>
      </c>
      <c r="R139" s="912" t="s">
        <v>163</v>
      </c>
      <c r="S139" s="936">
        <v>928</v>
      </c>
      <c r="T139" s="829">
        <v>1780</v>
      </c>
      <c r="U139" s="1053">
        <v>69</v>
      </c>
      <c r="V139" s="452">
        <v>116</v>
      </c>
    </row>
    <row r="140" spans="1:22" x14ac:dyDescent="0.25">
      <c r="A140" s="452">
        <v>117</v>
      </c>
      <c r="B140" s="291">
        <v>117</v>
      </c>
      <c r="C140" s="1070" t="s">
        <v>3713</v>
      </c>
      <c r="D140" s="1016" t="s">
        <v>3714</v>
      </c>
      <c r="E140" s="1021" t="s">
        <v>400</v>
      </c>
      <c r="F140" s="1069" t="s">
        <v>2492</v>
      </c>
      <c r="G140" s="1916" t="s">
        <v>392</v>
      </c>
      <c r="H140" s="1282" t="s">
        <v>3715</v>
      </c>
      <c r="I140" s="1266"/>
      <c r="J140" s="715"/>
      <c r="K140" s="1870">
        <v>82</v>
      </c>
      <c r="L140" s="952" t="s">
        <v>134</v>
      </c>
      <c r="M140" s="837" t="s">
        <v>33</v>
      </c>
      <c r="N140" s="916" t="s">
        <v>98</v>
      </c>
      <c r="O140" s="989" t="s">
        <v>404</v>
      </c>
      <c r="P140" s="1870">
        <v>146</v>
      </c>
      <c r="Q140" s="974" t="s">
        <v>139</v>
      </c>
      <c r="R140" s="843" t="s">
        <v>18</v>
      </c>
      <c r="S140" s="995" t="s">
        <v>2542</v>
      </c>
      <c r="T140" s="1431" t="s">
        <v>3713</v>
      </c>
      <c r="U140" s="1044">
        <v>3</v>
      </c>
      <c r="V140" s="452">
        <v>117</v>
      </c>
    </row>
    <row r="141" spans="1:22" x14ac:dyDescent="0.25">
      <c r="A141" s="452">
        <v>118</v>
      </c>
      <c r="B141" s="291">
        <v>118</v>
      </c>
      <c r="C141" s="111">
        <v>1772</v>
      </c>
      <c r="D141" s="908" t="s">
        <v>2642</v>
      </c>
      <c r="E141" s="1826" t="s">
        <v>2989</v>
      </c>
      <c r="F141" s="940">
        <v>2004</v>
      </c>
      <c r="G141" s="1274" t="s">
        <v>510</v>
      </c>
      <c r="H141" s="1235" t="s">
        <v>2681</v>
      </c>
      <c r="I141" s="1024" t="s">
        <v>2645</v>
      </c>
      <c r="J141" s="947">
        <v>41308</v>
      </c>
      <c r="K141" s="1881">
        <v>147</v>
      </c>
      <c r="L141" s="946">
        <v>1</v>
      </c>
      <c r="M141" s="909" t="s">
        <v>165</v>
      </c>
      <c r="N141" s="910" t="s">
        <v>290</v>
      </c>
      <c r="O141" s="935">
        <v>664</v>
      </c>
      <c r="P141" s="1866">
        <v>39</v>
      </c>
      <c r="Q141" s="972" t="s">
        <v>24</v>
      </c>
      <c r="R141" s="912" t="s">
        <v>160</v>
      </c>
      <c r="S141" s="936">
        <v>1036</v>
      </c>
      <c r="T141" s="829">
        <v>1772</v>
      </c>
      <c r="U141" s="1053">
        <v>70</v>
      </c>
      <c r="V141" s="452">
        <v>118</v>
      </c>
    </row>
    <row r="142" spans="1:22" x14ac:dyDescent="0.25">
      <c r="A142" s="452">
        <v>119</v>
      </c>
      <c r="B142" s="291">
        <v>119</v>
      </c>
      <c r="C142" s="1128">
        <v>1768</v>
      </c>
      <c r="D142" s="908" t="s">
        <v>2924</v>
      </c>
      <c r="E142" s="1826" t="s">
        <v>3023</v>
      </c>
      <c r="F142" s="940">
        <v>2003</v>
      </c>
      <c r="G142" s="1274" t="s">
        <v>510</v>
      </c>
      <c r="H142" s="1235" t="s">
        <v>2652</v>
      </c>
      <c r="I142" s="1024" t="s">
        <v>2665</v>
      </c>
      <c r="J142" s="947" t="s">
        <v>2646</v>
      </c>
      <c r="K142" s="1881">
        <v>114</v>
      </c>
      <c r="L142" s="970">
        <v>0</v>
      </c>
      <c r="M142" s="909" t="s">
        <v>90</v>
      </c>
      <c r="N142" s="910" t="s">
        <v>215</v>
      </c>
      <c r="O142" s="935">
        <v>840</v>
      </c>
      <c r="P142" s="1866">
        <v>129</v>
      </c>
      <c r="Q142" s="838">
        <v>2</v>
      </c>
      <c r="R142" s="912" t="s">
        <v>163</v>
      </c>
      <c r="S142" s="936">
        <v>928</v>
      </c>
      <c r="T142" s="829">
        <v>1768</v>
      </c>
      <c r="U142" s="1053">
        <v>71</v>
      </c>
      <c r="V142" s="452">
        <v>119</v>
      </c>
    </row>
    <row r="143" spans="1:22" x14ac:dyDescent="0.25">
      <c r="A143" s="452">
        <v>120</v>
      </c>
      <c r="B143" s="291">
        <v>119</v>
      </c>
      <c r="C143" s="111">
        <f>O143+S143</f>
        <v>1768</v>
      </c>
      <c r="D143" s="1109" t="s">
        <v>848</v>
      </c>
      <c r="E143" s="1110" t="s">
        <v>1023</v>
      </c>
      <c r="F143" s="243">
        <v>2003</v>
      </c>
      <c r="G143" s="1289" t="s">
        <v>10</v>
      </c>
      <c r="H143" s="1489" t="s">
        <v>625</v>
      </c>
      <c r="I143" s="1111" t="s">
        <v>626</v>
      </c>
      <c r="J143" s="1112">
        <v>41358</v>
      </c>
      <c r="K143" s="1866">
        <v>118</v>
      </c>
      <c r="L143" s="946">
        <v>0</v>
      </c>
      <c r="M143" s="840" t="s">
        <v>90</v>
      </c>
      <c r="N143" s="1027" t="s">
        <v>38</v>
      </c>
      <c r="O143" s="911" t="s">
        <v>2542</v>
      </c>
      <c r="P143" s="1866">
        <v>126</v>
      </c>
      <c r="Q143" s="972">
        <v>2</v>
      </c>
      <c r="R143" s="912" t="s">
        <v>89</v>
      </c>
      <c r="S143" s="913">
        <v>932</v>
      </c>
      <c r="T143" s="829">
        <f>O143+S143</f>
        <v>1768</v>
      </c>
      <c r="U143" s="1053">
        <v>31</v>
      </c>
      <c r="V143" s="452">
        <v>120</v>
      </c>
    </row>
    <row r="144" spans="1:22" x14ac:dyDescent="0.25">
      <c r="A144" s="452">
        <v>121</v>
      </c>
      <c r="B144" s="291">
        <v>121</v>
      </c>
      <c r="C144" s="111">
        <v>1756</v>
      </c>
      <c r="D144" s="908" t="s">
        <v>2677</v>
      </c>
      <c r="E144" s="1826" t="s">
        <v>3024</v>
      </c>
      <c r="F144" s="939">
        <v>2004</v>
      </c>
      <c r="G144" s="1274" t="s">
        <v>510</v>
      </c>
      <c r="H144" s="1235" t="s">
        <v>2652</v>
      </c>
      <c r="I144" s="1024" t="s">
        <v>2665</v>
      </c>
      <c r="J144" s="947" t="s">
        <v>2646</v>
      </c>
      <c r="K144" s="1881">
        <v>130</v>
      </c>
      <c r="L144" s="970">
        <v>0</v>
      </c>
      <c r="M144" s="909" t="s">
        <v>96</v>
      </c>
      <c r="N144" s="910" t="s">
        <v>87</v>
      </c>
      <c r="O144" s="935">
        <v>808</v>
      </c>
      <c r="P144" s="1866">
        <v>116</v>
      </c>
      <c r="Q144" s="972" t="s">
        <v>139</v>
      </c>
      <c r="R144" s="912" t="s">
        <v>157</v>
      </c>
      <c r="S144" s="936">
        <v>948</v>
      </c>
      <c r="T144" s="829">
        <v>1756</v>
      </c>
      <c r="U144" s="1053">
        <v>72</v>
      </c>
      <c r="V144" s="452">
        <v>121</v>
      </c>
    </row>
    <row r="145" spans="1:22" x14ac:dyDescent="0.25">
      <c r="A145" s="452">
        <v>122</v>
      </c>
      <c r="B145" s="291">
        <v>122</v>
      </c>
      <c r="C145" s="873">
        <v>1752</v>
      </c>
      <c r="D145" s="1421" t="s">
        <v>4648</v>
      </c>
      <c r="E145" s="1422" t="s">
        <v>4649</v>
      </c>
      <c r="F145" s="1180">
        <v>2004</v>
      </c>
      <c r="G145" s="1164" t="s">
        <v>238</v>
      </c>
      <c r="H145" s="1233" t="s">
        <v>4606</v>
      </c>
      <c r="I145" s="1035" t="s">
        <v>4607</v>
      </c>
      <c r="J145" s="1048" t="s">
        <v>4608</v>
      </c>
      <c r="K145" s="1870">
        <v>119</v>
      </c>
      <c r="L145" s="952" t="s">
        <v>134</v>
      </c>
      <c r="M145" s="837" t="s">
        <v>88</v>
      </c>
      <c r="N145" s="916" t="s">
        <v>165</v>
      </c>
      <c r="O145" s="1051">
        <v>832</v>
      </c>
      <c r="P145" s="1870">
        <v>131</v>
      </c>
      <c r="Q145" s="974" t="s">
        <v>139</v>
      </c>
      <c r="R145" s="843" t="s">
        <v>97</v>
      </c>
      <c r="S145" s="966">
        <v>920</v>
      </c>
      <c r="T145" s="1399">
        <f>SUM(O145,S145)</f>
        <v>1752</v>
      </c>
      <c r="U145" s="1044">
        <v>7</v>
      </c>
      <c r="V145" s="452">
        <v>122</v>
      </c>
    </row>
    <row r="146" spans="1:22" x14ac:dyDescent="0.25">
      <c r="A146" s="452">
        <v>123</v>
      </c>
      <c r="B146" s="291">
        <v>123</v>
      </c>
      <c r="C146" s="111">
        <v>1748</v>
      </c>
      <c r="D146" s="908" t="s">
        <v>2642</v>
      </c>
      <c r="E146" s="1826" t="s">
        <v>3025</v>
      </c>
      <c r="F146" s="939">
        <v>2004</v>
      </c>
      <c r="G146" s="1274" t="s">
        <v>510</v>
      </c>
      <c r="H146" s="1235" t="s">
        <v>2644</v>
      </c>
      <c r="I146" s="1024" t="s">
        <v>2665</v>
      </c>
      <c r="J146" s="947" t="s">
        <v>2646</v>
      </c>
      <c r="K146" s="1881">
        <v>107</v>
      </c>
      <c r="L146" s="970">
        <v>0</v>
      </c>
      <c r="M146" s="909" t="s">
        <v>143</v>
      </c>
      <c r="N146" s="910" t="s">
        <v>103</v>
      </c>
      <c r="O146" s="935">
        <v>856</v>
      </c>
      <c r="P146" s="1866">
        <v>135</v>
      </c>
      <c r="Q146" s="972" t="s">
        <v>139</v>
      </c>
      <c r="R146" s="912" t="s">
        <v>87</v>
      </c>
      <c r="S146" s="936">
        <v>892</v>
      </c>
      <c r="T146" s="829">
        <v>1748</v>
      </c>
      <c r="U146" s="1053">
        <v>73</v>
      </c>
      <c r="V146" s="452">
        <v>123</v>
      </c>
    </row>
    <row r="147" spans="1:22" x14ac:dyDescent="0.25">
      <c r="A147" s="452">
        <v>124</v>
      </c>
      <c r="B147" s="291">
        <v>123</v>
      </c>
      <c r="C147" s="111">
        <v>1748</v>
      </c>
      <c r="D147" s="908" t="s">
        <v>3028</v>
      </c>
      <c r="E147" s="1826" t="s">
        <v>3029</v>
      </c>
      <c r="F147" s="940">
        <v>2003</v>
      </c>
      <c r="G147" s="1274" t="s">
        <v>510</v>
      </c>
      <c r="H147" s="1235" t="s">
        <v>2652</v>
      </c>
      <c r="I147" s="1024" t="s">
        <v>2665</v>
      </c>
      <c r="J147" s="947" t="s">
        <v>2646</v>
      </c>
      <c r="K147" s="1881">
        <v>106</v>
      </c>
      <c r="L147" s="970">
        <v>0</v>
      </c>
      <c r="M147" s="909" t="s">
        <v>160</v>
      </c>
      <c r="N147" s="910" t="s">
        <v>2836</v>
      </c>
      <c r="O147" s="935">
        <v>860</v>
      </c>
      <c r="P147" s="1866">
        <v>136</v>
      </c>
      <c r="Q147" s="838">
        <v>2</v>
      </c>
      <c r="R147" s="912" t="s">
        <v>106</v>
      </c>
      <c r="S147" s="936">
        <v>888</v>
      </c>
      <c r="T147" s="829">
        <v>1748</v>
      </c>
      <c r="U147" s="1053">
        <v>73</v>
      </c>
      <c r="V147" s="452">
        <v>124</v>
      </c>
    </row>
    <row r="148" spans="1:22" x14ac:dyDescent="0.25">
      <c r="A148" s="452">
        <v>125</v>
      </c>
      <c r="B148" s="291">
        <v>123</v>
      </c>
      <c r="C148" s="111">
        <v>1748</v>
      </c>
      <c r="D148" s="908" t="s">
        <v>2718</v>
      </c>
      <c r="E148" s="1826" t="s">
        <v>3026</v>
      </c>
      <c r="F148" s="939">
        <v>2004</v>
      </c>
      <c r="G148" s="1274" t="s">
        <v>510</v>
      </c>
      <c r="H148" s="1235" t="s">
        <v>2655</v>
      </c>
      <c r="I148" s="1024" t="s">
        <v>2665</v>
      </c>
      <c r="J148" s="947" t="s">
        <v>2646</v>
      </c>
      <c r="K148" s="1881">
        <v>99</v>
      </c>
      <c r="L148" s="970">
        <v>0</v>
      </c>
      <c r="M148" s="909" t="s">
        <v>215</v>
      </c>
      <c r="N148" s="910" t="s">
        <v>3027</v>
      </c>
      <c r="O148" s="935">
        <v>884</v>
      </c>
      <c r="P148" s="1866">
        <v>142</v>
      </c>
      <c r="Q148" s="972" t="s">
        <v>139</v>
      </c>
      <c r="R148" s="912" t="s">
        <v>142</v>
      </c>
      <c r="S148" s="936">
        <v>864</v>
      </c>
      <c r="T148" s="829">
        <v>1748</v>
      </c>
      <c r="U148" s="1053">
        <v>73</v>
      </c>
      <c r="V148" s="452">
        <v>125</v>
      </c>
    </row>
    <row r="149" spans="1:22" x14ac:dyDescent="0.25">
      <c r="A149" s="452">
        <v>126</v>
      </c>
      <c r="B149" s="291">
        <v>126</v>
      </c>
      <c r="C149" s="111">
        <v>1744</v>
      </c>
      <c r="D149" s="908" t="s">
        <v>2877</v>
      </c>
      <c r="E149" s="1826" t="s">
        <v>3030</v>
      </c>
      <c r="F149" s="939">
        <v>2004</v>
      </c>
      <c r="G149" s="1274" t="s">
        <v>510</v>
      </c>
      <c r="H149" s="1235" t="s">
        <v>519</v>
      </c>
      <c r="I149" s="1024" t="s">
        <v>2665</v>
      </c>
      <c r="J149" s="947" t="s">
        <v>2646</v>
      </c>
      <c r="K149" s="1881">
        <v>137</v>
      </c>
      <c r="L149" s="970">
        <v>0</v>
      </c>
      <c r="M149" s="909" t="s">
        <v>135</v>
      </c>
      <c r="N149" s="910" t="s">
        <v>2702</v>
      </c>
      <c r="O149" s="935">
        <v>776</v>
      </c>
      <c r="P149" s="1866">
        <v>107</v>
      </c>
      <c r="Q149" s="972" t="s">
        <v>139</v>
      </c>
      <c r="R149" s="912" t="s">
        <v>165</v>
      </c>
      <c r="S149" s="936">
        <v>968</v>
      </c>
      <c r="T149" s="829">
        <v>1744</v>
      </c>
      <c r="U149" s="1053">
        <v>76</v>
      </c>
      <c r="V149" s="452">
        <v>126</v>
      </c>
    </row>
    <row r="150" spans="1:22" x14ac:dyDescent="0.25">
      <c r="A150" s="452">
        <v>127</v>
      </c>
      <c r="B150" s="291">
        <v>127</v>
      </c>
      <c r="C150" s="873">
        <v>1740</v>
      </c>
      <c r="D150" s="1421" t="s">
        <v>4650</v>
      </c>
      <c r="E150" s="1422" t="s">
        <v>4651</v>
      </c>
      <c r="F150" s="1180">
        <v>2003</v>
      </c>
      <c r="G150" s="1164" t="s">
        <v>238</v>
      </c>
      <c r="H150" s="1233" t="s">
        <v>4611</v>
      </c>
      <c r="I150" s="1035" t="s">
        <v>4607</v>
      </c>
      <c r="J150" s="1048" t="s">
        <v>4608</v>
      </c>
      <c r="K150" s="1870">
        <v>134</v>
      </c>
      <c r="L150" s="952" t="s">
        <v>134</v>
      </c>
      <c r="M150" s="837" t="s">
        <v>135</v>
      </c>
      <c r="N150" s="916" t="s">
        <v>28</v>
      </c>
      <c r="O150" s="1051">
        <v>784</v>
      </c>
      <c r="P150" s="1870">
        <v>112</v>
      </c>
      <c r="Q150" s="974" t="s">
        <v>139</v>
      </c>
      <c r="R150" s="843" t="s">
        <v>136</v>
      </c>
      <c r="S150" s="966">
        <v>956</v>
      </c>
      <c r="T150" s="1399">
        <f>SUM(O150,S150)</f>
        <v>1740</v>
      </c>
      <c r="U150" s="1044">
        <v>8</v>
      </c>
      <c r="V150" s="452">
        <v>127</v>
      </c>
    </row>
    <row r="151" spans="1:22" x14ac:dyDescent="0.25">
      <c r="A151" s="452">
        <v>128</v>
      </c>
      <c r="B151" s="291">
        <v>128</v>
      </c>
      <c r="C151" s="111">
        <v>1736</v>
      </c>
      <c r="D151" s="908" t="s">
        <v>3031</v>
      </c>
      <c r="E151" s="1826" t="s">
        <v>3032</v>
      </c>
      <c r="F151" s="939">
        <v>2004</v>
      </c>
      <c r="G151" s="1274" t="s">
        <v>510</v>
      </c>
      <c r="H151" s="1235" t="s">
        <v>2652</v>
      </c>
      <c r="I151" s="1024" t="s">
        <v>2665</v>
      </c>
      <c r="J151" s="947" t="s">
        <v>2646</v>
      </c>
      <c r="K151" s="1881">
        <v>133</v>
      </c>
      <c r="L151" s="970">
        <v>0</v>
      </c>
      <c r="M151" s="909" t="s">
        <v>135</v>
      </c>
      <c r="N151" s="910" t="s">
        <v>91</v>
      </c>
      <c r="O151" s="935">
        <v>784</v>
      </c>
      <c r="P151" s="1866">
        <v>114</v>
      </c>
      <c r="Q151" s="972" t="s">
        <v>139</v>
      </c>
      <c r="R151" s="912" t="s">
        <v>101</v>
      </c>
      <c r="S151" s="936">
        <v>952</v>
      </c>
      <c r="T151" s="829">
        <v>1736</v>
      </c>
      <c r="U151" s="1053">
        <v>77</v>
      </c>
      <c r="V151" s="452">
        <v>128</v>
      </c>
    </row>
    <row r="152" spans="1:22" x14ac:dyDescent="0.25">
      <c r="A152" s="452">
        <v>129</v>
      </c>
      <c r="B152" s="291">
        <v>129</v>
      </c>
      <c r="C152" s="111">
        <v>1728</v>
      </c>
      <c r="D152" s="908" t="s">
        <v>3033</v>
      </c>
      <c r="E152" s="1826" t="s">
        <v>3034</v>
      </c>
      <c r="F152" s="940">
        <v>2003</v>
      </c>
      <c r="G152" s="1274" t="s">
        <v>510</v>
      </c>
      <c r="H152" s="1235" t="s">
        <v>2681</v>
      </c>
      <c r="I152" s="1024" t="s">
        <v>2645</v>
      </c>
      <c r="J152" s="947">
        <v>41308</v>
      </c>
      <c r="K152" s="1881">
        <v>124</v>
      </c>
      <c r="L152" s="970">
        <v>0</v>
      </c>
      <c r="M152" s="909" t="s">
        <v>88</v>
      </c>
      <c r="N152" s="910" t="s">
        <v>37</v>
      </c>
      <c r="O152" s="935">
        <v>828</v>
      </c>
      <c r="P152" s="1866">
        <v>134</v>
      </c>
      <c r="Q152" s="838">
        <v>2</v>
      </c>
      <c r="R152" s="912" t="s">
        <v>85</v>
      </c>
      <c r="S152" s="936">
        <v>900</v>
      </c>
      <c r="T152" s="829">
        <v>1728</v>
      </c>
      <c r="U152" s="1053">
        <v>78</v>
      </c>
      <c r="V152" s="452">
        <v>129</v>
      </c>
    </row>
    <row r="153" spans="1:22" x14ac:dyDescent="0.25">
      <c r="A153" s="452">
        <v>130</v>
      </c>
      <c r="B153" s="291">
        <v>130</v>
      </c>
      <c r="C153" s="111">
        <v>1724</v>
      </c>
      <c r="D153" s="908" t="s">
        <v>2056</v>
      </c>
      <c r="E153" s="1826" t="s">
        <v>2995</v>
      </c>
      <c r="F153" s="940">
        <v>2004</v>
      </c>
      <c r="G153" s="1274" t="s">
        <v>510</v>
      </c>
      <c r="H153" s="1235" t="s">
        <v>2655</v>
      </c>
      <c r="I153" s="1024" t="s">
        <v>2645</v>
      </c>
      <c r="J153" s="947">
        <v>41308</v>
      </c>
      <c r="K153" s="1881">
        <v>139</v>
      </c>
      <c r="L153" s="946">
        <v>1</v>
      </c>
      <c r="M153" s="909" t="s">
        <v>91</v>
      </c>
      <c r="N153" s="910" t="s">
        <v>156</v>
      </c>
      <c r="O153" s="935">
        <v>736</v>
      </c>
      <c r="P153" s="1866">
        <v>86</v>
      </c>
      <c r="Q153" s="972" t="s">
        <v>139</v>
      </c>
      <c r="R153" s="912" t="s">
        <v>25</v>
      </c>
      <c r="S153" s="936">
        <v>996</v>
      </c>
      <c r="T153" s="829">
        <v>1724</v>
      </c>
      <c r="U153" s="1053">
        <v>79</v>
      </c>
      <c r="V153" s="452">
        <v>130</v>
      </c>
    </row>
    <row r="154" spans="1:22" x14ac:dyDescent="0.25">
      <c r="A154" s="452">
        <v>131</v>
      </c>
      <c r="B154" s="291">
        <v>131</v>
      </c>
      <c r="C154" s="111">
        <v>1720</v>
      </c>
      <c r="D154" s="908" t="s">
        <v>2826</v>
      </c>
      <c r="E154" s="1826" t="s">
        <v>3035</v>
      </c>
      <c r="F154" s="939">
        <v>2004</v>
      </c>
      <c r="G154" s="1274" t="s">
        <v>510</v>
      </c>
      <c r="H154" s="1235" t="s">
        <v>2655</v>
      </c>
      <c r="I154" s="1024" t="s">
        <v>2665</v>
      </c>
      <c r="J154" s="947" t="s">
        <v>2646</v>
      </c>
      <c r="K154" s="1881">
        <v>135</v>
      </c>
      <c r="L154" s="970">
        <v>0</v>
      </c>
      <c r="M154" s="909" t="s">
        <v>135</v>
      </c>
      <c r="N154" s="910" t="s">
        <v>160</v>
      </c>
      <c r="O154" s="935">
        <v>780</v>
      </c>
      <c r="P154" s="1866">
        <v>121</v>
      </c>
      <c r="Q154" s="972" t="s">
        <v>139</v>
      </c>
      <c r="R154" s="912" t="s">
        <v>105</v>
      </c>
      <c r="S154" s="936">
        <v>940</v>
      </c>
      <c r="T154" s="829">
        <v>1720</v>
      </c>
      <c r="U154" s="1053">
        <v>80</v>
      </c>
      <c r="V154" s="452">
        <v>131</v>
      </c>
    </row>
    <row r="155" spans="1:22" x14ac:dyDescent="0.25">
      <c r="A155" s="452">
        <v>132</v>
      </c>
      <c r="B155" s="291">
        <v>132</v>
      </c>
      <c r="C155" s="111">
        <v>1716</v>
      </c>
      <c r="D155" s="908" t="s">
        <v>3036</v>
      </c>
      <c r="E155" s="1826" t="s">
        <v>3037</v>
      </c>
      <c r="F155" s="939">
        <v>2004</v>
      </c>
      <c r="G155" s="1274" t="s">
        <v>510</v>
      </c>
      <c r="H155" s="1235" t="s">
        <v>2652</v>
      </c>
      <c r="I155" s="1024" t="s">
        <v>2665</v>
      </c>
      <c r="J155" s="947" t="s">
        <v>2646</v>
      </c>
      <c r="K155" s="1881">
        <v>145</v>
      </c>
      <c r="L155" s="970">
        <v>1</v>
      </c>
      <c r="M155" s="909" t="s">
        <v>145</v>
      </c>
      <c r="N155" s="910" t="s">
        <v>34</v>
      </c>
      <c r="O155" s="935">
        <v>696</v>
      </c>
      <c r="P155" s="1866">
        <v>58</v>
      </c>
      <c r="Q155" s="972" t="s">
        <v>24</v>
      </c>
      <c r="R155" s="912" t="s">
        <v>107</v>
      </c>
      <c r="S155" s="936">
        <v>1020</v>
      </c>
      <c r="T155" s="829">
        <v>1716</v>
      </c>
      <c r="U155" s="1053">
        <v>81</v>
      </c>
      <c r="V155" s="452">
        <v>132</v>
      </c>
    </row>
    <row r="156" spans="1:22" x14ac:dyDescent="0.25">
      <c r="A156" s="452">
        <v>133</v>
      </c>
      <c r="B156" s="291">
        <v>133</v>
      </c>
      <c r="C156" s="111">
        <v>1712</v>
      </c>
      <c r="D156" s="908" t="s">
        <v>2722</v>
      </c>
      <c r="E156" s="1826" t="s">
        <v>3038</v>
      </c>
      <c r="F156" s="1199">
        <v>2004</v>
      </c>
      <c r="G156" s="1274" t="s">
        <v>510</v>
      </c>
      <c r="H156" s="1235" t="s">
        <v>2655</v>
      </c>
      <c r="I156" s="1024" t="s">
        <v>2665</v>
      </c>
      <c r="J156" s="947" t="s">
        <v>2646</v>
      </c>
      <c r="K156" s="1881">
        <v>100</v>
      </c>
      <c r="L156" s="970">
        <v>0</v>
      </c>
      <c r="M156" s="909" t="s">
        <v>214</v>
      </c>
      <c r="N156" s="910" t="s">
        <v>142</v>
      </c>
      <c r="O156" s="935">
        <v>876</v>
      </c>
      <c r="P156" s="1866">
        <v>146</v>
      </c>
      <c r="Q156" s="972" t="s">
        <v>139</v>
      </c>
      <c r="R156" s="912" t="s">
        <v>18</v>
      </c>
      <c r="S156" s="936">
        <v>836</v>
      </c>
      <c r="T156" s="829">
        <v>1712</v>
      </c>
      <c r="U156" s="1053">
        <v>82</v>
      </c>
      <c r="V156" s="452">
        <v>133</v>
      </c>
    </row>
    <row r="157" spans="1:22" x14ac:dyDescent="0.25">
      <c r="A157" s="452">
        <v>134</v>
      </c>
      <c r="B157" s="291">
        <v>134</v>
      </c>
      <c r="C157" s="111">
        <v>1692</v>
      </c>
      <c r="D157" s="908" t="s">
        <v>3039</v>
      </c>
      <c r="E157" s="1826" t="s">
        <v>3040</v>
      </c>
      <c r="F157" s="940">
        <v>2003</v>
      </c>
      <c r="G157" s="1274" t="s">
        <v>510</v>
      </c>
      <c r="H157" s="1235" t="s">
        <v>2674</v>
      </c>
      <c r="I157" s="1024" t="s">
        <v>2665</v>
      </c>
      <c r="J157" s="947" t="s">
        <v>2646</v>
      </c>
      <c r="K157" s="1881">
        <v>146</v>
      </c>
      <c r="L157" s="970">
        <v>1</v>
      </c>
      <c r="M157" s="909" t="s">
        <v>141</v>
      </c>
      <c r="N157" s="910" t="s">
        <v>2418</v>
      </c>
      <c r="O157" s="935">
        <v>668</v>
      </c>
      <c r="P157" s="1866">
        <v>52</v>
      </c>
      <c r="Q157" s="838">
        <v>1</v>
      </c>
      <c r="R157" s="912" t="s">
        <v>88</v>
      </c>
      <c r="S157" s="936">
        <v>1024</v>
      </c>
      <c r="T157" s="829">
        <v>1692</v>
      </c>
      <c r="U157" s="1053">
        <v>83</v>
      </c>
      <c r="V157" s="452">
        <v>134</v>
      </c>
    </row>
    <row r="158" spans="1:22" x14ac:dyDescent="0.25">
      <c r="A158" s="452">
        <v>135</v>
      </c>
      <c r="B158" s="291">
        <v>135</v>
      </c>
      <c r="C158" s="111">
        <v>1676</v>
      </c>
      <c r="D158" s="908" t="s">
        <v>2056</v>
      </c>
      <c r="E158" s="1826" t="s">
        <v>3041</v>
      </c>
      <c r="F158" s="940">
        <v>2003</v>
      </c>
      <c r="G158" s="1274" t="s">
        <v>510</v>
      </c>
      <c r="H158" s="1729">
        <v>41553</v>
      </c>
      <c r="I158" s="1024" t="s">
        <v>2665</v>
      </c>
      <c r="J158" s="947" t="s">
        <v>2646</v>
      </c>
      <c r="K158" s="1881">
        <v>128</v>
      </c>
      <c r="L158" s="970">
        <v>0</v>
      </c>
      <c r="M158" s="909" t="s">
        <v>107</v>
      </c>
      <c r="N158" s="910" t="s">
        <v>33</v>
      </c>
      <c r="O158" s="935">
        <v>816</v>
      </c>
      <c r="P158" s="1866">
        <v>143</v>
      </c>
      <c r="Q158" s="838">
        <v>2</v>
      </c>
      <c r="R158" s="912" t="s">
        <v>30</v>
      </c>
      <c r="S158" s="936">
        <v>860</v>
      </c>
      <c r="T158" s="829">
        <v>1676</v>
      </c>
      <c r="U158" s="1053">
        <v>84</v>
      </c>
      <c r="V158" s="452">
        <v>135</v>
      </c>
    </row>
    <row r="159" spans="1:22" x14ac:dyDescent="0.25">
      <c r="A159" s="452">
        <v>136</v>
      </c>
      <c r="B159" s="291">
        <v>136</v>
      </c>
      <c r="C159" s="873">
        <v>1656</v>
      </c>
      <c r="D159" s="1423" t="s">
        <v>4652</v>
      </c>
      <c r="E159" s="1424" t="s">
        <v>4653</v>
      </c>
      <c r="F159" s="1180">
        <v>2003</v>
      </c>
      <c r="G159" s="1164" t="s">
        <v>238</v>
      </c>
      <c r="H159" s="1233" t="s">
        <v>4606</v>
      </c>
      <c r="I159" s="1035" t="s">
        <v>4607</v>
      </c>
      <c r="J159" s="1048" t="s">
        <v>4608</v>
      </c>
      <c r="K159" s="1870">
        <v>92</v>
      </c>
      <c r="L159" s="952" t="s">
        <v>134</v>
      </c>
      <c r="M159" s="837" t="s">
        <v>216</v>
      </c>
      <c r="N159" s="916" t="s">
        <v>452</v>
      </c>
      <c r="O159" s="1051">
        <v>896</v>
      </c>
      <c r="P159" s="1870">
        <v>148</v>
      </c>
      <c r="Q159" s="974" t="s">
        <v>140</v>
      </c>
      <c r="R159" s="843" t="s">
        <v>103</v>
      </c>
      <c r="S159" s="966">
        <v>760</v>
      </c>
      <c r="T159" s="1399">
        <f>SUM(O159,S159)</f>
        <v>1656</v>
      </c>
      <c r="U159" s="1044">
        <v>9</v>
      </c>
      <c r="V159" s="452">
        <v>136</v>
      </c>
    </row>
    <row r="160" spans="1:22" x14ac:dyDescent="0.25">
      <c r="A160" s="452">
        <v>137</v>
      </c>
      <c r="B160" s="291">
        <v>137</v>
      </c>
      <c r="C160" s="111">
        <v>1644</v>
      </c>
      <c r="D160" s="908" t="s">
        <v>2978</v>
      </c>
      <c r="E160" s="1826" t="s">
        <v>3042</v>
      </c>
      <c r="F160" s="940">
        <v>2003</v>
      </c>
      <c r="G160" s="1274" t="s">
        <v>510</v>
      </c>
      <c r="H160" s="1235" t="s">
        <v>2681</v>
      </c>
      <c r="I160" s="1024" t="s">
        <v>2645</v>
      </c>
      <c r="J160" s="947">
        <v>41308</v>
      </c>
      <c r="K160" s="1881">
        <v>144</v>
      </c>
      <c r="L160" s="970">
        <v>1</v>
      </c>
      <c r="M160" s="909" t="s">
        <v>145</v>
      </c>
      <c r="N160" s="910" t="s">
        <v>156</v>
      </c>
      <c r="O160" s="935">
        <v>700</v>
      </c>
      <c r="P160" s="1866">
        <v>117</v>
      </c>
      <c r="Q160" s="838">
        <v>2</v>
      </c>
      <c r="R160" s="912" t="s">
        <v>138</v>
      </c>
      <c r="S160" s="936">
        <v>944</v>
      </c>
      <c r="T160" s="829">
        <v>1644</v>
      </c>
      <c r="U160" s="1053">
        <v>85</v>
      </c>
      <c r="V160" s="452">
        <v>137</v>
      </c>
    </row>
    <row r="161" spans="1:22" x14ac:dyDescent="0.25">
      <c r="A161" s="452">
        <v>138</v>
      </c>
      <c r="B161" s="291">
        <v>138</v>
      </c>
      <c r="C161" s="111">
        <v>1632</v>
      </c>
      <c r="D161" s="922" t="s">
        <v>2703</v>
      </c>
      <c r="E161" s="1826" t="s">
        <v>3043</v>
      </c>
      <c r="F161" s="940">
        <v>2004</v>
      </c>
      <c r="G161" s="1274" t="s">
        <v>510</v>
      </c>
      <c r="H161" s="1235" t="s">
        <v>2655</v>
      </c>
      <c r="I161" s="1024" t="s">
        <v>2645</v>
      </c>
      <c r="J161" s="947">
        <v>41308</v>
      </c>
      <c r="K161" s="1881">
        <v>126</v>
      </c>
      <c r="L161" s="946">
        <v>0</v>
      </c>
      <c r="M161" s="837" t="s">
        <v>88</v>
      </c>
      <c r="N161" s="916" t="s">
        <v>522</v>
      </c>
      <c r="O161" s="935">
        <v>824</v>
      </c>
      <c r="P161" s="1866">
        <v>124</v>
      </c>
      <c r="Q161" s="973">
        <v>2</v>
      </c>
      <c r="R161" s="843" t="s">
        <v>168</v>
      </c>
      <c r="S161" s="936">
        <v>936</v>
      </c>
      <c r="T161" s="829">
        <v>1632</v>
      </c>
      <c r="U161" s="1053">
        <v>86</v>
      </c>
      <c r="V161" s="452">
        <v>138</v>
      </c>
    </row>
    <row r="162" spans="1:22" x14ac:dyDescent="0.25">
      <c r="A162" s="452">
        <v>139</v>
      </c>
      <c r="B162" s="291">
        <v>139</v>
      </c>
      <c r="C162" s="111">
        <v>1616</v>
      </c>
      <c r="D162" s="908" t="s">
        <v>2656</v>
      </c>
      <c r="E162" s="1826" t="s">
        <v>3044</v>
      </c>
      <c r="F162" s="940">
        <v>2004</v>
      </c>
      <c r="G162" s="1274" t="s">
        <v>510</v>
      </c>
      <c r="H162" s="1235" t="s">
        <v>2652</v>
      </c>
      <c r="I162" s="1024" t="s">
        <v>2645</v>
      </c>
      <c r="J162" s="947">
        <v>41308</v>
      </c>
      <c r="K162" s="1881">
        <v>76</v>
      </c>
      <c r="L162" s="946">
        <v>0</v>
      </c>
      <c r="M162" s="909" t="s">
        <v>27</v>
      </c>
      <c r="N162" s="910" t="s">
        <v>167</v>
      </c>
      <c r="O162" s="935">
        <v>952</v>
      </c>
      <c r="P162" s="1866">
        <v>136</v>
      </c>
      <c r="Q162" s="972" t="s">
        <v>139</v>
      </c>
      <c r="R162" s="912" t="s">
        <v>106</v>
      </c>
      <c r="S162" s="936">
        <v>888</v>
      </c>
      <c r="T162" s="829">
        <v>1616</v>
      </c>
      <c r="U162" s="1053">
        <v>87</v>
      </c>
      <c r="V162" s="452">
        <v>139</v>
      </c>
    </row>
    <row r="163" spans="1:22" x14ac:dyDescent="0.25">
      <c r="A163" s="452">
        <v>140</v>
      </c>
      <c r="B163" s="291">
        <v>140</v>
      </c>
      <c r="C163" s="111">
        <v>1584</v>
      </c>
      <c r="D163" s="1501" t="s">
        <v>3974</v>
      </c>
      <c r="E163" s="1498" t="s">
        <v>3975</v>
      </c>
      <c r="F163" s="1440">
        <v>2004</v>
      </c>
      <c r="G163" s="1921" t="s">
        <v>380</v>
      </c>
      <c r="H163" s="1544" t="s">
        <v>3968</v>
      </c>
      <c r="I163" s="1545" t="s">
        <v>382</v>
      </c>
      <c r="J163" s="1546">
        <v>38294</v>
      </c>
      <c r="K163" s="1897">
        <v>138</v>
      </c>
      <c r="L163" s="1091" t="s">
        <v>24</v>
      </c>
      <c r="M163" s="1092" t="s">
        <v>25</v>
      </c>
      <c r="N163" s="1088" t="s">
        <v>2687</v>
      </c>
      <c r="O163" s="1086">
        <v>744</v>
      </c>
      <c r="P163" s="1897">
        <v>145</v>
      </c>
      <c r="Q163" s="1093" t="s">
        <v>139</v>
      </c>
      <c r="R163" s="1012" t="s">
        <v>31</v>
      </c>
      <c r="S163" s="1087">
        <v>840</v>
      </c>
      <c r="T163" s="111">
        <v>1584</v>
      </c>
      <c r="U163" s="1210" t="s">
        <v>140</v>
      </c>
      <c r="V163" s="452">
        <v>140</v>
      </c>
    </row>
    <row r="164" spans="1:22" customFormat="1" x14ac:dyDescent="0.25">
      <c r="A164" s="463">
        <v>141</v>
      </c>
      <c r="B164" s="1415">
        <v>141</v>
      </c>
      <c r="C164" s="829">
        <v>1580</v>
      </c>
      <c r="D164" s="1706" t="s">
        <v>3045</v>
      </c>
      <c r="E164" s="1828" t="s">
        <v>3046</v>
      </c>
      <c r="F164" s="1007">
        <v>2003</v>
      </c>
      <c r="G164" s="984" t="s">
        <v>510</v>
      </c>
      <c r="H164" s="1707" t="s">
        <v>2774</v>
      </c>
      <c r="I164" s="976" t="s">
        <v>2645</v>
      </c>
      <c r="J164" s="1009">
        <v>41308</v>
      </c>
      <c r="K164" s="1880">
        <v>141</v>
      </c>
      <c r="L164" s="1026">
        <v>1</v>
      </c>
      <c r="M164" s="905" t="s">
        <v>167</v>
      </c>
      <c r="N164" s="906" t="s">
        <v>155</v>
      </c>
      <c r="O164" s="975">
        <v>712</v>
      </c>
      <c r="P164" s="1867">
        <v>140</v>
      </c>
      <c r="Q164" s="1002">
        <v>2</v>
      </c>
      <c r="R164" s="907" t="s">
        <v>99</v>
      </c>
      <c r="S164" s="928">
        <v>868</v>
      </c>
      <c r="T164" s="829">
        <v>1580</v>
      </c>
      <c r="U164" s="1052">
        <v>88</v>
      </c>
      <c r="V164" s="452">
        <v>141</v>
      </c>
    </row>
    <row r="165" spans="1:22" customFormat="1" x14ac:dyDescent="0.25">
      <c r="A165" s="463">
        <v>142</v>
      </c>
      <c r="B165" s="1415">
        <v>142</v>
      </c>
      <c r="C165" s="1399">
        <v>1572</v>
      </c>
      <c r="D165" s="1428" t="s">
        <v>4654</v>
      </c>
      <c r="E165" s="1422" t="s">
        <v>4655</v>
      </c>
      <c r="F165" s="1180">
        <v>2003</v>
      </c>
      <c r="G165" s="1164" t="s">
        <v>238</v>
      </c>
      <c r="H165" s="1069" t="s">
        <v>4606</v>
      </c>
      <c r="I165" s="1048" t="s">
        <v>4607</v>
      </c>
      <c r="J165" s="1048" t="s">
        <v>4608</v>
      </c>
      <c r="K165" s="1874">
        <v>93</v>
      </c>
      <c r="L165" s="1406" t="s">
        <v>134</v>
      </c>
      <c r="M165" s="836" t="s">
        <v>216</v>
      </c>
      <c r="N165" s="923" t="s">
        <v>516</v>
      </c>
      <c r="O165" s="1844">
        <v>896</v>
      </c>
      <c r="P165" s="1874">
        <v>151</v>
      </c>
      <c r="Q165" s="1708" t="s">
        <v>140</v>
      </c>
      <c r="R165" s="925" t="s">
        <v>28</v>
      </c>
      <c r="S165" s="926">
        <v>676</v>
      </c>
      <c r="T165" s="1399">
        <f>SUM(O165,S165)</f>
        <v>1572</v>
      </c>
      <c r="U165" s="1408">
        <v>10</v>
      </c>
      <c r="V165" s="452">
        <v>142</v>
      </c>
    </row>
    <row r="166" spans="1:22" x14ac:dyDescent="0.25">
      <c r="A166" s="463">
        <v>143</v>
      </c>
      <c r="B166" s="1415">
        <v>143</v>
      </c>
      <c r="C166" s="829">
        <v>1556</v>
      </c>
      <c r="D166" s="1502" t="s">
        <v>3976</v>
      </c>
      <c r="E166" s="1498" t="s">
        <v>3977</v>
      </c>
      <c r="F166" s="1440">
        <v>2004</v>
      </c>
      <c r="G166" s="1921" t="s">
        <v>380</v>
      </c>
      <c r="H166" s="1547" t="s">
        <v>3968</v>
      </c>
      <c r="I166" s="1441" t="s">
        <v>382</v>
      </c>
      <c r="J166" s="1546">
        <v>38160</v>
      </c>
      <c r="K166" s="1895">
        <v>142</v>
      </c>
      <c r="L166" s="1451" t="s">
        <v>24</v>
      </c>
      <c r="M166" s="1207" t="s">
        <v>167</v>
      </c>
      <c r="N166" s="1083" t="s">
        <v>33</v>
      </c>
      <c r="O166" s="1084">
        <v>708</v>
      </c>
      <c r="P166" s="1895">
        <v>144</v>
      </c>
      <c r="Q166" s="1583" t="s">
        <v>139</v>
      </c>
      <c r="R166" s="1085" t="s">
        <v>34</v>
      </c>
      <c r="S166" s="1585">
        <v>848</v>
      </c>
      <c r="T166" s="829">
        <v>1556</v>
      </c>
      <c r="U166" s="1455" t="s">
        <v>368</v>
      </c>
      <c r="V166" s="452">
        <v>143</v>
      </c>
    </row>
    <row r="167" spans="1:22" x14ac:dyDescent="0.25">
      <c r="A167" s="463">
        <v>144</v>
      </c>
      <c r="B167" s="1415">
        <v>144</v>
      </c>
      <c r="C167" s="829">
        <v>1536</v>
      </c>
      <c r="D167" s="1417" t="s">
        <v>2056</v>
      </c>
      <c r="E167" s="1826" t="s">
        <v>3047</v>
      </c>
      <c r="F167" s="939">
        <v>2004</v>
      </c>
      <c r="G167" s="1274" t="s">
        <v>510</v>
      </c>
      <c r="H167" s="1707" t="s">
        <v>2652</v>
      </c>
      <c r="I167" s="958" t="s">
        <v>2665</v>
      </c>
      <c r="J167" s="947" t="s">
        <v>2646</v>
      </c>
      <c r="K167" s="1880">
        <v>149</v>
      </c>
      <c r="L167" s="1026">
        <v>1</v>
      </c>
      <c r="M167" s="905" t="s">
        <v>138</v>
      </c>
      <c r="N167" s="906" t="s">
        <v>87</v>
      </c>
      <c r="O167" s="975">
        <v>592</v>
      </c>
      <c r="P167" s="1867">
        <v>117</v>
      </c>
      <c r="Q167" s="1252" t="s">
        <v>139</v>
      </c>
      <c r="R167" s="907" t="s">
        <v>138</v>
      </c>
      <c r="S167" s="928">
        <v>944</v>
      </c>
      <c r="T167" s="829">
        <v>1536</v>
      </c>
      <c r="U167" s="1052">
        <v>89</v>
      </c>
      <c r="V167" s="452">
        <v>144</v>
      </c>
    </row>
    <row r="168" spans="1:22" x14ac:dyDescent="0.25">
      <c r="A168" s="463">
        <v>145</v>
      </c>
      <c r="B168" s="1415">
        <v>144</v>
      </c>
      <c r="C168" s="1399">
        <v>1536</v>
      </c>
      <c r="D168" s="1427" t="s">
        <v>4650</v>
      </c>
      <c r="E168" s="1422" t="s">
        <v>4656</v>
      </c>
      <c r="F168" s="1180">
        <v>2004</v>
      </c>
      <c r="G168" s="1164" t="s">
        <v>238</v>
      </c>
      <c r="H168" s="1265" t="s">
        <v>4606</v>
      </c>
      <c r="I168" s="1048" t="s">
        <v>4607</v>
      </c>
      <c r="J168" s="1048" t="s">
        <v>4608</v>
      </c>
      <c r="K168" s="1874">
        <v>115</v>
      </c>
      <c r="L168" s="1406" t="s">
        <v>134</v>
      </c>
      <c r="M168" s="836" t="s">
        <v>90</v>
      </c>
      <c r="N168" s="923" t="s">
        <v>483</v>
      </c>
      <c r="O168" s="1844">
        <v>836</v>
      </c>
      <c r="P168" s="1874">
        <v>149</v>
      </c>
      <c r="Q168" s="1708" t="s">
        <v>140</v>
      </c>
      <c r="R168" s="925" t="s">
        <v>105</v>
      </c>
      <c r="S168" s="926">
        <v>700</v>
      </c>
      <c r="T168" s="1399">
        <f>SUM(O168,S168)</f>
        <v>1536</v>
      </c>
      <c r="U168" s="1408">
        <v>11</v>
      </c>
      <c r="V168" s="452">
        <v>145</v>
      </c>
    </row>
    <row r="169" spans="1:22" x14ac:dyDescent="0.25">
      <c r="A169" s="463">
        <v>146</v>
      </c>
      <c r="B169" s="1415">
        <v>146</v>
      </c>
      <c r="C169" s="829">
        <v>1520</v>
      </c>
      <c r="D169" s="1417" t="s">
        <v>3048</v>
      </c>
      <c r="E169" s="1826" t="s">
        <v>3049</v>
      </c>
      <c r="F169" s="940">
        <v>2004</v>
      </c>
      <c r="G169" s="1274" t="s">
        <v>510</v>
      </c>
      <c r="H169" s="1707" t="s">
        <v>2681</v>
      </c>
      <c r="I169" s="958" t="s">
        <v>2645</v>
      </c>
      <c r="J169" s="947">
        <v>41308</v>
      </c>
      <c r="K169" s="1880">
        <v>95</v>
      </c>
      <c r="L169" s="1008">
        <v>0</v>
      </c>
      <c r="M169" s="905" t="s">
        <v>215</v>
      </c>
      <c r="N169" s="906" t="s">
        <v>97</v>
      </c>
      <c r="O169" s="975">
        <v>892</v>
      </c>
      <c r="P169" s="1867">
        <v>138</v>
      </c>
      <c r="Q169" s="1002">
        <v>2</v>
      </c>
      <c r="R169" s="907" t="s">
        <v>98</v>
      </c>
      <c r="S169" s="928">
        <v>876</v>
      </c>
      <c r="T169" s="829">
        <v>1520</v>
      </c>
      <c r="U169" s="1052">
        <v>90</v>
      </c>
      <c r="V169" s="452">
        <v>146</v>
      </c>
    </row>
    <row r="170" spans="1:22" x14ac:dyDescent="0.25">
      <c r="A170" s="463">
        <v>147</v>
      </c>
      <c r="B170" s="1415">
        <v>147</v>
      </c>
      <c r="C170" s="829">
        <v>1352</v>
      </c>
      <c r="D170" s="1502" t="s">
        <v>3978</v>
      </c>
      <c r="E170" s="1498" t="s">
        <v>3979</v>
      </c>
      <c r="F170" s="1440">
        <v>2004</v>
      </c>
      <c r="G170" s="1921" t="s">
        <v>380</v>
      </c>
      <c r="H170" s="1547" t="s">
        <v>3980</v>
      </c>
      <c r="I170" s="1441" t="s">
        <v>382</v>
      </c>
      <c r="J170" s="1546">
        <v>38243</v>
      </c>
      <c r="K170" s="1895">
        <v>151</v>
      </c>
      <c r="L170" s="1451" t="s">
        <v>24</v>
      </c>
      <c r="M170" s="1207" t="s">
        <v>164</v>
      </c>
      <c r="N170" s="1083" t="s">
        <v>168</v>
      </c>
      <c r="O170" s="1084">
        <v>484</v>
      </c>
      <c r="P170" s="1895">
        <v>140</v>
      </c>
      <c r="Q170" s="1583" t="s">
        <v>139</v>
      </c>
      <c r="R170" s="1085" t="s">
        <v>99</v>
      </c>
      <c r="S170" s="1585">
        <v>868</v>
      </c>
      <c r="T170" s="829">
        <v>1352</v>
      </c>
      <c r="U170" s="1455" t="s">
        <v>407</v>
      </c>
      <c r="V170" s="452">
        <v>147</v>
      </c>
    </row>
    <row r="171" spans="1:22" x14ac:dyDescent="0.25">
      <c r="A171" s="463">
        <v>148</v>
      </c>
      <c r="B171" s="1415">
        <v>148</v>
      </c>
      <c r="C171" s="829">
        <v>1320</v>
      </c>
      <c r="D171" s="1417" t="s">
        <v>2663</v>
      </c>
      <c r="E171" s="1826" t="s">
        <v>3050</v>
      </c>
      <c r="F171" s="940">
        <v>2004</v>
      </c>
      <c r="G171" s="1274" t="s">
        <v>510</v>
      </c>
      <c r="H171" s="1707" t="s">
        <v>2681</v>
      </c>
      <c r="I171" s="958" t="s">
        <v>2645</v>
      </c>
      <c r="J171" s="947">
        <v>41308</v>
      </c>
      <c r="K171" s="1880">
        <v>143</v>
      </c>
      <c r="L171" s="1008">
        <v>1</v>
      </c>
      <c r="M171" s="905" t="s">
        <v>167</v>
      </c>
      <c r="N171" s="906" t="s">
        <v>466</v>
      </c>
      <c r="O171" s="975">
        <v>704</v>
      </c>
      <c r="P171" s="1867">
        <v>139</v>
      </c>
      <c r="Q171" s="1252" t="s">
        <v>139</v>
      </c>
      <c r="R171" s="907" t="s">
        <v>35</v>
      </c>
      <c r="S171" s="928">
        <v>872</v>
      </c>
      <c r="T171" s="829">
        <v>1320</v>
      </c>
      <c r="U171" s="1052">
        <v>91</v>
      </c>
      <c r="V171" s="452">
        <v>148</v>
      </c>
    </row>
    <row r="172" spans="1:22" x14ac:dyDescent="0.25">
      <c r="A172" s="463">
        <v>149</v>
      </c>
      <c r="B172" s="1415">
        <v>149</v>
      </c>
      <c r="C172" s="829">
        <v>1300</v>
      </c>
      <c r="D172" s="245" t="s">
        <v>1867</v>
      </c>
      <c r="E172" s="1498" t="s">
        <v>3977</v>
      </c>
      <c r="F172" s="1440">
        <v>2004</v>
      </c>
      <c r="G172" s="1921" t="s">
        <v>380</v>
      </c>
      <c r="H172" s="1543" t="s">
        <v>3980</v>
      </c>
      <c r="I172" s="1441" t="s">
        <v>382</v>
      </c>
      <c r="J172" s="1546">
        <v>38148</v>
      </c>
      <c r="K172" s="1895">
        <v>152</v>
      </c>
      <c r="L172" s="1451" t="s">
        <v>24</v>
      </c>
      <c r="M172" s="1207" t="s">
        <v>35</v>
      </c>
      <c r="N172" s="1083" t="s">
        <v>172</v>
      </c>
      <c r="O172" s="1084">
        <v>368</v>
      </c>
      <c r="P172" s="1895">
        <v>126</v>
      </c>
      <c r="Q172" s="1583" t="s">
        <v>139</v>
      </c>
      <c r="R172" s="1085" t="s">
        <v>89</v>
      </c>
      <c r="S172" s="1585">
        <v>932</v>
      </c>
      <c r="T172" s="829">
        <v>1300</v>
      </c>
      <c r="U172" s="1455" t="s">
        <v>396</v>
      </c>
      <c r="V172" s="452">
        <v>149</v>
      </c>
    </row>
    <row r="173" spans="1:22" x14ac:dyDescent="0.25">
      <c r="A173" s="463">
        <v>150</v>
      </c>
      <c r="B173" s="1415">
        <v>150</v>
      </c>
      <c r="C173" s="1399">
        <v>1296</v>
      </c>
      <c r="D173" s="1427" t="s">
        <v>241</v>
      </c>
      <c r="E173" s="1424" t="s">
        <v>4657</v>
      </c>
      <c r="F173" s="1180">
        <v>2003</v>
      </c>
      <c r="G173" s="1164" t="s">
        <v>238</v>
      </c>
      <c r="H173" s="1265" t="s">
        <v>4606</v>
      </c>
      <c r="I173" s="1048" t="s">
        <v>4607</v>
      </c>
      <c r="J173" s="1048" t="s">
        <v>4608</v>
      </c>
      <c r="K173" s="1874">
        <v>148</v>
      </c>
      <c r="L173" s="1406" t="s">
        <v>24</v>
      </c>
      <c r="M173" s="836" t="s">
        <v>101</v>
      </c>
      <c r="N173" s="923" t="s">
        <v>163</v>
      </c>
      <c r="O173" s="1844">
        <v>616</v>
      </c>
      <c r="P173" s="1874">
        <v>150</v>
      </c>
      <c r="Q173" s="1708" t="s">
        <v>140</v>
      </c>
      <c r="R173" s="925" t="s">
        <v>97</v>
      </c>
      <c r="S173" s="926">
        <v>680</v>
      </c>
      <c r="T173" s="1399">
        <f>SUM(O173,S173)</f>
        <v>1296</v>
      </c>
      <c r="U173" s="1408">
        <v>12</v>
      </c>
      <c r="V173" s="452">
        <v>150</v>
      </c>
    </row>
    <row r="174" spans="1:22" x14ac:dyDescent="0.25">
      <c r="A174" s="463">
        <v>151</v>
      </c>
      <c r="B174" s="1415">
        <v>151</v>
      </c>
      <c r="C174" s="1399">
        <v>1044</v>
      </c>
      <c r="D174" s="1428" t="s">
        <v>4658</v>
      </c>
      <c r="E174" s="1422" t="s">
        <v>4659</v>
      </c>
      <c r="F174" s="1180">
        <v>2004</v>
      </c>
      <c r="G174" s="1164" t="s">
        <v>238</v>
      </c>
      <c r="H174" s="1048" t="s">
        <v>4606</v>
      </c>
      <c r="I174" s="1048" t="s">
        <v>4607</v>
      </c>
      <c r="J174" s="1048" t="s">
        <v>4608</v>
      </c>
      <c r="K174" s="1874">
        <v>150</v>
      </c>
      <c r="L174" s="1406" t="s">
        <v>24</v>
      </c>
      <c r="M174" s="836" t="s">
        <v>155</v>
      </c>
      <c r="N174" s="923" t="s">
        <v>103</v>
      </c>
      <c r="O174" s="1844">
        <v>532</v>
      </c>
      <c r="P174" s="1874">
        <v>153</v>
      </c>
      <c r="Q174" s="1708" t="s">
        <v>368</v>
      </c>
      <c r="R174" s="925" t="s">
        <v>91</v>
      </c>
      <c r="S174" s="926">
        <v>512</v>
      </c>
      <c r="T174" s="1399">
        <f>SUM(O174,S174)</f>
        <v>1044</v>
      </c>
      <c r="U174" s="1408">
        <v>13</v>
      </c>
      <c r="V174" s="452">
        <v>151</v>
      </c>
    </row>
    <row r="175" spans="1:22" x14ac:dyDescent="0.25">
      <c r="A175" s="463">
        <v>152</v>
      </c>
      <c r="B175" s="1415">
        <v>152</v>
      </c>
      <c r="C175" s="829">
        <v>1000</v>
      </c>
      <c r="D175" s="246" t="s">
        <v>3981</v>
      </c>
      <c r="E175" s="1498" t="s">
        <v>3982</v>
      </c>
      <c r="F175" s="1440">
        <v>2004</v>
      </c>
      <c r="G175" s="1921" t="s">
        <v>380</v>
      </c>
      <c r="H175" s="1548" t="s">
        <v>3980</v>
      </c>
      <c r="I175" s="1441" t="s">
        <v>382</v>
      </c>
      <c r="J175" s="1546">
        <v>38140</v>
      </c>
      <c r="K175" s="1895">
        <v>154</v>
      </c>
      <c r="L175" s="1451" t="s">
        <v>140</v>
      </c>
      <c r="M175" s="1207" t="s">
        <v>97</v>
      </c>
      <c r="N175" s="1083" t="s">
        <v>37</v>
      </c>
      <c r="O175" s="1084">
        <v>0</v>
      </c>
      <c r="P175" s="1895">
        <v>82</v>
      </c>
      <c r="Q175" s="1583" t="s">
        <v>139</v>
      </c>
      <c r="R175" s="1085" t="s">
        <v>103</v>
      </c>
      <c r="S175" s="1585">
        <v>1000</v>
      </c>
      <c r="T175" s="829">
        <v>1000</v>
      </c>
      <c r="U175" s="1455" t="s">
        <v>409</v>
      </c>
      <c r="V175" s="452">
        <v>152</v>
      </c>
    </row>
    <row r="176" spans="1:22" x14ac:dyDescent="0.25">
      <c r="A176" s="463">
        <v>153</v>
      </c>
      <c r="B176" s="1415">
        <v>153</v>
      </c>
      <c r="C176" s="1399">
        <v>804</v>
      </c>
      <c r="D176" s="1427" t="s">
        <v>4660</v>
      </c>
      <c r="E176" s="1424" t="s">
        <v>4661</v>
      </c>
      <c r="F176" s="1180">
        <v>2004</v>
      </c>
      <c r="G176" s="1164" t="s">
        <v>238</v>
      </c>
      <c r="H176" s="1048" t="s">
        <v>4606</v>
      </c>
      <c r="I176" s="1048" t="s">
        <v>4607</v>
      </c>
      <c r="J176" s="1048" t="s">
        <v>4608</v>
      </c>
      <c r="K176" s="1870">
        <v>153</v>
      </c>
      <c r="L176" s="952" t="s">
        <v>24</v>
      </c>
      <c r="M176" s="837" t="s">
        <v>31</v>
      </c>
      <c r="N176" s="916" t="s">
        <v>136</v>
      </c>
      <c r="O176" s="1051">
        <v>280</v>
      </c>
      <c r="P176" s="1870">
        <v>152</v>
      </c>
      <c r="Q176" s="974" t="s">
        <v>140</v>
      </c>
      <c r="R176" s="843" t="s">
        <v>233</v>
      </c>
      <c r="S176" s="966">
        <v>524</v>
      </c>
      <c r="T176" s="1399">
        <f>SUM(O176,S176)</f>
        <v>804</v>
      </c>
      <c r="U176" s="1408">
        <v>14</v>
      </c>
      <c r="V176" s="452">
        <v>153</v>
      </c>
    </row>
    <row r="177" spans="1:22" ht="16.5" thickBot="1" x14ac:dyDescent="0.3">
      <c r="A177" s="463">
        <v>154</v>
      </c>
      <c r="B177" s="1415">
        <v>154</v>
      </c>
      <c r="C177" s="1449">
        <v>732</v>
      </c>
      <c r="D177" s="1416" t="s">
        <v>3019</v>
      </c>
      <c r="E177" s="1830" t="s">
        <v>3051</v>
      </c>
      <c r="F177" s="1278">
        <v>2004</v>
      </c>
      <c r="G177" s="1922" t="s">
        <v>510</v>
      </c>
      <c r="H177" s="1419" t="s">
        <v>2649</v>
      </c>
      <c r="I177" s="1450" t="s">
        <v>2665</v>
      </c>
      <c r="J177" s="1204" t="s">
        <v>2646</v>
      </c>
      <c r="K177" s="1901">
        <v>140</v>
      </c>
      <c r="L177" s="1223">
        <v>1</v>
      </c>
      <c r="M177" s="1224" t="s">
        <v>91</v>
      </c>
      <c r="N177" s="1225" t="s">
        <v>26</v>
      </c>
      <c r="O177" s="937">
        <v>732</v>
      </c>
      <c r="P177" s="1868" t="s">
        <v>4883</v>
      </c>
      <c r="Q177" s="1893">
        <v>0</v>
      </c>
      <c r="R177" s="1228" t="s">
        <v>134</v>
      </c>
      <c r="S177" s="1194">
        <v>0</v>
      </c>
      <c r="T177" s="1449">
        <v>732</v>
      </c>
      <c r="U177" s="1211">
        <v>92</v>
      </c>
      <c r="V177" s="1514">
        <v>154</v>
      </c>
    </row>
    <row r="178" spans="1:22" ht="16.5" thickBot="1" x14ac:dyDescent="0.3">
      <c r="A178" s="617"/>
      <c r="B178" s="623"/>
      <c r="C178" s="618"/>
      <c r="D178" s="618"/>
      <c r="E178" s="618"/>
      <c r="F178" s="618"/>
      <c r="G178" s="618"/>
      <c r="H178" s="620"/>
      <c r="I178" s="620"/>
      <c r="J178" s="618"/>
      <c r="K178" s="618"/>
      <c r="L178" s="618"/>
      <c r="M178" s="618"/>
      <c r="N178" s="618"/>
      <c r="O178" s="618"/>
      <c r="P178" s="618"/>
      <c r="Q178" s="621"/>
      <c r="R178" s="621"/>
      <c r="S178" s="618"/>
      <c r="T178" s="618"/>
      <c r="U178" s="721"/>
      <c r="V178" s="618"/>
    </row>
    <row r="179" spans="1:22" x14ac:dyDescent="0.25">
      <c r="A179"/>
      <c r="C179"/>
      <c r="D179"/>
      <c r="E179"/>
      <c r="F179"/>
      <c r="G179"/>
      <c r="H179" s="168"/>
      <c r="I179"/>
      <c r="J179"/>
      <c r="K179"/>
      <c r="L179"/>
      <c r="M179"/>
      <c r="N179"/>
      <c r="O179"/>
      <c r="P179"/>
      <c r="Q179" s="133"/>
      <c r="R179" s="133"/>
      <c r="S179"/>
      <c r="T179"/>
      <c r="U179"/>
      <c r="V179"/>
    </row>
    <row r="180" spans="1:22" x14ac:dyDescent="0.25">
      <c r="A180"/>
      <c r="B180"/>
      <c r="C180"/>
      <c r="D180"/>
    </row>
    <row r="181" spans="1:22" x14ac:dyDescent="0.25">
      <c r="A181"/>
      <c r="B181"/>
      <c r="C181"/>
      <c r="D181"/>
    </row>
    <row r="182" spans="1:22" x14ac:dyDescent="0.25">
      <c r="A182"/>
      <c r="B182"/>
      <c r="C182"/>
      <c r="D182"/>
    </row>
    <row r="183" spans="1:22" x14ac:dyDescent="0.25">
      <c r="A183"/>
    </row>
    <row r="184" spans="1:22" x14ac:dyDescent="0.25">
      <c r="A184"/>
    </row>
    <row r="185" spans="1:22" x14ac:dyDescent="0.25">
      <c r="A185"/>
    </row>
    <row r="186" spans="1:22" x14ac:dyDescent="0.25">
      <c r="A186"/>
    </row>
    <row r="187" spans="1:22" x14ac:dyDescent="0.25">
      <c r="A187"/>
    </row>
    <row r="188" spans="1:22" x14ac:dyDescent="0.25">
      <c r="A188"/>
    </row>
    <row r="189" spans="1:22" x14ac:dyDescent="0.25">
      <c r="A189"/>
    </row>
    <row r="190" spans="1:22" x14ac:dyDescent="0.25">
      <c r="A190"/>
    </row>
    <row r="191" spans="1:22" x14ac:dyDescent="0.25">
      <c r="A191"/>
    </row>
    <row r="192" spans="1:22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</sheetData>
  <protectedRanges>
    <protectedRange sqref="D180" name="Rango1_2"/>
  </protectedRanges>
  <sortState ref="B24:U177">
    <sortCondition descending="1" ref="C24:C177"/>
  </sortState>
  <mergeCells count="6">
    <mergeCell ref="I22:J22"/>
    <mergeCell ref="A1:T12"/>
    <mergeCell ref="E18:I18"/>
    <mergeCell ref="E14:I14"/>
    <mergeCell ref="K22:N22"/>
    <mergeCell ref="P22:R2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2:W1330"/>
  <sheetViews>
    <sheetView showGridLines="0" showRowColHeaders="0" view="pageBreakPreview" topLeftCell="A4" zoomScaleNormal="110" zoomScaleSheetLayoutView="100" workbookViewId="0">
      <selection activeCell="E13" sqref="E13:K15"/>
    </sheetView>
  </sheetViews>
  <sheetFormatPr defaultColWidth="11.5703125" defaultRowHeight="15.75" x14ac:dyDescent="0.25"/>
  <cols>
    <col min="1" max="1" width="4.7109375" style="232" customWidth="1"/>
    <col min="2" max="2" width="5.7109375" style="232" customWidth="1"/>
    <col min="3" max="3" width="6.7109375" style="232" customWidth="1"/>
    <col min="4" max="4" width="32.85546875" style="232" customWidth="1"/>
    <col min="5" max="5" width="20.7109375" style="232" customWidth="1"/>
    <col min="6" max="7" width="5.7109375" style="101" customWidth="1"/>
    <col min="8" max="8" width="40.7109375" style="101" customWidth="1"/>
    <col min="9" max="9" width="20.7109375" style="101" customWidth="1"/>
    <col min="10" max="10" width="10.7109375" style="471" customWidth="1"/>
    <col min="11" max="11" width="2.7109375" style="513" customWidth="1"/>
    <col min="12" max="13" width="3.7109375" style="513" customWidth="1"/>
    <col min="14" max="14" width="6.7109375" style="101" customWidth="1"/>
    <col min="15" max="15" width="2.7109375" style="513" customWidth="1"/>
    <col min="16" max="16" width="3.7109375" style="513" customWidth="1"/>
    <col min="17" max="17" width="6.7109375" style="101" customWidth="1"/>
    <col min="18" max="18" width="8.7109375" style="101" customWidth="1"/>
    <col min="19" max="19" width="4.42578125" style="549" customWidth="1"/>
    <col min="20" max="20" width="4.7109375" style="121" customWidth="1"/>
    <col min="21" max="22" width="11.5703125" style="233"/>
    <col min="23" max="23" width="6.7109375" style="233" customWidth="1"/>
    <col min="24" max="16384" width="11.5703125" style="494"/>
  </cols>
  <sheetData>
    <row r="12" spans="4:21" ht="16.5" thickBot="1" x14ac:dyDescent="0.3"/>
    <row r="13" spans="4:21" ht="19.5" thickBot="1" x14ac:dyDescent="0.35">
      <c r="E13" s="534"/>
      <c r="F13" s="2208" t="s">
        <v>69</v>
      </c>
      <c r="G13" s="2209"/>
      <c r="H13" s="2209"/>
      <c r="I13" s="2210"/>
      <c r="J13" s="15"/>
      <c r="K13" s="15"/>
    </row>
    <row r="14" spans="4:21" ht="16.5" thickBot="1" x14ac:dyDescent="0.3">
      <c r="E14" s="352"/>
      <c r="F14" s="129"/>
      <c r="G14" s="130"/>
      <c r="H14" s="129"/>
      <c r="I14" s="129"/>
      <c r="J14" s="169"/>
      <c r="K14" s="134"/>
      <c r="L14" s="89"/>
      <c r="M14" s="494"/>
      <c r="N14" s="494"/>
    </row>
    <row r="15" spans="4:21" ht="16.5" thickBot="1" x14ac:dyDescent="0.3">
      <c r="E15" s="2204" t="s">
        <v>2276</v>
      </c>
      <c r="F15" s="2205"/>
      <c r="G15" s="2205"/>
      <c r="H15" s="2205"/>
      <c r="I15" s="2205"/>
      <c r="J15" s="2205"/>
      <c r="K15" s="2206"/>
    </row>
    <row r="16" spans="4:21" x14ac:dyDescent="0.25">
      <c r="D16" s="137"/>
      <c r="E16" s="137"/>
      <c r="F16" s="31"/>
      <c r="G16" s="31"/>
      <c r="H16" s="31"/>
      <c r="I16" s="31"/>
      <c r="J16" s="171"/>
      <c r="K16" s="59"/>
      <c r="L16" s="59"/>
      <c r="M16" s="59"/>
      <c r="N16" s="31"/>
      <c r="O16" s="59"/>
      <c r="P16" s="59"/>
      <c r="U16" s="121"/>
    </row>
    <row r="17" spans="1:20" ht="16.5" thickBot="1" x14ac:dyDescent="0.3"/>
    <row r="18" spans="1:20" ht="16.5" thickBot="1" x14ac:dyDescent="0.3">
      <c r="A18" s="213"/>
      <c r="B18" s="140" t="s">
        <v>8</v>
      </c>
      <c r="C18" s="219" t="s">
        <v>7</v>
      </c>
      <c r="D18" s="140"/>
      <c r="E18" s="140"/>
      <c r="F18" s="140" t="s">
        <v>71</v>
      </c>
      <c r="G18" s="140"/>
      <c r="H18" s="140"/>
      <c r="I18" s="2207" t="s">
        <v>75</v>
      </c>
      <c r="J18" s="2176"/>
      <c r="K18" s="283" t="s">
        <v>64</v>
      </c>
      <c r="L18" s="284"/>
      <c r="M18" s="284"/>
      <c r="N18" s="270" t="s">
        <v>61</v>
      </c>
      <c r="O18" s="273" t="s">
        <v>66</v>
      </c>
      <c r="P18" s="273"/>
      <c r="Q18" s="271" t="s">
        <v>62</v>
      </c>
      <c r="R18" s="387" t="s">
        <v>7</v>
      </c>
      <c r="S18" s="482" t="s">
        <v>279</v>
      </c>
      <c r="T18" s="454"/>
    </row>
    <row r="19" spans="1:20" ht="19.899999999999999" customHeight="1" thickBot="1" x14ac:dyDescent="0.3">
      <c r="A19" s="214" t="s">
        <v>0</v>
      </c>
      <c r="B19" s="1" t="s">
        <v>70</v>
      </c>
      <c r="C19" s="220" t="s">
        <v>5</v>
      </c>
      <c r="D19" s="1" t="s">
        <v>68</v>
      </c>
      <c r="E19" s="1" t="s">
        <v>74</v>
      </c>
      <c r="F19" s="1" t="s">
        <v>72</v>
      </c>
      <c r="G19" s="1" t="s">
        <v>2</v>
      </c>
      <c r="H19" s="1" t="s">
        <v>320</v>
      </c>
      <c r="I19" s="99" t="s">
        <v>76</v>
      </c>
      <c r="J19" s="250" t="s">
        <v>77</v>
      </c>
      <c r="K19" s="285" t="s">
        <v>11</v>
      </c>
      <c r="L19" s="286" t="s">
        <v>16</v>
      </c>
      <c r="M19" s="286" t="s">
        <v>17</v>
      </c>
      <c r="N19" s="228" t="s">
        <v>5</v>
      </c>
      <c r="O19" s="288" t="s">
        <v>11</v>
      </c>
      <c r="P19" s="289" t="s">
        <v>16</v>
      </c>
      <c r="Q19" s="272" t="s">
        <v>5</v>
      </c>
      <c r="R19" s="388" t="s">
        <v>5</v>
      </c>
      <c r="S19" s="483" t="s">
        <v>70</v>
      </c>
      <c r="T19" s="455" t="s">
        <v>0</v>
      </c>
    </row>
    <row r="20" spans="1:20" x14ac:dyDescent="0.25">
      <c r="A20" s="444">
        <v>1</v>
      </c>
      <c r="B20" s="184"/>
      <c r="C20" s="469"/>
      <c r="D20" s="528" t="s">
        <v>623</v>
      </c>
      <c r="E20" s="528" t="s">
        <v>624</v>
      </c>
      <c r="F20" s="490">
        <v>2002</v>
      </c>
      <c r="G20" s="490" t="s">
        <v>10</v>
      </c>
      <c r="H20" s="490" t="s">
        <v>625</v>
      </c>
      <c r="I20" s="563" t="s">
        <v>626</v>
      </c>
      <c r="J20" s="490" t="s">
        <v>627</v>
      </c>
      <c r="K20" s="442">
        <v>0</v>
      </c>
      <c r="L20" s="300">
        <v>34</v>
      </c>
      <c r="M20" s="300">
        <v>30</v>
      </c>
      <c r="N20" s="300">
        <v>1072</v>
      </c>
      <c r="O20" s="390">
        <v>1</v>
      </c>
      <c r="P20" s="390">
        <v>23</v>
      </c>
      <c r="Q20" s="390">
        <v>1148</v>
      </c>
      <c r="R20" s="427">
        <f t="shared" ref="R20:R83" si="0">SUM(N20,Q20)</f>
        <v>2220</v>
      </c>
      <c r="S20" s="484">
        <v>1</v>
      </c>
      <c r="T20" s="444">
        <v>1</v>
      </c>
    </row>
    <row r="21" spans="1:20" x14ac:dyDescent="0.25">
      <c r="A21" s="457">
        <v>2</v>
      </c>
      <c r="B21" s="195"/>
      <c r="C21" s="204"/>
      <c r="D21" s="142" t="s">
        <v>628</v>
      </c>
      <c r="E21" s="506" t="s">
        <v>629</v>
      </c>
      <c r="F21" s="470">
        <v>2002</v>
      </c>
      <c r="G21" s="490" t="s">
        <v>10</v>
      </c>
      <c r="H21" s="470" t="s">
        <v>625</v>
      </c>
      <c r="I21" s="564" t="s">
        <v>626</v>
      </c>
      <c r="J21" s="470" t="s">
        <v>627</v>
      </c>
      <c r="K21" s="301">
        <v>0</v>
      </c>
      <c r="L21" s="302">
        <v>35</v>
      </c>
      <c r="M21" s="302">
        <v>29</v>
      </c>
      <c r="N21" s="302">
        <v>1060</v>
      </c>
      <c r="O21" s="308">
        <v>1</v>
      </c>
      <c r="P21" s="308">
        <v>28</v>
      </c>
      <c r="Q21" s="308">
        <v>1128</v>
      </c>
      <c r="R21" s="427">
        <f t="shared" si="0"/>
        <v>2188</v>
      </c>
      <c r="S21" s="568">
        <v>2</v>
      </c>
      <c r="T21" s="457">
        <v>2</v>
      </c>
    </row>
    <row r="22" spans="1:20" ht="15.6" x14ac:dyDescent="0.3">
      <c r="A22" s="457">
        <v>3</v>
      </c>
      <c r="B22" s="195"/>
      <c r="C22" s="204"/>
      <c r="D22" s="142" t="s">
        <v>630</v>
      </c>
      <c r="E22" s="506" t="s">
        <v>631</v>
      </c>
      <c r="F22" s="470">
        <v>2002</v>
      </c>
      <c r="G22" s="490" t="s">
        <v>10</v>
      </c>
      <c r="H22" s="470" t="s">
        <v>632</v>
      </c>
      <c r="I22" s="564" t="s">
        <v>633</v>
      </c>
      <c r="J22" s="470" t="s">
        <v>627</v>
      </c>
      <c r="K22" s="301">
        <v>0</v>
      </c>
      <c r="L22" s="302">
        <v>34</v>
      </c>
      <c r="M22" s="302">
        <v>31</v>
      </c>
      <c r="N22" s="302">
        <v>1072</v>
      </c>
      <c r="O22" s="308">
        <v>1</v>
      </c>
      <c r="P22" s="308">
        <v>33</v>
      </c>
      <c r="Q22" s="308">
        <v>1108</v>
      </c>
      <c r="R22" s="427">
        <f t="shared" si="0"/>
        <v>2180</v>
      </c>
      <c r="S22" s="568">
        <v>3</v>
      </c>
      <c r="T22" s="457">
        <v>3</v>
      </c>
    </row>
    <row r="23" spans="1:20" ht="15.6" x14ac:dyDescent="0.3">
      <c r="A23" s="457">
        <v>4</v>
      </c>
      <c r="B23" s="195"/>
      <c r="C23" s="204"/>
      <c r="D23" s="142" t="s">
        <v>334</v>
      </c>
      <c r="E23" s="506" t="s">
        <v>634</v>
      </c>
      <c r="F23" s="470">
        <v>2002</v>
      </c>
      <c r="G23" s="490" t="s">
        <v>10</v>
      </c>
      <c r="H23" s="470" t="s">
        <v>635</v>
      </c>
      <c r="I23" s="564" t="s">
        <v>626</v>
      </c>
      <c r="J23" s="470" t="s">
        <v>636</v>
      </c>
      <c r="K23" s="301">
        <v>0</v>
      </c>
      <c r="L23" s="302">
        <v>32</v>
      </c>
      <c r="M23" s="302">
        <v>77</v>
      </c>
      <c r="N23" s="302">
        <v>1088</v>
      </c>
      <c r="O23" s="308">
        <v>1</v>
      </c>
      <c r="P23" s="308">
        <v>40</v>
      </c>
      <c r="Q23" s="308">
        <v>1080</v>
      </c>
      <c r="R23" s="427">
        <f t="shared" si="0"/>
        <v>2168</v>
      </c>
      <c r="S23" s="568">
        <v>4</v>
      </c>
      <c r="T23" s="457">
        <v>4</v>
      </c>
    </row>
    <row r="24" spans="1:20" ht="15.6" x14ac:dyDescent="0.3">
      <c r="A24" s="457">
        <v>5</v>
      </c>
      <c r="B24" s="195"/>
      <c r="C24" s="204"/>
      <c r="D24" s="142" t="s">
        <v>637</v>
      </c>
      <c r="E24" s="506" t="s">
        <v>638</v>
      </c>
      <c r="F24" s="470">
        <v>2003</v>
      </c>
      <c r="G24" s="490" t="s">
        <v>10</v>
      </c>
      <c r="H24" s="470" t="s">
        <v>639</v>
      </c>
      <c r="I24" s="564" t="s">
        <v>640</v>
      </c>
      <c r="J24" s="470" t="s">
        <v>627</v>
      </c>
      <c r="K24" s="301">
        <v>0</v>
      </c>
      <c r="L24" s="302">
        <v>33</v>
      </c>
      <c r="M24" s="302">
        <v>51</v>
      </c>
      <c r="N24" s="302">
        <v>1080</v>
      </c>
      <c r="O24" s="308">
        <v>1</v>
      </c>
      <c r="P24" s="308">
        <v>38</v>
      </c>
      <c r="Q24" s="308">
        <v>1088</v>
      </c>
      <c r="R24" s="427">
        <f t="shared" si="0"/>
        <v>2168</v>
      </c>
      <c r="S24" s="568">
        <v>4</v>
      </c>
      <c r="T24" s="457">
        <v>5</v>
      </c>
    </row>
    <row r="25" spans="1:20" x14ac:dyDescent="0.25">
      <c r="A25" s="457">
        <v>6</v>
      </c>
      <c r="B25" s="195"/>
      <c r="C25" s="204"/>
      <c r="D25" s="142" t="s">
        <v>641</v>
      </c>
      <c r="E25" s="506" t="s">
        <v>642</v>
      </c>
      <c r="F25" s="470">
        <v>2002</v>
      </c>
      <c r="G25" s="490" t="s">
        <v>10</v>
      </c>
      <c r="H25" s="470" t="s">
        <v>643</v>
      </c>
      <c r="I25" s="564" t="s">
        <v>640</v>
      </c>
      <c r="J25" s="470" t="s">
        <v>627</v>
      </c>
      <c r="K25" s="301">
        <v>0</v>
      </c>
      <c r="L25" s="302">
        <v>33</v>
      </c>
      <c r="M25" s="302">
        <v>24</v>
      </c>
      <c r="N25" s="302">
        <v>1084</v>
      </c>
      <c r="O25" s="308">
        <v>1</v>
      </c>
      <c r="P25" s="308">
        <v>40</v>
      </c>
      <c r="Q25" s="308">
        <v>1080</v>
      </c>
      <c r="R25" s="427">
        <f t="shared" si="0"/>
        <v>2164</v>
      </c>
      <c r="S25" s="568">
        <v>6</v>
      </c>
      <c r="T25" s="457">
        <v>6</v>
      </c>
    </row>
    <row r="26" spans="1:20" x14ac:dyDescent="0.25">
      <c r="A26" s="457">
        <v>7</v>
      </c>
      <c r="B26" s="195"/>
      <c r="C26" s="204"/>
      <c r="D26" s="142" t="s">
        <v>644</v>
      </c>
      <c r="E26" s="506" t="s">
        <v>645</v>
      </c>
      <c r="F26" s="470">
        <v>2002</v>
      </c>
      <c r="G26" s="490" t="s">
        <v>10</v>
      </c>
      <c r="H26" s="470" t="s">
        <v>646</v>
      </c>
      <c r="I26" s="564" t="s">
        <v>640</v>
      </c>
      <c r="J26" s="470" t="s">
        <v>627</v>
      </c>
      <c r="K26" s="301">
        <v>0</v>
      </c>
      <c r="L26" s="302">
        <v>34</v>
      </c>
      <c r="M26" s="302">
        <v>20</v>
      </c>
      <c r="N26" s="302">
        <v>1072</v>
      </c>
      <c r="O26" s="308">
        <v>1</v>
      </c>
      <c r="P26" s="308">
        <v>38</v>
      </c>
      <c r="Q26" s="308">
        <v>1088</v>
      </c>
      <c r="R26" s="427">
        <f t="shared" si="0"/>
        <v>2160</v>
      </c>
      <c r="S26" s="568">
        <v>7</v>
      </c>
      <c r="T26" s="457">
        <v>7</v>
      </c>
    </row>
    <row r="27" spans="1:20" x14ac:dyDescent="0.25">
      <c r="A27" s="457">
        <v>8</v>
      </c>
      <c r="B27" s="195"/>
      <c r="C27" s="204"/>
      <c r="D27" s="142" t="s">
        <v>647</v>
      </c>
      <c r="E27" s="506" t="s">
        <v>41</v>
      </c>
      <c r="F27" s="470">
        <v>2002</v>
      </c>
      <c r="G27" s="490" t="s">
        <v>10</v>
      </c>
      <c r="H27" s="470" t="s">
        <v>648</v>
      </c>
      <c r="I27" s="564" t="s">
        <v>626</v>
      </c>
      <c r="J27" s="470" t="s">
        <v>627</v>
      </c>
      <c r="K27" s="301">
        <v>0</v>
      </c>
      <c r="L27" s="302">
        <v>34</v>
      </c>
      <c r="M27" s="302">
        <v>63</v>
      </c>
      <c r="N27" s="302">
        <v>1068</v>
      </c>
      <c r="O27" s="308">
        <v>1</v>
      </c>
      <c r="P27" s="308">
        <v>37</v>
      </c>
      <c r="Q27" s="308">
        <v>1092</v>
      </c>
      <c r="R27" s="427">
        <f t="shared" si="0"/>
        <v>2160</v>
      </c>
      <c r="S27" s="568">
        <v>7</v>
      </c>
      <c r="T27" s="457">
        <v>8</v>
      </c>
    </row>
    <row r="28" spans="1:20" x14ac:dyDescent="0.25">
      <c r="A28" s="458">
        <v>9</v>
      </c>
      <c r="B28" s="195"/>
      <c r="C28" s="204"/>
      <c r="D28" s="142" t="s">
        <v>649</v>
      </c>
      <c r="E28" s="506" t="s">
        <v>650</v>
      </c>
      <c r="F28" s="470">
        <v>2002</v>
      </c>
      <c r="G28" s="490" t="s">
        <v>10</v>
      </c>
      <c r="H28" s="470" t="s">
        <v>651</v>
      </c>
      <c r="I28" s="564" t="s">
        <v>626</v>
      </c>
      <c r="J28" s="470" t="s">
        <v>627</v>
      </c>
      <c r="K28" s="301">
        <v>0</v>
      </c>
      <c r="L28" s="302">
        <v>33</v>
      </c>
      <c r="M28" s="302">
        <v>95</v>
      </c>
      <c r="N28" s="302">
        <v>1076</v>
      </c>
      <c r="O28" s="308">
        <v>1</v>
      </c>
      <c r="P28" s="308">
        <v>41</v>
      </c>
      <c r="Q28" s="308">
        <v>1076</v>
      </c>
      <c r="R28" s="427">
        <f t="shared" si="0"/>
        <v>2152</v>
      </c>
      <c r="S28" s="568">
        <v>9</v>
      </c>
      <c r="T28" s="458">
        <v>9</v>
      </c>
    </row>
    <row r="29" spans="1:20" x14ac:dyDescent="0.25">
      <c r="A29" s="457">
        <v>10</v>
      </c>
      <c r="B29" s="204"/>
      <c r="C29" s="204"/>
      <c r="D29" s="142" t="s">
        <v>652</v>
      </c>
      <c r="E29" s="506" t="s">
        <v>653</v>
      </c>
      <c r="F29" s="470">
        <v>2002</v>
      </c>
      <c r="G29" s="490" t="s">
        <v>10</v>
      </c>
      <c r="H29" s="470" t="s">
        <v>654</v>
      </c>
      <c r="I29" s="564" t="s">
        <v>626</v>
      </c>
      <c r="J29" s="470" t="s">
        <v>627</v>
      </c>
      <c r="K29" s="301">
        <v>0</v>
      </c>
      <c r="L29" s="302">
        <v>36</v>
      </c>
      <c r="M29" s="302">
        <v>12</v>
      </c>
      <c r="N29" s="302">
        <v>1048</v>
      </c>
      <c r="O29" s="308">
        <v>1</v>
      </c>
      <c r="P29" s="308">
        <v>35</v>
      </c>
      <c r="Q29" s="308">
        <v>1100</v>
      </c>
      <c r="R29" s="427">
        <f t="shared" si="0"/>
        <v>2148</v>
      </c>
      <c r="S29" s="568">
        <v>10</v>
      </c>
      <c r="T29" s="457">
        <v>10</v>
      </c>
    </row>
    <row r="30" spans="1:20" x14ac:dyDescent="0.25">
      <c r="A30" s="457">
        <v>11</v>
      </c>
      <c r="B30" s="204"/>
      <c r="C30" s="204"/>
      <c r="D30" s="142" t="s">
        <v>637</v>
      </c>
      <c r="E30" s="506" t="s">
        <v>655</v>
      </c>
      <c r="F30" s="470">
        <v>2002</v>
      </c>
      <c r="G30" s="490" t="s">
        <v>10</v>
      </c>
      <c r="H30" s="470" t="s">
        <v>656</v>
      </c>
      <c r="I30" s="564" t="s">
        <v>626</v>
      </c>
      <c r="J30" s="470" t="s">
        <v>627</v>
      </c>
      <c r="K30" s="301">
        <v>0</v>
      </c>
      <c r="L30" s="302">
        <v>33</v>
      </c>
      <c r="M30" s="302">
        <v>78</v>
      </c>
      <c r="N30" s="302">
        <v>1076</v>
      </c>
      <c r="O30" s="308">
        <v>1</v>
      </c>
      <c r="P30" s="308">
        <v>43</v>
      </c>
      <c r="Q30" s="308">
        <v>1068</v>
      </c>
      <c r="R30" s="427">
        <f t="shared" si="0"/>
        <v>2144</v>
      </c>
      <c r="S30" s="568">
        <v>11</v>
      </c>
      <c r="T30" s="457">
        <v>11</v>
      </c>
    </row>
    <row r="31" spans="1:20" x14ac:dyDescent="0.25">
      <c r="A31" s="457">
        <v>12</v>
      </c>
      <c r="B31" s="204"/>
      <c r="C31" s="204"/>
      <c r="D31" s="142" t="s">
        <v>657</v>
      </c>
      <c r="E31" s="506" t="s">
        <v>658</v>
      </c>
      <c r="F31" s="470">
        <v>2002</v>
      </c>
      <c r="G31" s="490" t="s">
        <v>10</v>
      </c>
      <c r="H31" s="470" t="s">
        <v>659</v>
      </c>
      <c r="I31" s="564" t="s">
        <v>626</v>
      </c>
      <c r="J31" s="470" t="s">
        <v>627</v>
      </c>
      <c r="K31" s="301">
        <v>0</v>
      </c>
      <c r="L31" s="302">
        <v>34</v>
      </c>
      <c r="M31" s="302">
        <v>91</v>
      </c>
      <c r="N31" s="302">
        <v>1064</v>
      </c>
      <c r="O31" s="308">
        <v>1</v>
      </c>
      <c r="P31" s="308">
        <v>40</v>
      </c>
      <c r="Q31" s="308">
        <v>1080</v>
      </c>
      <c r="R31" s="427">
        <f t="shared" si="0"/>
        <v>2144</v>
      </c>
      <c r="S31" s="568">
        <v>11</v>
      </c>
      <c r="T31" s="457">
        <v>12</v>
      </c>
    </row>
    <row r="32" spans="1:20" x14ac:dyDescent="0.25">
      <c r="A32" s="457">
        <v>13</v>
      </c>
      <c r="B32" s="204"/>
      <c r="C32" s="204"/>
      <c r="D32" s="142" t="s">
        <v>660</v>
      </c>
      <c r="E32" s="506" t="s">
        <v>661</v>
      </c>
      <c r="F32" s="470">
        <v>2002</v>
      </c>
      <c r="G32" s="490" t="s">
        <v>10</v>
      </c>
      <c r="H32" s="502" t="s">
        <v>662</v>
      </c>
      <c r="I32" s="564" t="s">
        <v>640</v>
      </c>
      <c r="J32" s="470" t="s">
        <v>627</v>
      </c>
      <c r="K32" s="302">
        <v>0</v>
      </c>
      <c r="L32" s="302">
        <v>35</v>
      </c>
      <c r="M32" s="302" t="s">
        <v>103</v>
      </c>
      <c r="N32" s="302">
        <v>1060</v>
      </c>
      <c r="O32" s="308">
        <v>1</v>
      </c>
      <c r="P32" s="308">
        <v>39</v>
      </c>
      <c r="Q32" s="308">
        <v>1084</v>
      </c>
      <c r="R32" s="427">
        <f t="shared" si="0"/>
        <v>2144</v>
      </c>
      <c r="S32" s="568">
        <v>11</v>
      </c>
      <c r="T32" s="457">
        <v>13</v>
      </c>
    </row>
    <row r="33" spans="1:20" x14ac:dyDescent="0.25">
      <c r="A33" s="457">
        <v>14</v>
      </c>
      <c r="B33" s="204"/>
      <c r="C33" s="204"/>
      <c r="D33" s="142" t="s">
        <v>663</v>
      </c>
      <c r="E33" s="506" t="s">
        <v>664</v>
      </c>
      <c r="F33" s="470">
        <v>2002</v>
      </c>
      <c r="G33" s="490" t="s">
        <v>10</v>
      </c>
      <c r="H33" s="470" t="s">
        <v>665</v>
      </c>
      <c r="I33" s="564" t="s">
        <v>626</v>
      </c>
      <c r="J33" s="470" t="s">
        <v>627</v>
      </c>
      <c r="K33" s="302">
        <v>0</v>
      </c>
      <c r="L33" s="302">
        <v>34</v>
      </c>
      <c r="M33" s="302" t="s">
        <v>149</v>
      </c>
      <c r="N33" s="302">
        <v>1072</v>
      </c>
      <c r="O33" s="308">
        <v>1</v>
      </c>
      <c r="P33" s="308">
        <v>42</v>
      </c>
      <c r="Q33" s="308">
        <v>1072</v>
      </c>
      <c r="R33" s="427">
        <f t="shared" si="0"/>
        <v>2144</v>
      </c>
      <c r="S33" s="568">
        <v>11</v>
      </c>
      <c r="T33" s="457">
        <v>14</v>
      </c>
    </row>
    <row r="34" spans="1:20" x14ac:dyDescent="0.25">
      <c r="A34" s="457">
        <v>15</v>
      </c>
      <c r="B34" s="204"/>
      <c r="C34" s="204"/>
      <c r="D34" s="527" t="s">
        <v>543</v>
      </c>
      <c r="E34" s="527"/>
      <c r="F34" s="126">
        <v>2002</v>
      </c>
      <c r="G34" s="128" t="s">
        <v>510</v>
      </c>
      <c r="H34" s="492" t="s">
        <v>515</v>
      </c>
      <c r="I34" s="509" t="s">
        <v>512</v>
      </c>
      <c r="J34" s="125" t="s">
        <v>513</v>
      </c>
      <c r="K34" s="302" t="s">
        <v>134</v>
      </c>
      <c r="L34" s="302" t="s">
        <v>30</v>
      </c>
      <c r="M34" s="302" t="s">
        <v>290</v>
      </c>
      <c r="N34" s="436">
        <v>1052</v>
      </c>
      <c r="O34" s="308" t="s">
        <v>24</v>
      </c>
      <c r="P34" s="308" t="s">
        <v>34</v>
      </c>
      <c r="Q34" s="435">
        <v>1088</v>
      </c>
      <c r="R34" s="313">
        <f t="shared" si="0"/>
        <v>2140</v>
      </c>
      <c r="S34" s="568" t="s">
        <v>24</v>
      </c>
      <c r="T34" s="457">
        <v>15</v>
      </c>
    </row>
    <row r="35" spans="1:20" x14ac:dyDescent="0.25">
      <c r="A35" s="457">
        <v>16</v>
      </c>
      <c r="B35" s="204"/>
      <c r="C35" s="204"/>
      <c r="D35" s="142" t="s">
        <v>408</v>
      </c>
      <c r="E35" s="506" t="s">
        <v>666</v>
      </c>
      <c r="F35" s="470">
        <v>2002</v>
      </c>
      <c r="G35" s="490" t="s">
        <v>10</v>
      </c>
      <c r="H35" s="470" t="s">
        <v>667</v>
      </c>
      <c r="I35" s="564" t="s">
        <v>633</v>
      </c>
      <c r="J35" s="470" t="s">
        <v>627</v>
      </c>
      <c r="K35" s="302">
        <v>0</v>
      </c>
      <c r="L35" s="302">
        <v>31</v>
      </c>
      <c r="M35" s="302">
        <v>80</v>
      </c>
      <c r="N35" s="302">
        <v>1100</v>
      </c>
      <c r="O35" s="308">
        <v>1</v>
      </c>
      <c r="P35" s="308">
        <v>50</v>
      </c>
      <c r="Q35" s="308">
        <v>1040</v>
      </c>
      <c r="R35" s="427">
        <f t="shared" si="0"/>
        <v>2140</v>
      </c>
      <c r="S35" s="568">
        <v>15</v>
      </c>
      <c r="T35" s="457">
        <v>16</v>
      </c>
    </row>
    <row r="36" spans="1:20" x14ac:dyDescent="0.25">
      <c r="A36" s="457">
        <v>17</v>
      </c>
      <c r="B36" s="204"/>
      <c r="C36" s="204"/>
      <c r="D36" s="142" t="s">
        <v>332</v>
      </c>
      <c r="E36" s="506" t="s">
        <v>668</v>
      </c>
      <c r="F36" s="470">
        <v>2003</v>
      </c>
      <c r="G36" s="490" t="s">
        <v>10</v>
      </c>
      <c r="H36" s="470" t="s">
        <v>669</v>
      </c>
      <c r="I36" s="564" t="s">
        <v>626</v>
      </c>
      <c r="J36" s="470" t="s">
        <v>627</v>
      </c>
      <c r="K36" s="302">
        <v>0</v>
      </c>
      <c r="L36" s="302">
        <v>35</v>
      </c>
      <c r="M36" s="302">
        <v>78</v>
      </c>
      <c r="N36" s="302">
        <v>1052</v>
      </c>
      <c r="O36" s="308">
        <v>1</v>
      </c>
      <c r="P36" s="308">
        <v>38</v>
      </c>
      <c r="Q36" s="308">
        <v>1088</v>
      </c>
      <c r="R36" s="427">
        <f t="shared" si="0"/>
        <v>2140</v>
      </c>
      <c r="S36" s="568">
        <v>15</v>
      </c>
      <c r="T36" s="457">
        <v>17</v>
      </c>
    </row>
    <row r="37" spans="1:20" x14ac:dyDescent="0.25">
      <c r="A37" s="457">
        <v>18</v>
      </c>
      <c r="B37" s="204"/>
      <c r="C37" s="204"/>
      <c r="D37" s="142" t="s">
        <v>670</v>
      </c>
      <c r="E37" s="506" t="s">
        <v>671</v>
      </c>
      <c r="F37" s="470">
        <v>2002</v>
      </c>
      <c r="G37" s="490" t="s">
        <v>10</v>
      </c>
      <c r="H37" s="470" t="s">
        <v>672</v>
      </c>
      <c r="I37" s="564" t="s">
        <v>640</v>
      </c>
      <c r="J37" s="470" t="s">
        <v>627</v>
      </c>
      <c r="K37" s="302">
        <v>0</v>
      </c>
      <c r="L37" s="302">
        <v>36</v>
      </c>
      <c r="M37" s="302" t="s">
        <v>149</v>
      </c>
      <c r="N37" s="302">
        <v>1048</v>
      </c>
      <c r="O37" s="308">
        <v>1</v>
      </c>
      <c r="P37" s="308">
        <v>37</v>
      </c>
      <c r="Q37" s="308">
        <v>1092</v>
      </c>
      <c r="R37" s="427">
        <f t="shared" si="0"/>
        <v>2140</v>
      </c>
      <c r="S37" s="568">
        <v>15</v>
      </c>
      <c r="T37" s="457">
        <v>18</v>
      </c>
    </row>
    <row r="38" spans="1:20" x14ac:dyDescent="0.25">
      <c r="A38" s="457">
        <v>19</v>
      </c>
      <c r="B38" s="204"/>
      <c r="C38" s="204"/>
      <c r="D38" s="142" t="s">
        <v>315</v>
      </c>
      <c r="E38" s="506" t="s">
        <v>673</v>
      </c>
      <c r="F38" s="470">
        <v>2002</v>
      </c>
      <c r="G38" s="490" t="s">
        <v>10</v>
      </c>
      <c r="H38" s="470" t="s">
        <v>674</v>
      </c>
      <c r="I38" s="564" t="s">
        <v>633</v>
      </c>
      <c r="J38" s="470" t="s">
        <v>627</v>
      </c>
      <c r="K38" s="302">
        <v>0</v>
      </c>
      <c r="L38" s="302">
        <v>34</v>
      </c>
      <c r="M38" s="302">
        <v>25</v>
      </c>
      <c r="N38" s="302">
        <v>1072</v>
      </c>
      <c r="O38" s="308">
        <v>1</v>
      </c>
      <c r="P38" s="308">
        <v>43</v>
      </c>
      <c r="Q38" s="308">
        <v>1068</v>
      </c>
      <c r="R38" s="427">
        <f t="shared" si="0"/>
        <v>2140</v>
      </c>
      <c r="S38" s="568">
        <v>15</v>
      </c>
      <c r="T38" s="457">
        <v>19</v>
      </c>
    </row>
    <row r="39" spans="1:20" x14ac:dyDescent="0.25">
      <c r="A39" s="457">
        <v>20</v>
      </c>
      <c r="B39" s="204"/>
      <c r="C39" s="204"/>
      <c r="D39" s="142" t="s">
        <v>675</v>
      </c>
      <c r="E39" s="506" t="s">
        <v>676</v>
      </c>
      <c r="F39" s="470">
        <v>2002</v>
      </c>
      <c r="G39" s="490" t="s">
        <v>10</v>
      </c>
      <c r="H39" s="470" t="s">
        <v>677</v>
      </c>
      <c r="I39" s="564" t="s">
        <v>633</v>
      </c>
      <c r="J39" s="470" t="s">
        <v>627</v>
      </c>
      <c r="K39" s="302">
        <v>0</v>
      </c>
      <c r="L39" s="302">
        <v>36</v>
      </c>
      <c r="M39" s="302">
        <v>52</v>
      </c>
      <c r="N39" s="302">
        <v>1044</v>
      </c>
      <c r="O39" s="308">
        <v>1</v>
      </c>
      <c r="P39" s="308">
        <v>36</v>
      </c>
      <c r="Q39" s="308">
        <v>1096</v>
      </c>
      <c r="R39" s="427">
        <f t="shared" si="0"/>
        <v>2140</v>
      </c>
      <c r="S39" s="568">
        <v>15</v>
      </c>
      <c r="T39" s="457">
        <v>20</v>
      </c>
    </row>
    <row r="40" spans="1:20" x14ac:dyDescent="0.25">
      <c r="A40" s="457">
        <v>21</v>
      </c>
      <c r="B40" s="204"/>
      <c r="C40" s="204"/>
      <c r="D40" s="527" t="s">
        <v>544</v>
      </c>
      <c r="E40" s="527"/>
      <c r="F40" s="126">
        <v>2003</v>
      </c>
      <c r="G40" s="128" t="s">
        <v>510</v>
      </c>
      <c r="H40" s="492" t="s">
        <v>514</v>
      </c>
      <c r="I40" s="509" t="s">
        <v>512</v>
      </c>
      <c r="J40" s="125" t="s">
        <v>513</v>
      </c>
      <c r="K40" s="302" t="s">
        <v>134</v>
      </c>
      <c r="L40" s="302" t="s">
        <v>30</v>
      </c>
      <c r="M40" s="302" t="s">
        <v>96</v>
      </c>
      <c r="N40" s="436">
        <v>1056</v>
      </c>
      <c r="O40" s="308" t="s">
        <v>24</v>
      </c>
      <c r="P40" s="308" t="s">
        <v>31</v>
      </c>
      <c r="Q40" s="437">
        <v>1080</v>
      </c>
      <c r="R40" s="313">
        <f t="shared" si="0"/>
        <v>2136</v>
      </c>
      <c r="S40" s="485">
        <v>2</v>
      </c>
      <c r="T40" s="457">
        <v>21</v>
      </c>
    </row>
    <row r="41" spans="1:20" ht="16.5" thickBot="1" x14ac:dyDescent="0.3">
      <c r="A41" s="457">
        <v>22</v>
      </c>
      <c r="B41" s="204"/>
      <c r="C41" s="204"/>
      <c r="D41" s="527" t="s">
        <v>545</v>
      </c>
      <c r="E41" s="527"/>
      <c r="F41" s="126">
        <v>2002</v>
      </c>
      <c r="G41" s="128" t="s">
        <v>510</v>
      </c>
      <c r="H41" s="492" t="s">
        <v>511</v>
      </c>
      <c r="I41" s="509" t="s">
        <v>512</v>
      </c>
      <c r="J41" s="125" t="s">
        <v>513</v>
      </c>
      <c r="K41" s="302" t="s">
        <v>134</v>
      </c>
      <c r="L41" s="302" t="s">
        <v>36</v>
      </c>
      <c r="M41" s="302" t="s">
        <v>102</v>
      </c>
      <c r="N41" s="436">
        <v>1040</v>
      </c>
      <c r="O41" s="308" t="s">
        <v>24</v>
      </c>
      <c r="P41" s="308" t="s">
        <v>36</v>
      </c>
      <c r="Q41" s="435">
        <v>1096</v>
      </c>
      <c r="R41" s="313">
        <f t="shared" si="0"/>
        <v>2136</v>
      </c>
      <c r="S41" s="571">
        <v>2</v>
      </c>
      <c r="T41" s="457">
        <v>22</v>
      </c>
    </row>
    <row r="42" spans="1:20" x14ac:dyDescent="0.25">
      <c r="A42" s="457">
        <v>23</v>
      </c>
      <c r="B42" s="204"/>
      <c r="C42" s="204"/>
      <c r="D42" s="142" t="s">
        <v>336</v>
      </c>
      <c r="E42" s="506" t="s">
        <v>678</v>
      </c>
      <c r="F42" s="470">
        <v>2002</v>
      </c>
      <c r="G42" s="125" t="s">
        <v>10</v>
      </c>
      <c r="H42" s="470" t="s">
        <v>679</v>
      </c>
      <c r="I42" s="470" t="s">
        <v>626</v>
      </c>
      <c r="J42" s="470" t="s">
        <v>627</v>
      </c>
      <c r="K42" s="302">
        <v>0</v>
      </c>
      <c r="L42" s="302">
        <v>33</v>
      </c>
      <c r="M42" s="302">
        <v>49</v>
      </c>
      <c r="N42" s="302">
        <v>1080</v>
      </c>
      <c r="O42" s="308">
        <v>1</v>
      </c>
      <c r="P42" s="308">
        <v>46</v>
      </c>
      <c r="Q42" s="308">
        <v>1056</v>
      </c>
      <c r="R42" s="427">
        <f t="shared" si="0"/>
        <v>2136</v>
      </c>
      <c r="S42" s="484">
        <v>20</v>
      </c>
      <c r="T42" s="457">
        <v>23</v>
      </c>
    </row>
    <row r="43" spans="1:20" x14ac:dyDescent="0.25">
      <c r="A43" s="457">
        <v>24</v>
      </c>
      <c r="B43" s="204"/>
      <c r="C43" s="204"/>
      <c r="D43" s="142" t="s">
        <v>680</v>
      </c>
      <c r="E43" s="506" t="s">
        <v>681</v>
      </c>
      <c r="F43" s="470">
        <v>2002</v>
      </c>
      <c r="G43" s="125" t="s">
        <v>10</v>
      </c>
      <c r="H43" s="470" t="s">
        <v>682</v>
      </c>
      <c r="I43" s="470" t="s">
        <v>683</v>
      </c>
      <c r="J43" s="470" t="s">
        <v>684</v>
      </c>
      <c r="K43" s="302">
        <v>0</v>
      </c>
      <c r="L43" s="302">
        <v>34</v>
      </c>
      <c r="M43" s="302">
        <v>39</v>
      </c>
      <c r="N43" s="302">
        <v>1068</v>
      </c>
      <c r="O43" s="308">
        <v>1</v>
      </c>
      <c r="P43" s="308">
        <v>44</v>
      </c>
      <c r="Q43" s="308">
        <v>1064</v>
      </c>
      <c r="R43" s="427">
        <f t="shared" si="0"/>
        <v>2132</v>
      </c>
      <c r="S43" s="568">
        <v>21</v>
      </c>
      <c r="T43" s="457">
        <v>24</v>
      </c>
    </row>
    <row r="44" spans="1:20" x14ac:dyDescent="0.25">
      <c r="A44" s="457">
        <v>25</v>
      </c>
      <c r="B44" s="204"/>
      <c r="C44" s="204"/>
      <c r="D44" s="527" t="s">
        <v>546</v>
      </c>
      <c r="E44" s="527"/>
      <c r="F44" s="126">
        <v>2002</v>
      </c>
      <c r="G44" s="126" t="s">
        <v>510</v>
      </c>
      <c r="H44" s="492" t="s">
        <v>514</v>
      </c>
      <c r="I44" s="142" t="s">
        <v>512</v>
      </c>
      <c r="J44" s="125" t="s">
        <v>513</v>
      </c>
      <c r="K44" s="302" t="s">
        <v>134</v>
      </c>
      <c r="L44" s="302" t="s">
        <v>34</v>
      </c>
      <c r="M44" s="302" t="s">
        <v>35</v>
      </c>
      <c r="N44" s="436">
        <v>1024</v>
      </c>
      <c r="O44" s="308" t="s">
        <v>24</v>
      </c>
      <c r="P44" s="308" t="s">
        <v>142</v>
      </c>
      <c r="Q44" s="435">
        <v>1104</v>
      </c>
      <c r="R44" s="313">
        <f t="shared" si="0"/>
        <v>2128</v>
      </c>
      <c r="S44" s="485">
        <v>4</v>
      </c>
      <c r="T44" s="457">
        <v>25</v>
      </c>
    </row>
    <row r="45" spans="1:20" x14ac:dyDescent="0.25">
      <c r="A45" s="457">
        <v>26</v>
      </c>
      <c r="B45" s="204"/>
      <c r="C45" s="204"/>
      <c r="D45" s="142" t="s">
        <v>685</v>
      </c>
      <c r="E45" s="506" t="s">
        <v>686</v>
      </c>
      <c r="F45" s="470">
        <v>2002</v>
      </c>
      <c r="G45" s="125" t="s">
        <v>10</v>
      </c>
      <c r="H45" s="470" t="s">
        <v>625</v>
      </c>
      <c r="I45" s="470" t="s">
        <v>626</v>
      </c>
      <c r="J45" s="470" t="s">
        <v>627</v>
      </c>
      <c r="K45" s="302">
        <v>0</v>
      </c>
      <c r="L45" s="302">
        <v>39</v>
      </c>
      <c r="M45" s="302" t="s">
        <v>137</v>
      </c>
      <c r="N45" s="302">
        <v>1012</v>
      </c>
      <c r="O45" s="308">
        <v>1</v>
      </c>
      <c r="P45" s="308">
        <v>31</v>
      </c>
      <c r="Q45" s="308">
        <v>1116</v>
      </c>
      <c r="R45" s="427">
        <f t="shared" si="0"/>
        <v>2128</v>
      </c>
      <c r="S45" s="568">
        <v>22</v>
      </c>
      <c r="T45" s="457">
        <v>26</v>
      </c>
    </row>
    <row r="46" spans="1:20" x14ac:dyDescent="0.25">
      <c r="A46" s="457">
        <v>27</v>
      </c>
      <c r="B46" s="204"/>
      <c r="C46" s="204"/>
      <c r="D46" s="142" t="s">
        <v>687</v>
      </c>
      <c r="E46" s="506" t="s">
        <v>688</v>
      </c>
      <c r="F46" s="470">
        <v>2003</v>
      </c>
      <c r="G46" s="125" t="s">
        <v>10</v>
      </c>
      <c r="H46" s="470" t="s">
        <v>689</v>
      </c>
      <c r="I46" s="470" t="s">
        <v>626</v>
      </c>
      <c r="J46" s="470" t="s">
        <v>627</v>
      </c>
      <c r="K46" s="302">
        <v>0</v>
      </c>
      <c r="L46" s="302">
        <v>35</v>
      </c>
      <c r="M46" s="302">
        <v>32</v>
      </c>
      <c r="N46" s="302">
        <v>1060</v>
      </c>
      <c r="O46" s="308">
        <v>1</v>
      </c>
      <c r="P46" s="308">
        <v>43</v>
      </c>
      <c r="Q46" s="308">
        <v>1068</v>
      </c>
      <c r="R46" s="427">
        <f t="shared" si="0"/>
        <v>2128</v>
      </c>
      <c r="S46" s="568">
        <v>22</v>
      </c>
      <c r="T46" s="457">
        <v>27</v>
      </c>
    </row>
    <row r="47" spans="1:20" ht="16.5" thickBot="1" x14ac:dyDescent="0.3">
      <c r="A47" s="457">
        <v>28</v>
      </c>
      <c r="B47" s="204"/>
      <c r="C47" s="204"/>
      <c r="D47" s="142" t="s">
        <v>690</v>
      </c>
      <c r="E47" s="506" t="s">
        <v>691</v>
      </c>
      <c r="F47" s="470">
        <v>2002</v>
      </c>
      <c r="G47" s="125" t="s">
        <v>10</v>
      </c>
      <c r="H47" s="470" t="s">
        <v>692</v>
      </c>
      <c r="I47" s="470" t="s">
        <v>626</v>
      </c>
      <c r="J47" s="470" t="s">
        <v>627</v>
      </c>
      <c r="K47" s="302">
        <v>0</v>
      </c>
      <c r="L47" s="302">
        <v>36</v>
      </c>
      <c r="M47" s="302">
        <v>44</v>
      </c>
      <c r="N47" s="302">
        <v>1044</v>
      </c>
      <c r="O47" s="308">
        <v>1</v>
      </c>
      <c r="P47" s="308">
        <v>39</v>
      </c>
      <c r="Q47" s="308">
        <v>1084</v>
      </c>
      <c r="R47" s="427">
        <f t="shared" si="0"/>
        <v>2128</v>
      </c>
      <c r="S47" s="573">
        <v>22</v>
      </c>
      <c r="T47" s="457">
        <v>28</v>
      </c>
    </row>
    <row r="48" spans="1:20" x14ac:dyDescent="0.25">
      <c r="A48" s="457">
        <v>29</v>
      </c>
      <c r="B48" s="204"/>
      <c r="C48" s="204"/>
      <c r="D48" s="142" t="s">
        <v>693</v>
      </c>
      <c r="E48" s="506" t="s">
        <v>694</v>
      </c>
      <c r="F48" s="470">
        <v>2002</v>
      </c>
      <c r="G48" s="125" t="s">
        <v>10</v>
      </c>
      <c r="H48" s="470" t="s">
        <v>677</v>
      </c>
      <c r="I48" s="470" t="s">
        <v>633</v>
      </c>
      <c r="J48" s="470" t="s">
        <v>627</v>
      </c>
      <c r="K48" s="302">
        <v>0</v>
      </c>
      <c r="L48" s="302">
        <v>37</v>
      </c>
      <c r="M48" s="302">
        <v>82</v>
      </c>
      <c r="N48" s="302">
        <v>1028</v>
      </c>
      <c r="O48" s="308">
        <v>1</v>
      </c>
      <c r="P48" s="308">
        <v>36</v>
      </c>
      <c r="Q48" s="308">
        <v>1096</v>
      </c>
      <c r="R48" s="427">
        <f t="shared" si="0"/>
        <v>2124</v>
      </c>
      <c r="S48" s="484">
        <v>25</v>
      </c>
      <c r="T48" s="457">
        <v>29</v>
      </c>
    </row>
    <row r="49" spans="1:20" x14ac:dyDescent="0.25">
      <c r="A49" s="457">
        <v>30</v>
      </c>
      <c r="B49" s="204"/>
      <c r="C49" s="204"/>
      <c r="D49" s="142" t="s">
        <v>695</v>
      </c>
      <c r="E49" s="506" t="s">
        <v>696</v>
      </c>
      <c r="F49" s="470">
        <v>2002</v>
      </c>
      <c r="G49" s="125" t="s">
        <v>10</v>
      </c>
      <c r="H49" s="470" t="s">
        <v>697</v>
      </c>
      <c r="I49" s="470" t="s">
        <v>640</v>
      </c>
      <c r="J49" s="470" t="s">
        <v>627</v>
      </c>
      <c r="K49" s="302">
        <v>0</v>
      </c>
      <c r="L49" s="302">
        <v>34</v>
      </c>
      <c r="M49" s="302" t="s">
        <v>103</v>
      </c>
      <c r="N49" s="302">
        <v>1072</v>
      </c>
      <c r="O49" s="308">
        <v>1</v>
      </c>
      <c r="P49" s="308">
        <v>47</v>
      </c>
      <c r="Q49" s="308">
        <v>1052</v>
      </c>
      <c r="R49" s="427">
        <f t="shared" si="0"/>
        <v>2124</v>
      </c>
      <c r="S49" s="568">
        <v>25</v>
      </c>
      <c r="T49" s="457">
        <v>30</v>
      </c>
    </row>
    <row r="50" spans="1:20" x14ac:dyDescent="0.25">
      <c r="A50" s="457">
        <v>31</v>
      </c>
      <c r="B50" s="204"/>
      <c r="C50" s="204"/>
      <c r="D50" s="142" t="s">
        <v>698</v>
      </c>
      <c r="E50" s="506" t="s">
        <v>699</v>
      </c>
      <c r="F50" s="470">
        <v>2003</v>
      </c>
      <c r="G50" s="125" t="s">
        <v>10</v>
      </c>
      <c r="H50" s="470" t="s">
        <v>700</v>
      </c>
      <c r="I50" s="470" t="s">
        <v>626</v>
      </c>
      <c r="J50" s="470" t="s">
        <v>627</v>
      </c>
      <c r="K50" s="302">
        <v>0</v>
      </c>
      <c r="L50" s="302">
        <v>37</v>
      </c>
      <c r="M50" s="302" t="s">
        <v>103</v>
      </c>
      <c r="N50" s="302">
        <v>1036</v>
      </c>
      <c r="O50" s="308">
        <v>1</v>
      </c>
      <c r="P50" s="308">
        <v>38</v>
      </c>
      <c r="Q50" s="308">
        <v>1088</v>
      </c>
      <c r="R50" s="427">
        <f t="shared" si="0"/>
        <v>2124</v>
      </c>
      <c r="S50" s="568">
        <v>25</v>
      </c>
      <c r="T50" s="457">
        <v>31</v>
      </c>
    </row>
    <row r="51" spans="1:20" x14ac:dyDescent="0.25">
      <c r="A51" s="457">
        <v>32</v>
      </c>
      <c r="B51" s="204"/>
      <c r="C51" s="204"/>
      <c r="D51" s="142" t="s">
        <v>701</v>
      </c>
      <c r="E51" s="506" t="s">
        <v>702</v>
      </c>
      <c r="F51" s="470">
        <v>2002</v>
      </c>
      <c r="G51" s="125" t="s">
        <v>10</v>
      </c>
      <c r="H51" s="470" t="s">
        <v>703</v>
      </c>
      <c r="I51" s="470" t="s">
        <v>626</v>
      </c>
      <c r="J51" s="470" t="s">
        <v>627</v>
      </c>
      <c r="K51" s="302">
        <v>0</v>
      </c>
      <c r="L51" s="302">
        <v>36</v>
      </c>
      <c r="M51" s="302">
        <v>86</v>
      </c>
      <c r="N51" s="302">
        <v>1040</v>
      </c>
      <c r="O51" s="308">
        <v>1</v>
      </c>
      <c r="P51" s="308">
        <v>39</v>
      </c>
      <c r="Q51" s="308">
        <v>1084</v>
      </c>
      <c r="R51" s="427">
        <f t="shared" si="0"/>
        <v>2124</v>
      </c>
      <c r="S51" s="568">
        <v>25</v>
      </c>
      <c r="T51" s="457">
        <v>32</v>
      </c>
    </row>
    <row r="52" spans="1:20" x14ac:dyDescent="0.25">
      <c r="A52" s="457">
        <v>33</v>
      </c>
      <c r="B52" s="204"/>
      <c r="C52" s="204"/>
      <c r="D52" s="142" t="s">
        <v>704</v>
      </c>
      <c r="E52" s="506" t="s">
        <v>705</v>
      </c>
      <c r="F52" s="470">
        <v>2002</v>
      </c>
      <c r="G52" s="125" t="s">
        <v>10</v>
      </c>
      <c r="H52" s="470" t="s">
        <v>706</v>
      </c>
      <c r="I52" s="470" t="s">
        <v>626</v>
      </c>
      <c r="J52" s="470" t="s">
        <v>627</v>
      </c>
      <c r="K52" s="302">
        <v>0</v>
      </c>
      <c r="L52" s="302">
        <v>37</v>
      </c>
      <c r="M52" s="302">
        <v>48</v>
      </c>
      <c r="N52" s="302">
        <v>1032</v>
      </c>
      <c r="O52" s="308">
        <v>1</v>
      </c>
      <c r="P52" s="308">
        <v>37</v>
      </c>
      <c r="Q52" s="308">
        <v>1092</v>
      </c>
      <c r="R52" s="427">
        <f t="shared" si="0"/>
        <v>2124</v>
      </c>
      <c r="S52" s="568">
        <v>25</v>
      </c>
      <c r="T52" s="457">
        <v>33</v>
      </c>
    </row>
    <row r="53" spans="1:20" x14ac:dyDescent="0.25">
      <c r="A53" s="457">
        <v>34</v>
      </c>
      <c r="B53" s="204"/>
      <c r="C53" s="204"/>
      <c r="D53" s="142" t="s">
        <v>660</v>
      </c>
      <c r="E53" s="506" t="s">
        <v>661</v>
      </c>
      <c r="F53" s="470">
        <v>2002</v>
      </c>
      <c r="G53" s="125" t="s">
        <v>10</v>
      </c>
      <c r="H53" s="470" t="s">
        <v>707</v>
      </c>
      <c r="I53" s="470" t="s">
        <v>626</v>
      </c>
      <c r="J53" s="470" t="s">
        <v>636</v>
      </c>
      <c r="K53" s="302">
        <v>0</v>
      </c>
      <c r="L53" s="302">
        <v>35</v>
      </c>
      <c r="M53" s="302">
        <v>81</v>
      </c>
      <c r="N53" s="302">
        <v>1052</v>
      </c>
      <c r="O53" s="308">
        <v>1</v>
      </c>
      <c r="P53" s="308">
        <v>42</v>
      </c>
      <c r="Q53" s="308">
        <v>1072</v>
      </c>
      <c r="R53" s="427">
        <f t="shared" si="0"/>
        <v>2124</v>
      </c>
      <c r="S53" s="568">
        <v>25</v>
      </c>
      <c r="T53" s="457">
        <v>34</v>
      </c>
    </row>
    <row r="54" spans="1:20" x14ac:dyDescent="0.25">
      <c r="A54" s="457">
        <v>35</v>
      </c>
      <c r="B54" s="204"/>
      <c r="C54" s="526"/>
      <c r="D54" s="557" t="s">
        <v>708</v>
      </c>
      <c r="E54" s="507" t="s">
        <v>709</v>
      </c>
      <c r="F54" s="470">
        <v>2002</v>
      </c>
      <c r="G54" s="125" t="s">
        <v>10</v>
      </c>
      <c r="H54" s="500" t="s">
        <v>710</v>
      </c>
      <c r="I54" s="500" t="s">
        <v>633</v>
      </c>
      <c r="J54" s="500" t="s">
        <v>627</v>
      </c>
      <c r="K54" s="307">
        <v>0</v>
      </c>
      <c r="L54" s="307">
        <v>35</v>
      </c>
      <c r="M54" s="307">
        <v>22</v>
      </c>
      <c r="N54" s="307">
        <v>1060</v>
      </c>
      <c r="O54" s="312">
        <v>1</v>
      </c>
      <c r="P54" s="312">
        <v>45</v>
      </c>
      <c r="Q54" s="312">
        <v>1060</v>
      </c>
      <c r="R54" s="426">
        <f t="shared" si="0"/>
        <v>2120</v>
      </c>
      <c r="S54" s="568">
        <v>31</v>
      </c>
      <c r="T54" s="457">
        <v>35</v>
      </c>
    </row>
    <row r="55" spans="1:20" x14ac:dyDescent="0.25">
      <c r="A55" s="457">
        <v>36</v>
      </c>
      <c r="B55" s="204"/>
      <c r="C55" s="204"/>
      <c r="D55" s="142" t="s">
        <v>711</v>
      </c>
      <c r="E55" s="506" t="s">
        <v>712</v>
      </c>
      <c r="F55" s="470">
        <v>2002</v>
      </c>
      <c r="G55" s="125" t="s">
        <v>10</v>
      </c>
      <c r="H55" s="470" t="s">
        <v>713</v>
      </c>
      <c r="I55" s="470" t="s">
        <v>626</v>
      </c>
      <c r="J55" s="470" t="s">
        <v>627</v>
      </c>
      <c r="K55" s="302">
        <v>0</v>
      </c>
      <c r="L55" s="302">
        <v>38</v>
      </c>
      <c r="M55" s="302" t="s">
        <v>145</v>
      </c>
      <c r="N55" s="302">
        <v>1024</v>
      </c>
      <c r="O55" s="308">
        <v>1</v>
      </c>
      <c r="P55" s="308">
        <v>37</v>
      </c>
      <c r="Q55" s="308">
        <v>1092</v>
      </c>
      <c r="R55" s="426">
        <f t="shared" si="0"/>
        <v>2116</v>
      </c>
      <c r="S55" s="487">
        <v>32</v>
      </c>
      <c r="T55" s="457">
        <v>36</v>
      </c>
    </row>
    <row r="56" spans="1:20" x14ac:dyDescent="0.25">
      <c r="A56" s="456">
        <v>37</v>
      </c>
      <c r="B56" s="204"/>
      <c r="C56" s="204"/>
      <c r="D56" s="558" t="s">
        <v>334</v>
      </c>
      <c r="E56" s="506" t="s">
        <v>634</v>
      </c>
      <c r="F56" s="470">
        <v>2002</v>
      </c>
      <c r="G56" s="125" t="s">
        <v>10</v>
      </c>
      <c r="H56" s="470" t="s">
        <v>639</v>
      </c>
      <c r="I56" s="470" t="s">
        <v>640</v>
      </c>
      <c r="J56" s="470" t="s">
        <v>714</v>
      </c>
      <c r="K56" s="302">
        <v>0</v>
      </c>
      <c r="L56" s="302">
        <v>34</v>
      </c>
      <c r="M56" s="302">
        <v>79</v>
      </c>
      <c r="N56" s="302">
        <v>1064</v>
      </c>
      <c r="O56" s="308">
        <v>1</v>
      </c>
      <c r="P56" s="308">
        <v>47</v>
      </c>
      <c r="Q56" s="308">
        <v>1052</v>
      </c>
      <c r="R56" s="426">
        <f t="shared" si="0"/>
        <v>2116</v>
      </c>
      <c r="S56" s="568">
        <v>32</v>
      </c>
      <c r="T56" s="456">
        <v>37</v>
      </c>
    </row>
    <row r="57" spans="1:20" x14ac:dyDescent="0.25">
      <c r="A57" s="456">
        <v>38</v>
      </c>
      <c r="B57" s="204"/>
      <c r="C57" s="204"/>
      <c r="D57" s="142" t="s">
        <v>715</v>
      </c>
      <c r="E57" s="506" t="s">
        <v>716</v>
      </c>
      <c r="F57" s="470">
        <v>2002</v>
      </c>
      <c r="G57" s="125" t="s">
        <v>10</v>
      </c>
      <c r="H57" s="470" t="s">
        <v>717</v>
      </c>
      <c r="I57" s="470" t="s">
        <v>640</v>
      </c>
      <c r="J57" s="470" t="s">
        <v>627</v>
      </c>
      <c r="K57" s="302">
        <v>0</v>
      </c>
      <c r="L57" s="302">
        <v>37</v>
      </c>
      <c r="M57" s="302">
        <v>31</v>
      </c>
      <c r="N57" s="302">
        <v>1036</v>
      </c>
      <c r="O57" s="308">
        <v>1</v>
      </c>
      <c r="P57" s="308">
        <v>40</v>
      </c>
      <c r="Q57" s="308">
        <v>1080</v>
      </c>
      <c r="R57" s="426">
        <f t="shared" si="0"/>
        <v>2116</v>
      </c>
      <c r="S57" s="568">
        <v>32</v>
      </c>
      <c r="T57" s="456">
        <v>38</v>
      </c>
    </row>
    <row r="58" spans="1:20" x14ac:dyDescent="0.25">
      <c r="A58" s="457">
        <v>39</v>
      </c>
      <c r="B58" s="204"/>
      <c r="C58" s="204"/>
      <c r="D58" s="142" t="s">
        <v>649</v>
      </c>
      <c r="E58" s="506" t="s">
        <v>650</v>
      </c>
      <c r="F58" s="470">
        <v>2002</v>
      </c>
      <c r="G58" s="125" t="s">
        <v>10</v>
      </c>
      <c r="H58" s="470" t="s">
        <v>651</v>
      </c>
      <c r="I58" s="470" t="s">
        <v>626</v>
      </c>
      <c r="J58" s="470" t="s">
        <v>718</v>
      </c>
      <c r="K58" s="302">
        <v>0</v>
      </c>
      <c r="L58" s="302">
        <v>35</v>
      </c>
      <c r="M58" s="302">
        <v>80</v>
      </c>
      <c r="N58" s="302">
        <v>1052</v>
      </c>
      <c r="O58" s="308">
        <v>1</v>
      </c>
      <c r="P58" s="308">
        <v>44</v>
      </c>
      <c r="Q58" s="308">
        <v>1064</v>
      </c>
      <c r="R58" s="426">
        <f t="shared" si="0"/>
        <v>2116</v>
      </c>
      <c r="S58" s="574">
        <v>32</v>
      </c>
      <c r="T58" s="457">
        <v>39</v>
      </c>
    </row>
    <row r="59" spans="1:20" x14ac:dyDescent="0.25">
      <c r="A59" s="456">
        <v>40</v>
      </c>
      <c r="B59" s="204"/>
      <c r="C59" s="526"/>
      <c r="D59" s="557" t="s">
        <v>719</v>
      </c>
      <c r="E59" s="507" t="s">
        <v>720</v>
      </c>
      <c r="F59" s="470">
        <v>2002</v>
      </c>
      <c r="G59" s="125" t="s">
        <v>10</v>
      </c>
      <c r="H59" s="500" t="s">
        <v>721</v>
      </c>
      <c r="I59" s="470" t="s">
        <v>626</v>
      </c>
      <c r="J59" s="470" t="s">
        <v>627</v>
      </c>
      <c r="K59" s="307">
        <v>0</v>
      </c>
      <c r="L59" s="307">
        <v>35</v>
      </c>
      <c r="M59" s="307">
        <v>65</v>
      </c>
      <c r="N59" s="307">
        <v>1056</v>
      </c>
      <c r="O59" s="312">
        <v>1</v>
      </c>
      <c r="P59" s="312">
        <v>46</v>
      </c>
      <c r="Q59" s="312">
        <v>1056</v>
      </c>
      <c r="R59" s="426">
        <f t="shared" si="0"/>
        <v>2112</v>
      </c>
      <c r="S59" s="574">
        <v>36</v>
      </c>
      <c r="T59" s="456">
        <v>40</v>
      </c>
    </row>
    <row r="60" spans="1:20" x14ac:dyDescent="0.25">
      <c r="A60" s="457">
        <v>41</v>
      </c>
      <c r="B60" s="204"/>
      <c r="C60" s="204"/>
      <c r="D60" s="142" t="s">
        <v>722</v>
      </c>
      <c r="E60" s="506" t="s">
        <v>723</v>
      </c>
      <c r="F60" s="470">
        <v>2002</v>
      </c>
      <c r="G60" s="125" t="s">
        <v>10</v>
      </c>
      <c r="H60" s="500" t="s">
        <v>724</v>
      </c>
      <c r="I60" s="470" t="s">
        <v>633</v>
      </c>
      <c r="J60" s="470" t="s">
        <v>627</v>
      </c>
      <c r="K60" s="307">
        <v>0</v>
      </c>
      <c r="L60" s="307">
        <v>36</v>
      </c>
      <c r="M60" s="307" t="s">
        <v>103</v>
      </c>
      <c r="N60" s="307">
        <v>1048</v>
      </c>
      <c r="O60" s="312">
        <v>1</v>
      </c>
      <c r="P60" s="312">
        <v>44</v>
      </c>
      <c r="Q60" s="312">
        <v>1064</v>
      </c>
      <c r="R60" s="425">
        <f t="shared" si="0"/>
        <v>2112</v>
      </c>
      <c r="S60" s="574">
        <v>36</v>
      </c>
      <c r="T60" s="457">
        <v>41</v>
      </c>
    </row>
    <row r="61" spans="1:20" x14ac:dyDescent="0.25">
      <c r="A61" s="457">
        <v>42</v>
      </c>
      <c r="B61" s="204"/>
      <c r="C61" s="469"/>
      <c r="D61" s="556" t="s">
        <v>725</v>
      </c>
      <c r="E61" s="505" t="s">
        <v>726</v>
      </c>
      <c r="F61" s="539">
        <v>2002</v>
      </c>
      <c r="G61" s="122" t="s">
        <v>10</v>
      </c>
      <c r="H61" s="470" t="s">
        <v>727</v>
      </c>
      <c r="I61" s="470" t="s">
        <v>626</v>
      </c>
      <c r="J61" s="470" t="s">
        <v>627</v>
      </c>
      <c r="K61" s="302">
        <v>0</v>
      </c>
      <c r="L61" s="302">
        <v>33</v>
      </c>
      <c r="M61" s="302" t="s">
        <v>149</v>
      </c>
      <c r="N61" s="302">
        <v>1084</v>
      </c>
      <c r="O61" s="308">
        <v>1</v>
      </c>
      <c r="P61" s="308">
        <v>53</v>
      </c>
      <c r="Q61" s="308">
        <v>1028</v>
      </c>
      <c r="R61" s="316">
        <f t="shared" si="0"/>
        <v>2112</v>
      </c>
      <c r="S61" s="570">
        <v>36</v>
      </c>
      <c r="T61" s="457">
        <v>42</v>
      </c>
    </row>
    <row r="62" spans="1:20" x14ac:dyDescent="0.25">
      <c r="A62" s="457">
        <v>43</v>
      </c>
      <c r="B62" s="204"/>
      <c r="C62" s="204"/>
      <c r="D62" s="142" t="s">
        <v>728</v>
      </c>
      <c r="E62" s="506" t="s">
        <v>729</v>
      </c>
      <c r="F62" s="470">
        <v>2003</v>
      </c>
      <c r="G62" s="125" t="s">
        <v>10</v>
      </c>
      <c r="H62" s="470" t="s">
        <v>730</v>
      </c>
      <c r="I62" s="470" t="s">
        <v>640</v>
      </c>
      <c r="J62" s="470" t="s">
        <v>627</v>
      </c>
      <c r="K62" s="302">
        <v>0</v>
      </c>
      <c r="L62" s="302">
        <v>37</v>
      </c>
      <c r="M62" s="302">
        <v>25</v>
      </c>
      <c r="N62" s="302">
        <v>1036</v>
      </c>
      <c r="O62" s="308">
        <v>1</v>
      </c>
      <c r="P62" s="308">
        <v>41</v>
      </c>
      <c r="Q62" s="308">
        <v>1076</v>
      </c>
      <c r="R62" s="426">
        <f t="shared" si="0"/>
        <v>2112</v>
      </c>
      <c r="S62" s="568">
        <v>36</v>
      </c>
      <c r="T62" s="457">
        <v>43</v>
      </c>
    </row>
    <row r="63" spans="1:20" x14ac:dyDescent="0.25">
      <c r="A63" s="457">
        <v>44</v>
      </c>
      <c r="B63" s="204"/>
      <c r="C63" s="204"/>
      <c r="D63" s="506" t="s">
        <v>731</v>
      </c>
      <c r="E63" s="506" t="s">
        <v>732</v>
      </c>
      <c r="F63" s="470">
        <v>2003</v>
      </c>
      <c r="G63" s="125" t="s">
        <v>10</v>
      </c>
      <c r="H63" s="470" t="s">
        <v>733</v>
      </c>
      <c r="I63" s="470" t="s">
        <v>626</v>
      </c>
      <c r="J63" s="470" t="s">
        <v>734</v>
      </c>
      <c r="K63" s="302">
        <v>0</v>
      </c>
      <c r="L63" s="302">
        <v>37</v>
      </c>
      <c r="M63" s="302" t="s">
        <v>103</v>
      </c>
      <c r="N63" s="302">
        <v>1036</v>
      </c>
      <c r="O63" s="308">
        <v>1</v>
      </c>
      <c r="P63" s="308">
        <v>41</v>
      </c>
      <c r="Q63" s="308">
        <v>1076</v>
      </c>
      <c r="R63" s="426">
        <f t="shared" si="0"/>
        <v>2112</v>
      </c>
      <c r="S63" s="568">
        <v>36</v>
      </c>
      <c r="T63" s="457">
        <v>44</v>
      </c>
    </row>
    <row r="64" spans="1:20" x14ac:dyDescent="0.25">
      <c r="A64" s="457">
        <v>45</v>
      </c>
      <c r="B64" s="204"/>
      <c r="C64" s="204"/>
      <c r="D64" s="142" t="s">
        <v>735</v>
      </c>
      <c r="E64" s="506" t="s">
        <v>736</v>
      </c>
      <c r="F64" s="470">
        <v>2002</v>
      </c>
      <c r="G64" s="125" t="s">
        <v>10</v>
      </c>
      <c r="H64" s="470" t="s">
        <v>737</v>
      </c>
      <c r="I64" s="470" t="s">
        <v>626</v>
      </c>
      <c r="J64" s="470" t="s">
        <v>627</v>
      </c>
      <c r="K64" s="302">
        <v>0</v>
      </c>
      <c r="L64" s="302">
        <v>36</v>
      </c>
      <c r="M64" s="302">
        <v>44</v>
      </c>
      <c r="N64" s="302">
        <v>1044</v>
      </c>
      <c r="O64" s="308">
        <v>1</v>
      </c>
      <c r="P64" s="308">
        <v>43</v>
      </c>
      <c r="Q64" s="308">
        <v>1068</v>
      </c>
      <c r="R64" s="426">
        <f t="shared" si="0"/>
        <v>2112</v>
      </c>
      <c r="S64" s="568">
        <v>36</v>
      </c>
      <c r="T64" s="457">
        <v>45</v>
      </c>
    </row>
    <row r="65" spans="1:20" x14ac:dyDescent="0.25">
      <c r="A65" s="456">
        <v>46</v>
      </c>
      <c r="B65" s="204"/>
      <c r="C65" s="204"/>
      <c r="D65" s="142" t="s">
        <v>738</v>
      </c>
      <c r="E65" s="506" t="s">
        <v>739</v>
      </c>
      <c r="F65" s="470">
        <v>2002</v>
      </c>
      <c r="G65" s="125" t="s">
        <v>10</v>
      </c>
      <c r="H65" s="470" t="s">
        <v>740</v>
      </c>
      <c r="I65" s="470" t="s">
        <v>633</v>
      </c>
      <c r="J65" s="470" t="s">
        <v>627</v>
      </c>
      <c r="K65" s="302">
        <v>0</v>
      </c>
      <c r="L65" s="302">
        <v>34</v>
      </c>
      <c r="M65" s="302">
        <v>33</v>
      </c>
      <c r="N65" s="302">
        <v>1068</v>
      </c>
      <c r="O65" s="308">
        <v>1</v>
      </c>
      <c r="P65" s="308">
        <v>50</v>
      </c>
      <c r="Q65" s="308">
        <v>1040</v>
      </c>
      <c r="R65" s="426">
        <f t="shared" si="0"/>
        <v>2108</v>
      </c>
      <c r="S65" s="568">
        <v>42</v>
      </c>
      <c r="T65" s="456">
        <v>46</v>
      </c>
    </row>
    <row r="66" spans="1:20" x14ac:dyDescent="0.25">
      <c r="A66" s="481">
        <v>47</v>
      </c>
      <c r="B66" s="204"/>
      <c r="C66" s="204"/>
      <c r="D66" s="142" t="s">
        <v>741</v>
      </c>
      <c r="E66" s="506" t="s">
        <v>742</v>
      </c>
      <c r="F66" s="470">
        <v>2002</v>
      </c>
      <c r="G66" s="125" t="s">
        <v>10</v>
      </c>
      <c r="H66" s="470" t="s">
        <v>743</v>
      </c>
      <c r="I66" s="470" t="s">
        <v>626</v>
      </c>
      <c r="J66" s="470" t="s">
        <v>627</v>
      </c>
      <c r="K66" s="302">
        <v>0</v>
      </c>
      <c r="L66" s="302">
        <v>34</v>
      </c>
      <c r="M66" s="302" t="s">
        <v>103</v>
      </c>
      <c r="N66" s="302">
        <v>1072</v>
      </c>
      <c r="O66" s="308">
        <v>1</v>
      </c>
      <c r="P66" s="308">
        <v>51</v>
      </c>
      <c r="Q66" s="308">
        <v>1036</v>
      </c>
      <c r="R66" s="426">
        <f t="shared" si="0"/>
        <v>2108</v>
      </c>
      <c r="S66" s="568">
        <v>42</v>
      </c>
      <c r="T66" s="481">
        <v>47</v>
      </c>
    </row>
    <row r="67" spans="1:20" x14ac:dyDescent="0.25">
      <c r="A67" s="457">
        <v>48</v>
      </c>
      <c r="B67" s="204"/>
      <c r="C67" s="204"/>
      <c r="D67" s="142" t="s">
        <v>744</v>
      </c>
      <c r="E67" s="506" t="s">
        <v>745</v>
      </c>
      <c r="F67" s="470">
        <v>2002</v>
      </c>
      <c r="G67" s="125" t="s">
        <v>10</v>
      </c>
      <c r="H67" s="470" t="s">
        <v>746</v>
      </c>
      <c r="I67" s="470" t="s">
        <v>626</v>
      </c>
      <c r="J67" s="470" t="s">
        <v>627</v>
      </c>
      <c r="K67" s="302">
        <v>0</v>
      </c>
      <c r="L67" s="302">
        <v>37</v>
      </c>
      <c r="M67" s="302">
        <v>31</v>
      </c>
      <c r="N67" s="302">
        <v>1036</v>
      </c>
      <c r="O67" s="308">
        <v>1</v>
      </c>
      <c r="P67" s="308">
        <v>42</v>
      </c>
      <c r="Q67" s="308">
        <v>1072</v>
      </c>
      <c r="R67" s="426">
        <f t="shared" si="0"/>
        <v>2108</v>
      </c>
      <c r="S67" s="568">
        <v>42</v>
      </c>
      <c r="T67" s="457">
        <v>48</v>
      </c>
    </row>
    <row r="68" spans="1:20" x14ac:dyDescent="0.25">
      <c r="A68" s="457">
        <v>49</v>
      </c>
      <c r="B68" s="204"/>
      <c r="C68" s="204"/>
      <c r="D68" s="142" t="s">
        <v>747</v>
      </c>
      <c r="E68" s="506" t="s">
        <v>748</v>
      </c>
      <c r="F68" s="470">
        <v>2002</v>
      </c>
      <c r="G68" s="125" t="s">
        <v>10</v>
      </c>
      <c r="H68" s="470" t="s">
        <v>743</v>
      </c>
      <c r="I68" s="470" t="s">
        <v>626</v>
      </c>
      <c r="J68" s="470" t="s">
        <v>627</v>
      </c>
      <c r="K68" s="302">
        <v>0</v>
      </c>
      <c r="L68" s="302">
        <v>36</v>
      </c>
      <c r="M68" s="302" t="s">
        <v>103</v>
      </c>
      <c r="N68" s="302">
        <v>1048</v>
      </c>
      <c r="O68" s="308">
        <v>1</v>
      </c>
      <c r="P68" s="308">
        <v>45</v>
      </c>
      <c r="Q68" s="308">
        <v>1060</v>
      </c>
      <c r="R68" s="426">
        <f t="shared" si="0"/>
        <v>2108</v>
      </c>
      <c r="S68" s="568">
        <v>42</v>
      </c>
      <c r="T68" s="457">
        <v>49</v>
      </c>
    </row>
    <row r="69" spans="1:20" x14ac:dyDescent="0.25">
      <c r="A69" s="457">
        <v>50</v>
      </c>
      <c r="B69" s="204"/>
      <c r="C69" s="204"/>
      <c r="D69" s="142" t="s">
        <v>334</v>
      </c>
      <c r="E69" s="506" t="s">
        <v>749</v>
      </c>
      <c r="F69" s="470">
        <v>2002</v>
      </c>
      <c r="G69" s="125" t="s">
        <v>10</v>
      </c>
      <c r="H69" s="470" t="s">
        <v>750</v>
      </c>
      <c r="I69" s="470" t="s">
        <v>640</v>
      </c>
      <c r="J69" s="470" t="s">
        <v>627</v>
      </c>
      <c r="K69" s="302">
        <v>0</v>
      </c>
      <c r="L69" s="302">
        <v>36</v>
      </c>
      <c r="M69" s="302" t="s">
        <v>103</v>
      </c>
      <c r="N69" s="302">
        <v>1048</v>
      </c>
      <c r="O69" s="308">
        <v>1</v>
      </c>
      <c r="P69" s="308">
        <v>45</v>
      </c>
      <c r="Q69" s="308">
        <v>1060</v>
      </c>
      <c r="R69" s="426">
        <f t="shared" si="0"/>
        <v>2108</v>
      </c>
      <c r="S69" s="568">
        <v>42</v>
      </c>
      <c r="T69" s="457">
        <v>50</v>
      </c>
    </row>
    <row r="70" spans="1:20" x14ac:dyDescent="0.25">
      <c r="A70" s="457">
        <v>51</v>
      </c>
      <c r="B70" s="204"/>
      <c r="C70" s="204"/>
      <c r="D70" s="142" t="s">
        <v>435</v>
      </c>
      <c r="E70" s="506" t="s">
        <v>751</v>
      </c>
      <c r="F70" s="470">
        <v>2002</v>
      </c>
      <c r="G70" s="125" t="s">
        <v>10</v>
      </c>
      <c r="H70" s="470" t="s">
        <v>752</v>
      </c>
      <c r="I70" s="470" t="s">
        <v>640</v>
      </c>
      <c r="J70" s="470" t="s">
        <v>627</v>
      </c>
      <c r="K70" s="302">
        <v>0</v>
      </c>
      <c r="L70" s="302">
        <v>37</v>
      </c>
      <c r="M70" s="302">
        <v>81</v>
      </c>
      <c r="N70" s="302">
        <v>1028</v>
      </c>
      <c r="O70" s="308">
        <v>1</v>
      </c>
      <c r="P70" s="308">
        <v>40</v>
      </c>
      <c r="Q70" s="308">
        <v>1080</v>
      </c>
      <c r="R70" s="426">
        <f t="shared" si="0"/>
        <v>2108</v>
      </c>
      <c r="S70" s="568">
        <v>42</v>
      </c>
      <c r="T70" s="457">
        <v>51</v>
      </c>
    </row>
    <row r="71" spans="1:20" x14ac:dyDescent="0.25">
      <c r="A71" s="457">
        <v>52</v>
      </c>
      <c r="B71" s="204"/>
      <c r="C71" s="469"/>
      <c r="D71" s="528" t="s">
        <v>715</v>
      </c>
      <c r="E71" s="505" t="s">
        <v>753</v>
      </c>
      <c r="F71" s="499">
        <v>2002</v>
      </c>
      <c r="G71" s="125" t="s">
        <v>10</v>
      </c>
      <c r="H71" s="499" t="s">
        <v>754</v>
      </c>
      <c r="I71" s="470" t="s">
        <v>626</v>
      </c>
      <c r="J71" s="566" t="s">
        <v>627</v>
      </c>
      <c r="K71" s="300">
        <v>0</v>
      </c>
      <c r="L71" s="300">
        <v>35</v>
      </c>
      <c r="M71" s="300" t="s">
        <v>103</v>
      </c>
      <c r="N71" s="302">
        <v>1060</v>
      </c>
      <c r="O71" s="390">
        <v>1</v>
      </c>
      <c r="P71" s="390">
        <v>48</v>
      </c>
      <c r="Q71" s="308">
        <v>1048</v>
      </c>
      <c r="R71" s="427">
        <f t="shared" si="0"/>
        <v>2108</v>
      </c>
      <c r="S71" s="486">
        <v>42</v>
      </c>
      <c r="T71" s="457">
        <v>52</v>
      </c>
    </row>
    <row r="72" spans="1:20" x14ac:dyDescent="0.25">
      <c r="A72" s="457">
        <v>53</v>
      </c>
      <c r="B72" s="204"/>
      <c r="C72" s="204"/>
      <c r="D72" s="527" t="s">
        <v>547</v>
      </c>
      <c r="E72" s="527"/>
      <c r="F72" s="126">
        <v>2002</v>
      </c>
      <c r="G72" s="126" t="s">
        <v>510</v>
      </c>
      <c r="H72" s="492" t="s">
        <v>514</v>
      </c>
      <c r="I72" s="509" t="s">
        <v>512</v>
      </c>
      <c r="J72" s="125" t="s">
        <v>513</v>
      </c>
      <c r="K72" s="301" t="s">
        <v>134</v>
      </c>
      <c r="L72" s="302" t="s">
        <v>175</v>
      </c>
      <c r="M72" s="302" t="s">
        <v>214</v>
      </c>
      <c r="N72" s="436">
        <v>1008</v>
      </c>
      <c r="O72" s="308" t="s">
        <v>24</v>
      </c>
      <c r="P72" s="308" t="s">
        <v>36</v>
      </c>
      <c r="Q72" s="435">
        <v>1096</v>
      </c>
      <c r="R72" s="313">
        <f t="shared" si="0"/>
        <v>2104</v>
      </c>
      <c r="S72" s="485">
        <v>5</v>
      </c>
      <c r="T72" s="457">
        <v>53</v>
      </c>
    </row>
    <row r="73" spans="1:20" x14ac:dyDescent="0.25">
      <c r="A73" s="457">
        <v>54</v>
      </c>
      <c r="B73" s="204"/>
      <c r="C73" s="204"/>
      <c r="D73" s="527" t="s">
        <v>548</v>
      </c>
      <c r="E73" s="527"/>
      <c r="F73" s="126">
        <v>2002</v>
      </c>
      <c r="G73" s="126" t="s">
        <v>510</v>
      </c>
      <c r="H73" s="492" t="s">
        <v>519</v>
      </c>
      <c r="I73" s="509" t="s">
        <v>512</v>
      </c>
      <c r="J73" s="125" t="s">
        <v>513</v>
      </c>
      <c r="K73" s="301" t="s">
        <v>134</v>
      </c>
      <c r="L73" s="302" t="s">
        <v>26</v>
      </c>
      <c r="M73" s="302" t="s">
        <v>165</v>
      </c>
      <c r="N73" s="436">
        <v>1036</v>
      </c>
      <c r="O73" s="308" t="s">
        <v>24</v>
      </c>
      <c r="P73" s="308" t="s">
        <v>171</v>
      </c>
      <c r="Q73" s="435">
        <v>1068</v>
      </c>
      <c r="R73" s="313">
        <f t="shared" si="0"/>
        <v>2104</v>
      </c>
      <c r="S73" s="485">
        <v>5</v>
      </c>
      <c r="T73" s="457">
        <v>54</v>
      </c>
    </row>
    <row r="74" spans="1:20" x14ac:dyDescent="0.25">
      <c r="A74" s="457">
        <v>55</v>
      </c>
      <c r="B74" s="204"/>
      <c r="C74" s="204"/>
      <c r="D74" s="142" t="s">
        <v>310</v>
      </c>
      <c r="E74" s="506" t="s">
        <v>755</v>
      </c>
      <c r="F74" s="470">
        <v>2002</v>
      </c>
      <c r="G74" s="125" t="s">
        <v>10</v>
      </c>
      <c r="H74" s="470" t="s">
        <v>756</v>
      </c>
      <c r="I74" s="564" t="s">
        <v>626</v>
      </c>
      <c r="J74" s="470" t="s">
        <v>627</v>
      </c>
      <c r="K74" s="301">
        <v>0</v>
      </c>
      <c r="L74" s="302">
        <v>37</v>
      </c>
      <c r="M74" s="302">
        <v>30</v>
      </c>
      <c r="N74" s="302">
        <v>1036</v>
      </c>
      <c r="O74" s="308">
        <v>1</v>
      </c>
      <c r="P74" s="308">
        <v>43</v>
      </c>
      <c r="Q74" s="308">
        <v>1068</v>
      </c>
      <c r="R74" s="427">
        <f t="shared" si="0"/>
        <v>2104</v>
      </c>
      <c r="S74" s="568">
        <v>49</v>
      </c>
      <c r="T74" s="457">
        <v>55</v>
      </c>
    </row>
    <row r="75" spans="1:20" x14ac:dyDescent="0.25">
      <c r="A75" s="457">
        <v>56</v>
      </c>
      <c r="B75" s="204"/>
      <c r="C75" s="204"/>
      <c r="D75" s="142" t="s">
        <v>757</v>
      </c>
      <c r="E75" s="506" t="s">
        <v>758</v>
      </c>
      <c r="F75" s="470">
        <v>2003</v>
      </c>
      <c r="G75" s="125" t="s">
        <v>10</v>
      </c>
      <c r="H75" s="470" t="s">
        <v>759</v>
      </c>
      <c r="I75" s="564" t="s">
        <v>626</v>
      </c>
      <c r="J75" s="470" t="s">
        <v>627</v>
      </c>
      <c r="K75" s="301">
        <v>0</v>
      </c>
      <c r="L75" s="302">
        <v>39</v>
      </c>
      <c r="M75" s="302">
        <v>97</v>
      </c>
      <c r="N75" s="302">
        <v>1004</v>
      </c>
      <c r="O75" s="308">
        <v>1</v>
      </c>
      <c r="P75" s="308">
        <v>35</v>
      </c>
      <c r="Q75" s="308">
        <v>1100</v>
      </c>
      <c r="R75" s="426">
        <f t="shared" si="0"/>
        <v>2104</v>
      </c>
      <c r="S75" s="568">
        <v>49</v>
      </c>
      <c r="T75" s="457">
        <v>56</v>
      </c>
    </row>
    <row r="76" spans="1:20" x14ac:dyDescent="0.25">
      <c r="A76" s="457">
        <v>57</v>
      </c>
      <c r="B76" s="204"/>
      <c r="C76" s="204"/>
      <c r="D76" s="142" t="s">
        <v>760</v>
      </c>
      <c r="E76" s="506" t="s">
        <v>761</v>
      </c>
      <c r="F76" s="499">
        <v>2003</v>
      </c>
      <c r="G76" s="490" t="s">
        <v>10</v>
      </c>
      <c r="H76" s="499" t="s">
        <v>762</v>
      </c>
      <c r="I76" s="510" t="s">
        <v>640</v>
      </c>
      <c r="J76" s="565" t="s">
        <v>627</v>
      </c>
      <c r="K76" s="300">
        <v>0</v>
      </c>
      <c r="L76" s="300">
        <v>36</v>
      </c>
      <c r="M76" s="300">
        <v>23</v>
      </c>
      <c r="N76" s="300">
        <v>1048</v>
      </c>
      <c r="O76" s="390">
        <v>1</v>
      </c>
      <c r="P76" s="390">
        <v>47</v>
      </c>
      <c r="Q76" s="390">
        <v>1052</v>
      </c>
      <c r="R76" s="427">
        <f t="shared" si="0"/>
        <v>2100</v>
      </c>
      <c r="S76" s="487">
        <v>51</v>
      </c>
      <c r="T76" s="457">
        <v>57</v>
      </c>
    </row>
    <row r="77" spans="1:20" x14ac:dyDescent="0.25">
      <c r="A77" s="457">
        <v>58</v>
      </c>
      <c r="B77" s="204"/>
      <c r="C77" s="204"/>
      <c r="D77" s="142" t="s">
        <v>763</v>
      </c>
      <c r="E77" s="506" t="s">
        <v>764</v>
      </c>
      <c r="F77" s="470">
        <v>2002</v>
      </c>
      <c r="G77" s="490" t="s">
        <v>10</v>
      </c>
      <c r="H77" s="470" t="s">
        <v>733</v>
      </c>
      <c r="I77" s="480" t="s">
        <v>626</v>
      </c>
      <c r="J77" s="480" t="s">
        <v>627</v>
      </c>
      <c r="K77" s="302">
        <v>0</v>
      </c>
      <c r="L77" s="302">
        <v>37</v>
      </c>
      <c r="M77" s="302" t="s">
        <v>103</v>
      </c>
      <c r="N77" s="302">
        <v>1036</v>
      </c>
      <c r="O77" s="308">
        <v>1</v>
      </c>
      <c r="P77" s="308">
        <v>44</v>
      </c>
      <c r="Q77" s="308">
        <v>1064</v>
      </c>
      <c r="R77" s="427">
        <f t="shared" si="0"/>
        <v>2100</v>
      </c>
      <c r="S77" s="568">
        <v>51</v>
      </c>
      <c r="T77" s="457">
        <v>58</v>
      </c>
    </row>
    <row r="78" spans="1:20" x14ac:dyDescent="0.25">
      <c r="A78" s="457">
        <v>59</v>
      </c>
      <c r="B78" s="204"/>
      <c r="C78" s="204"/>
      <c r="D78" s="142" t="s">
        <v>765</v>
      </c>
      <c r="E78" s="506" t="s">
        <v>766</v>
      </c>
      <c r="F78" s="499">
        <v>2002</v>
      </c>
      <c r="G78" s="490" t="s">
        <v>10</v>
      </c>
      <c r="H78" s="470" t="s">
        <v>767</v>
      </c>
      <c r="I78" s="480" t="s">
        <v>626</v>
      </c>
      <c r="J78" s="565" t="s">
        <v>627</v>
      </c>
      <c r="K78" s="300">
        <v>0</v>
      </c>
      <c r="L78" s="302">
        <v>34</v>
      </c>
      <c r="M78" s="302">
        <v>31</v>
      </c>
      <c r="N78" s="302">
        <v>1072</v>
      </c>
      <c r="O78" s="390">
        <v>1</v>
      </c>
      <c r="P78" s="308">
        <v>53</v>
      </c>
      <c r="Q78" s="308">
        <v>1028</v>
      </c>
      <c r="R78" s="427">
        <f t="shared" si="0"/>
        <v>2100</v>
      </c>
      <c r="S78" s="568">
        <v>51</v>
      </c>
      <c r="T78" s="457">
        <v>59</v>
      </c>
    </row>
    <row r="79" spans="1:20" x14ac:dyDescent="0.25">
      <c r="A79" s="457">
        <v>60</v>
      </c>
      <c r="B79" s="204"/>
      <c r="C79" s="204"/>
      <c r="D79" s="142" t="s">
        <v>768</v>
      </c>
      <c r="E79" s="506" t="s">
        <v>769</v>
      </c>
      <c r="F79" s="499">
        <v>2002</v>
      </c>
      <c r="G79" s="490" t="s">
        <v>10</v>
      </c>
      <c r="H79" s="470" t="s">
        <v>770</v>
      </c>
      <c r="I79" s="480" t="s">
        <v>626</v>
      </c>
      <c r="J79" s="480" t="s">
        <v>627</v>
      </c>
      <c r="K79" s="300">
        <v>0</v>
      </c>
      <c r="L79" s="302">
        <v>36</v>
      </c>
      <c r="M79" s="302" t="s">
        <v>103</v>
      </c>
      <c r="N79" s="302">
        <v>1048</v>
      </c>
      <c r="O79" s="390">
        <v>1</v>
      </c>
      <c r="P79" s="308">
        <v>47</v>
      </c>
      <c r="Q79" s="308">
        <v>1052</v>
      </c>
      <c r="R79" s="427">
        <f t="shared" si="0"/>
        <v>2100</v>
      </c>
      <c r="S79" s="568">
        <v>51</v>
      </c>
      <c r="T79" s="457">
        <v>60</v>
      </c>
    </row>
    <row r="80" spans="1:20" x14ac:dyDescent="0.25">
      <c r="A80" s="457">
        <v>61</v>
      </c>
      <c r="B80" s="204"/>
      <c r="C80" s="204"/>
      <c r="D80" s="142" t="s">
        <v>771</v>
      </c>
      <c r="E80" s="506" t="s">
        <v>671</v>
      </c>
      <c r="F80" s="499">
        <v>2002</v>
      </c>
      <c r="G80" s="490" t="s">
        <v>10</v>
      </c>
      <c r="H80" s="470" t="s">
        <v>772</v>
      </c>
      <c r="I80" s="480" t="s">
        <v>633</v>
      </c>
      <c r="J80" s="511" t="s">
        <v>627</v>
      </c>
      <c r="K80" s="300">
        <v>0</v>
      </c>
      <c r="L80" s="302">
        <v>37</v>
      </c>
      <c r="M80" s="302">
        <v>86</v>
      </c>
      <c r="N80" s="302">
        <v>1028</v>
      </c>
      <c r="O80" s="390">
        <v>1</v>
      </c>
      <c r="P80" s="308">
        <v>42</v>
      </c>
      <c r="Q80" s="308">
        <v>1072</v>
      </c>
      <c r="R80" s="427">
        <f t="shared" si="0"/>
        <v>2100</v>
      </c>
      <c r="S80" s="568">
        <v>51</v>
      </c>
      <c r="T80" s="457">
        <v>61</v>
      </c>
    </row>
    <row r="81" spans="1:20" x14ac:dyDescent="0.25">
      <c r="A81" s="457">
        <v>62</v>
      </c>
      <c r="B81" s="204"/>
      <c r="C81" s="204"/>
      <c r="D81" s="142" t="s">
        <v>701</v>
      </c>
      <c r="E81" s="506" t="s">
        <v>702</v>
      </c>
      <c r="F81" s="499">
        <v>2002</v>
      </c>
      <c r="G81" s="490" t="s">
        <v>10</v>
      </c>
      <c r="H81" s="470" t="s">
        <v>773</v>
      </c>
      <c r="I81" s="480" t="s">
        <v>626</v>
      </c>
      <c r="J81" s="480" t="s">
        <v>636</v>
      </c>
      <c r="K81" s="300">
        <v>0</v>
      </c>
      <c r="L81" s="302">
        <v>38</v>
      </c>
      <c r="M81" s="302">
        <v>49</v>
      </c>
      <c r="N81" s="302">
        <v>1020</v>
      </c>
      <c r="O81" s="390">
        <v>1</v>
      </c>
      <c r="P81" s="308">
        <v>40</v>
      </c>
      <c r="Q81" s="308">
        <v>1080</v>
      </c>
      <c r="R81" s="427">
        <f t="shared" si="0"/>
        <v>2100</v>
      </c>
      <c r="S81" s="568">
        <v>51</v>
      </c>
      <c r="T81" s="457">
        <v>62</v>
      </c>
    </row>
    <row r="82" spans="1:20" x14ac:dyDescent="0.25">
      <c r="A82" s="457">
        <v>63</v>
      </c>
      <c r="B82" s="204"/>
      <c r="C82" s="204"/>
      <c r="D82" s="142" t="s">
        <v>211</v>
      </c>
      <c r="E82" s="506" t="s">
        <v>774</v>
      </c>
      <c r="F82" s="499">
        <v>2003</v>
      </c>
      <c r="G82" s="490" t="s">
        <v>10</v>
      </c>
      <c r="H82" s="470" t="s">
        <v>775</v>
      </c>
      <c r="I82" s="480" t="s">
        <v>633</v>
      </c>
      <c r="J82" s="510" t="s">
        <v>627</v>
      </c>
      <c r="K82" s="300">
        <v>0</v>
      </c>
      <c r="L82" s="302">
        <v>36</v>
      </c>
      <c r="M82" s="302">
        <v>41</v>
      </c>
      <c r="N82" s="302">
        <v>1044</v>
      </c>
      <c r="O82" s="390">
        <v>1</v>
      </c>
      <c r="P82" s="308">
        <v>46</v>
      </c>
      <c r="Q82" s="308">
        <v>1056</v>
      </c>
      <c r="R82" s="427">
        <f t="shared" si="0"/>
        <v>2100</v>
      </c>
      <c r="S82" s="568">
        <v>51</v>
      </c>
      <c r="T82" s="457">
        <v>63</v>
      </c>
    </row>
    <row r="83" spans="1:20" x14ac:dyDescent="0.25">
      <c r="A83" s="457">
        <v>64</v>
      </c>
      <c r="B83" s="204"/>
      <c r="C83" s="204"/>
      <c r="D83" s="142" t="s">
        <v>735</v>
      </c>
      <c r="E83" s="506" t="s">
        <v>736</v>
      </c>
      <c r="F83" s="499">
        <v>2002</v>
      </c>
      <c r="G83" s="490" t="s">
        <v>10</v>
      </c>
      <c r="H83" s="470" t="s">
        <v>776</v>
      </c>
      <c r="I83" s="480" t="s">
        <v>626</v>
      </c>
      <c r="J83" s="565" t="s">
        <v>636</v>
      </c>
      <c r="K83" s="300">
        <v>0</v>
      </c>
      <c r="L83" s="302">
        <v>37</v>
      </c>
      <c r="M83" s="302">
        <v>52</v>
      </c>
      <c r="N83" s="302">
        <v>1032</v>
      </c>
      <c r="O83" s="390">
        <v>1</v>
      </c>
      <c r="P83" s="308">
        <v>43</v>
      </c>
      <c r="Q83" s="308">
        <v>1068</v>
      </c>
      <c r="R83" s="427">
        <f t="shared" si="0"/>
        <v>2100</v>
      </c>
      <c r="S83" s="568">
        <v>51</v>
      </c>
      <c r="T83" s="457">
        <v>64</v>
      </c>
    </row>
    <row r="84" spans="1:20" x14ac:dyDescent="0.25">
      <c r="A84" s="457">
        <v>65</v>
      </c>
      <c r="B84" s="204"/>
      <c r="C84" s="204"/>
      <c r="D84" s="142" t="s">
        <v>777</v>
      </c>
      <c r="E84" s="506" t="s">
        <v>778</v>
      </c>
      <c r="F84" s="499">
        <v>2003</v>
      </c>
      <c r="G84" s="490" t="s">
        <v>10</v>
      </c>
      <c r="H84" s="470" t="s">
        <v>779</v>
      </c>
      <c r="I84" s="480" t="s">
        <v>640</v>
      </c>
      <c r="J84" s="511" t="s">
        <v>627</v>
      </c>
      <c r="K84" s="300">
        <v>0</v>
      </c>
      <c r="L84" s="302">
        <v>35</v>
      </c>
      <c r="M84" s="302">
        <v>93</v>
      </c>
      <c r="N84" s="302">
        <v>1052</v>
      </c>
      <c r="O84" s="390">
        <v>1</v>
      </c>
      <c r="P84" s="308">
        <v>48</v>
      </c>
      <c r="Q84" s="308">
        <v>1048</v>
      </c>
      <c r="R84" s="427">
        <f t="shared" ref="R84:R147" si="1">SUM(N84,Q84)</f>
        <v>2100</v>
      </c>
      <c r="S84" s="568">
        <v>51</v>
      </c>
      <c r="T84" s="457">
        <v>65</v>
      </c>
    </row>
    <row r="85" spans="1:20" x14ac:dyDescent="0.25">
      <c r="A85" s="457">
        <v>66</v>
      </c>
      <c r="B85" s="204"/>
      <c r="C85" s="204"/>
      <c r="D85" s="527" t="s">
        <v>549</v>
      </c>
      <c r="E85" s="527"/>
      <c r="F85" s="126">
        <v>2002</v>
      </c>
      <c r="G85" s="128" t="s">
        <v>510</v>
      </c>
      <c r="H85" s="493" t="s">
        <v>514</v>
      </c>
      <c r="I85" s="420" t="s">
        <v>512</v>
      </c>
      <c r="J85" s="211" t="s">
        <v>513</v>
      </c>
      <c r="K85" s="302" t="s">
        <v>134</v>
      </c>
      <c r="L85" s="302" t="s">
        <v>175</v>
      </c>
      <c r="M85" s="302" t="s">
        <v>168</v>
      </c>
      <c r="N85" s="436">
        <v>1012</v>
      </c>
      <c r="O85" s="308" t="s">
        <v>24</v>
      </c>
      <c r="P85" s="308" t="s">
        <v>175</v>
      </c>
      <c r="Q85" s="435">
        <v>1084</v>
      </c>
      <c r="R85" s="313">
        <f t="shared" si="1"/>
        <v>2096</v>
      </c>
      <c r="S85" s="485">
        <v>7</v>
      </c>
      <c r="T85" s="457">
        <v>66</v>
      </c>
    </row>
    <row r="86" spans="1:20" x14ac:dyDescent="0.25">
      <c r="A86" s="457">
        <v>67</v>
      </c>
      <c r="B86" s="204"/>
      <c r="C86" s="204"/>
      <c r="D86" s="142" t="s">
        <v>722</v>
      </c>
      <c r="E86" s="506" t="s">
        <v>780</v>
      </c>
      <c r="F86" s="470">
        <v>2002</v>
      </c>
      <c r="G86" s="490" t="s">
        <v>10</v>
      </c>
      <c r="H86" s="470" t="s">
        <v>781</v>
      </c>
      <c r="I86" s="480" t="s">
        <v>626</v>
      </c>
      <c r="J86" s="565" t="s">
        <v>627</v>
      </c>
      <c r="K86" s="302">
        <v>0</v>
      </c>
      <c r="L86" s="302">
        <v>35</v>
      </c>
      <c r="M86" s="302">
        <v>62</v>
      </c>
      <c r="N86" s="302">
        <v>1056</v>
      </c>
      <c r="O86" s="308">
        <v>1</v>
      </c>
      <c r="P86" s="308">
        <v>50</v>
      </c>
      <c r="Q86" s="308">
        <v>1040</v>
      </c>
      <c r="R86" s="427">
        <f t="shared" si="1"/>
        <v>2096</v>
      </c>
      <c r="S86" s="568">
        <v>60</v>
      </c>
      <c r="T86" s="457">
        <v>67</v>
      </c>
    </row>
    <row r="87" spans="1:20" x14ac:dyDescent="0.25">
      <c r="A87" s="457">
        <v>68</v>
      </c>
      <c r="B87" s="204"/>
      <c r="C87" s="204"/>
      <c r="D87" s="142" t="s">
        <v>782</v>
      </c>
      <c r="E87" s="506" t="s">
        <v>712</v>
      </c>
      <c r="F87" s="470">
        <v>2002</v>
      </c>
      <c r="G87" s="490" t="s">
        <v>10</v>
      </c>
      <c r="H87" s="470" t="s">
        <v>783</v>
      </c>
      <c r="I87" s="480" t="s">
        <v>640</v>
      </c>
      <c r="J87" s="480" t="s">
        <v>627</v>
      </c>
      <c r="K87" s="302">
        <v>0</v>
      </c>
      <c r="L87" s="302">
        <v>35</v>
      </c>
      <c r="M87" s="302">
        <v>87</v>
      </c>
      <c r="N87" s="302">
        <v>1052</v>
      </c>
      <c r="O87" s="308">
        <v>1</v>
      </c>
      <c r="P87" s="308">
        <v>49</v>
      </c>
      <c r="Q87" s="308">
        <v>1044</v>
      </c>
      <c r="R87" s="427">
        <f t="shared" si="1"/>
        <v>2096</v>
      </c>
      <c r="S87" s="568">
        <v>60</v>
      </c>
      <c r="T87" s="457">
        <v>68</v>
      </c>
    </row>
    <row r="88" spans="1:20" x14ac:dyDescent="0.25">
      <c r="A88" s="457">
        <v>69</v>
      </c>
      <c r="B88" s="204"/>
      <c r="C88" s="204"/>
      <c r="D88" s="142" t="s">
        <v>408</v>
      </c>
      <c r="E88" s="506" t="s">
        <v>784</v>
      </c>
      <c r="F88" s="499">
        <v>2002</v>
      </c>
      <c r="G88" s="490" t="s">
        <v>10</v>
      </c>
      <c r="H88" s="470" t="s">
        <v>785</v>
      </c>
      <c r="I88" s="480" t="s">
        <v>640</v>
      </c>
      <c r="J88" s="565" t="s">
        <v>714</v>
      </c>
      <c r="K88" s="300">
        <v>0</v>
      </c>
      <c r="L88" s="302">
        <v>36</v>
      </c>
      <c r="M88" s="302">
        <v>62</v>
      </c>
      <c r="N88" s="302">
        <v>1044</v>
      </c>
      <c r="O88" s="390">
        <v>1</v>
      </c>
      <c r="P88" s="308">
        <v>47</v>
      </c>
      <c r="Q88" s="308">
        <v>1052</v>
      </c>
      <c r="R88" s="427">
        <f t="shared" si="1"/>
        <v>2096</v>
      </c>
      <c r="S88" s="568">
        <v>60</v>
      </c>
      <c r="T88" s="457">
        <v>69</v>
      </c>
    </row>
    <row r="89" spans="1:20" x14ac:dyDescent="0.25">
      <c r="A89" s="457">
        <v>70</v>
      </c>
      <c r="B89" s="204"/>
      <c r="C89" s="204"/>
      <c r="D89" s="142" t="s">
        <v>786</v>
      </c>
      <c r="E89" s="506" t="s">
        <v>787</v>
      </c>
      <c r="F89" s="499">
        <v>2002</v>
      </c>
      <c r="G89" s="490" t="s">
        <v>10</v>
      </c>
      <c r="H89" s="470" t="s">
        <v>788</v>
      </c>
      <c r="I89" s="480" t="s">
        <v>633</v>
      </c>
      <c r="J89" s="480" t="s">
        <v>627</v>
      </c>
      <c r="K89" s="300">
        <v>0</v>
      </c>
      <c r="L89" s="302">
        <v>34</v>
      </c>
      <c r="M89" s="302" t="s">
        <v>137</v>
      </c>
      <c r="N89" s="302">
        <v>1072</v>
      </c>
      <c r="O89" s="390">
        <v>1</v>
      </c>
      <c r="P89" s="308">
        <v>54</v>
      </c>
      <c r="Q89" s="308">
        <v>1024</v>
      </c>
      <c r="R89" s="427">
        <f t="shared" si="1"/>
        <v>2096</v>
      </c>
      <c r="S89" s="568">
        <v>60</v>
      </c>
      <c r="T89" s="457">
        <v>70</v>
      </c>
    </row>
    <row r="90" spans="1:20" x14ac:dyDescent="0.25">
      <c r="A90" s="457">
        <v>71</v>
      </c>
      <c r="B90" s="204"/>
      <c r="C90" s="204"/>
      <c r="D90" s="142" t="s">
        <v>789</v>
      </c>
      <c r="E90" s="506" t="s">
        <v>790</v>
      </c>
      <c r="F90" s="499">
        <v>2002</v>
      </c>
      <c r="G90" s="490" t="s">
        <v>10</v>
      </c>
      <c r="H90" s="470" t="s">
        <v>791</v>
      </c>
      <c r="I90" s="480" t="s">
        <v>626</v>
      </c>
      <c r="J90" s="565" t="s">
        <v>627</v>
      </c>
      <c r="K90" s="300">
        <v>0</v>
      </c>
      <c r="L90" s="302">
        <v>37</v>
      </c>
      <c r="M90" s="302">
        <v>22</v>
      </c>
      <c r="N90" s="302">
        <v>1036</v>
      </c>
      <c r="O90" s="390">
        <v>1</v>
      </c>
      <c r="P90" s="308">
        <v>45</v>
      </c>
      <c r="Q90" s="308">
        <v>1060</v>
      </c>
      <c r="R90" s="427">
        <f t="shared" si="1"/>
        <v>2096</v>
      </c>
      <c r="S90" s="568">
        <v>60</v>
      </c>
      <c r="T90" s="457">
        <v>71</v>
      </c>
    </row>
    <row r="91" spans="1:20" x14ac:dyDescent="0.25">
      <c r="A91" s="457">
        <v>72</v>
      </c>
      <c r="B91" s="204"/>
      <c r="C91" s="204"/>
      <c r="D91" s="527" t="s">
        <v>550</v>
      </c>
      <c r="E91" s="527"/>
      <c r="F91" s="128">
        <v>2002</v>
      </c>
      <c r="G91" s="128" t="s">
        <v>510</v>
      </c>
      <c r="H91" s="492" t="s">
        <v>517</v>
      </c>
      <c r="I91" s="420" t="s">
        <v>512</v>
      </c>
      <c r="J91" s="211" t="s">
        <v>513</v>
      </c>
      <c r="K91" s="300" t="s">
        <v>134</v>
      </c>
      <c r="L91" s="302" t="s">
        <v>34</v>
      </c>
      <c r="M91" s="302" t="s">
        <v>135</v>
      </c>
      <c r="N91" s="436">
        <v>1020</v>
      </c>
      <c r="O91" s="390" t="s">
        <v>24</v>
      </c>
      <c r="P91" s="308" t="s">
        <v>161</v>
      </c>
      <c r="Q91" s="435">
        <v>1072</v>
      </c>
      <c r="R91" s="313">
        <f t="shared" si="1"/>
        <v>2092</v>
      </c>
      <c r="S91" s="485">
        <v>8</v>
      </c>
      <c r="T91" s="457">
        <v>72</v>
      </c>
    </row>
    <row r="92" spans="1:20" x14ac:dyDescent="0.25">
      <c r="A92" s="457">
        <v>73</v>
      </c>
      <c r="B92" s="204"/>
      <c r="C92" s="204"/>
      <c r="D92" s="527" t="s">
        <v>551</v>
      </c>
      <c r="E92" s="527"/>
      <c r="F92" s="128">
        <v>2002</v>
      </c>
      <c r="G92" s="128" t="s">
        <v>510</v>
      </c>
      <c r="H92" s="492" t="s">
        <v>514</v>
      </c>
      <c r="I92" s="420" t="s">
        <v>512</v>
      </c>
      <c r="J92" s="419" t="s">
        <v>513</v>
      </c>
      <c r="K92" s="300" t="s">
        <v>134</v>
      </c>
      <c r="L92" s="303" t="s">
        <v>30</v>
      </c>
      <c r="M92" s="303" t="s">
        <v>138</v>
      </c>
      <c r="N92" s="436">
        <v>1060</v>
      </c>
      <c r="O92" s="390" t="s">
        <v>24</v>
      </c>
      <c r="P92" s="309" t="s">
        <v>143</v>
      </c>
      <c r="Q92" s="435">
        <v>1032</v>
      </c>
      <c r="R92" s="313">
        <f t="shared" si="1"/>
        <v>2092</v>
      </c>
      <c r="S92" s="485">
        <v>8</v>
      </c>
      <c r="T92" s="457">
        <v>73</v>
      </c>
    </row>
    <row r="93" spans="1:20" x14ac:dyDescent="0.25">
      <c r="A93" s="457">
        <v>74</v>
      </c>
      <c r="B93" s="204"/>
      <c r="C93" s="204"/>
      <c r="D93" s="142" t="s">
        <v>792</v>
      </c>
      <c r="E93" s="506" t="s">
        <v>793</v>
      </c>
      <c r="F93" s="499">
        <v>2002</v>
      </c>
      <c r="G93" s="490" t="s">
        <v>10</v>
      </c>
      <c r="H93" s="470" t="s">
        <v>794</v>
      </c>
      <c r="I93" s="480" t="s">
        <v>626</v>
      </c>
      <c r="J93" s="480" t="s">
        <v>636</v>
      </c>
      <c r="K93" s="300">
        <v>0</v>
      </c>
      <c r="L93" s="302">
        <v>40</v>
      </c>
      <c r="M93" s="302">
        <v>11</v>
      </c>
      <c r="N93" s="302">
        <v>1000</v>
      </c>
      <c r="O93" s="390">
        <v>1</v>
      </c>
      <c r="P93" s="308">
        <v>37</v>
      </c>
      <c r="Q93" s="308">
        <v>1092</v>
      </c>
      <c r="R93" s="427">
        <f t="shared" si="1"/>
        <v>2092</v>
      </c>
      <c r="S93" s="568">
        <v>65</v>
      </c>
      <c r="T93" s="457">
        <v>74</v>
      </c>
    </row>
    <row r="94" spans="1:20" x14ac:dyDescent="0.25">
      <c r="A94" s="457">
        <v>75</v>
      </c>
      <c r="B94" s="204"/>
      <c r="C94" s="204"/>
      <c r="D94" s="142" t="s">
        <v>795</v>
      </c>
      <c r="E94" s="506" t="s">
        <v>796</v>
      </c>
      <c r="F94" s="499">
        <v>2002</v>
      </c>
      <c r="G94" s="490" t="s">
        <v>10</v>
      </c>
      <c r="H94" s="470" t="s">
        <v>797</v>
      </c>
      <c r="I94" s="480" t="s">
        <v>640</v>
      </c>
      <c r="J94" s="565" t="s">
        <v>627</v>
      </c>
      <c r="K94" s="300">
        <v>0</v>
      </c>
      <c r="L94" s="302">
        <v>35</v>
      </c>
      <c r="M94" s="302">
        <v>68</v>
      </c>
      <c r="N94" s="302">
        <v>1052</v>
      </c>
      <c r="O94" s="390">
        <v>1</v>
      </c>
      <c r="P94" s="308">
        <v>50</v>
      </c>
      <c r="Q94" s="308">
        <v>1040</v>
      </c>
      <c r="R94" s="427">
        <f t="shared" si="1"/>
        <v>2092</v>
      </c>
      <c r="S94" s="568">
        <v>65</v>
      </c>
      <c r="T94" s="457">
        <v>75</v>
      </c>
    </row>
    <row r="95" spans="1:20" x14ac:dyDescent="0.25">
      <c r="A95" s="457">
        <v>76</v>
      </c>
      <c r="B95" s="204"/>
      <c r="C95" s="204"/>
      <c r="D95" s="142" t="s">
        <v>798</v>
      </c>
      <c r="E95" s="506" t="s">
        <v>799</v>
      </c>
      <c r="F95" s="470">
        <v>2002</v>
      </c>
      <c r="G95" s="490" t="s">
        <v>10</v>
      </c>
      <c r="H95" s="470" t="s">
        <v>800</v>
      </c>
      <c r="I95" s="480" t="s">
        <v>801</v>
      </c>
      <c r="J95" s="480" t="s">
        <v>718</v>
      </c>
      <c r="K95" s="302">
        <v>0</v>
      </c>
      <c r="L95" s="302">
        <v>38</v>
      </c>
      <c r="M95" s="302">
        <v>44</v>
      </c>
      <c r="N95" s="302">
        <v>1020</v>
      </c>
      <c r="O95" s="308">
        <v>1</v>
      </c>
      <c r="P95" s="308">
        <v>42</v>
      </c>
      <c r="Q95" s="308">
        <v>1072</v>
      </c>
      <c r="R95" s="427">
        <f t="shared" si="1"/>
        <v>2092</v>
      </c>
      <c r="S95" s="568">
        <v>65</v>
      </c>
      <c r="T95" s="457">
        <v>76</v>
      </c>
    </row>
    <row r="96" spans="1:20" x14ac:dyDescent="0.25">
      <c r="A96" s="457">
        <v>77</v>
      </c>
      <c r="B96" s="204"/>
      <c r="C96" s="204"/>
      <c r="D96" s="142" t="s">
        <v>802</v>
      </c>
      <c r="E96" s="506" t="s">
        <v>803</v>
      </c>
      <c r="F96" s="470">
        <v>2002</v>
      </c>
      <c r="G96" s="490" t="s">
        <v>10</v>
      </c>
      <c r="H96" s="470" t="s">
        <v>804</v>
      </c>
      <c r="I96" s="480" t="s">
        <v>626</v>
      </c>
      <c r="J96" s="565" t="s">
        <v>718</v>
      </c>
      <c r="K96" s="302">
        <v>0</v>
      </c>
      <c r="L96" s="302">
        <v>39</v>
      </c>
      <c r="M96" s="302" t="s">
        <v>167</v>
      </c>
      <c r="N96" s="302">
        <v>1012</v>
      </c>
      <c r="O96" s="308">
        <v>1</v>
      </c>
      <c r="P96" s="308">
        <v>40</v>
      </c>
      <c r="Q96" s="308">
        <v>1080</v>
      </c>
      <c r="R96" s="427">
        <f t="shared" si="1"/>
        <v>2092</v>
      </c>
      <c r="S96" s="568">
        <v>65</v>
      </c>
      <c r="T96" s="457">
        <v>77</v>
      </c>
    </row>
    <row r="97" spans="1:20" x14ac:dyDescent="0.25">
      <c r="A97" s="457">
        <v>78</v>
      </c>
      <c r="B97" s="204"/>
      <c r="C97" s="204"/>
      <c r="D97" s="142" t="s">
        <v>310</v>
      </c>
      <c r="E97" s="506" t="s">
        <v>805</v>
      </c>
      <c r="F97" s="470">
        <v>2002</v>
      </c>
      <c r="G97" s="490" t="s">
        <v>10</v>
      </c>
      <c r="H97" s="470" t="s">
        <v>806</v>
      </c>
      <c r="I97" s="480" t="s">
        <v>626</v>
      </c>
      <c r="J97" s="480" t="s">
        <v>627</v>
      </c>
      <c r="K97" s="302">
        <v>0</v>
      </c>
      <c r="L97" s="302">
        <v>37</v>
      </c>
      <c r="M97" s="302">
        <v>82</v>
      </c>
      <c r="N97" s="303">
        <v>1028</v>
      </c>
      <c r="O97" s="308">
        <v>1</v>
      </c>
      <c r="P97" s="308">
        <v>44</v>
      </c>
      <c r="Q97" s="308">
        <v>1064</v>
      </c>
      <c r="R97" s="427">
        <f t="shared" si="1"/>
        <v>2092</v>
      </c>
      <c r="S97" s="568">
        <v>65</v>
      </c>
      <c r="T97" s="457">
        <v>78</v>
      </c>
    </row>
    <row r="98" spans="1:20" x14ac:dyDescent="0.25">
      <c r="A98" s="457">
        <v>79</v>
      </c>
      <c r="B98" s="204"/>
      <c r="C98" s="204"/>
      <c r="D98" s="142" t="s">
        <v>771</v>
      </c>
      <c r="E98" s="506" t="s">
        <v>671</v>
      </c>
      <c r="F98" s="499">
        <v>2002</v>
      </c>
      <c r="G98" s="490" t="s">
        <v>10</v>
      </c>
      <c r="H98" s="470" t="s">
        <v>807</v>
      </c>
      <c r="I98" s="480" t="s">
        <v>626</v>
      </c>
      <c r="J98" s="565" t="s">
        <v>636</v>
      </c>
      <c r="K98" s="300">
        <v>0</v>
      </c>
      <c r="L98" s="302">
        <v>40</v>
      </c>
      <c r="M98" s="302">
        <v>59</v>
      </c>
      <c r="N98" s="302">
        <v>996</v>
      </c>
      <c r="O98" s="390">
        <v>1</v>
      </c>
      <c r="P98" s="308">
        <v>36</v>
      </c>
      <c r="Q98" s="308">
        <v>1096</v>
      </c>
      <c r="R98" s="427">
        <f t="shared" si="1"/>
        <v>2092</v>
      </c>
      <c r="S98" s="568">
        <v>65</v>
      </c>
      <c r="T98" s="457">
        <v>79</v>
      </c>
    </row>
    <row r="99" spans="1:20" x14ac:dyDescent="0.25">
      <c r="A99" s="457">
        <v>80</v>
      </c>
      <c r="B99" s="204"/>
      <c r="C99" s="204"/>
      <c r="D99" s="142" t="s">
        <v>808</v>
      </c>
      <c r="E99" s="506" t="s">
        <v>809</v>
      </c>
      <c r="F99" s="470">
        <v>2002</v>
      </c>
      <c r="G99" s="490" t="s">
        <v>10</v>
      </c>
      <c r="H99" s="470" t="s">
        <v>639</v>
      </c>
      <c r="I99" s="480" t="s">
        <v>640</v>
      </c>
      <c r="J99" s="480" t="s">
        <v>714</v>
      </c>
      <c r="K99" s="302">
        <v>0</v>
      </c>
      <c r="L99" s="302">
        <v>34</v>
      </c>
      <c r="M99" s="302">
        <v>97</v>
      </c>
      <c r="N99" s="302">
        <v>1064</v>
      </c>
      <c r="O99" s="308">
        <v>1</v>
      </c>
      <c r="P99" s="308">
        <v>53</v>
      </c>
      <c r="Q99" s="308">
        <v>1028</v>
      </c>
      <c r="R99" s="427">
        <f t="shared" si="1"/>
        <v>2092</v>
      </c>
      <c r="S99" s="568">
        <v>65</v>
      </c>
      <c r="T99" s="457">
        <v>80</v>
      </c>
    </row>
    <row r="100" spans="1:20" x14ac:dyDescent="0.25">
      <c r="A100" s="457">
        <v>81</v>
      </c>
      <c r="B100" s="204"/>
      <c r="C100" s="204"/>
      <c r="D100" s="142" t="s">
        <v>644</v>
      </c>
      <c r="E100" s="506" t="s">
        <v>810</v>
      </c>
      <c r="F100" s="470">
        <v>2002</v>
      </c>
      <c r="G100" s="490" t="s">
        <v>10</v>
      </c>
      <c r="H100" s="470" t="s">
        <v>811</v>
      </c>
      <c r="I100" s="480" t="s">
        <v>633</v>
      </c>
      <c r="J100" s="565" t="s">
        <v>627</v>
      </c>
      <c r="K100" s="302">
        <v>0</v>
      </c>
      <c r="L100" s="302">
        <v>38</v>
      </c>
      <c r="M100" s="302">
        <v>95</v>
      </c>
      <c r="N100" s="302">
        <v>1016</v>
      </c>
      <c r="O100" s="308">
        <v>1</v>
      </c>
      <c r="P100" s="308">
        <v>41</v>
      </c>
      <c r="Q100" s="308">
        <v>1076</v>
      </c>
      <c r="R100" s="427">
        <f t="shared" si="1"/>
        <v>2092</v>
      </c>
      <c r="S100" s="568">
        <v>65</v>
      </c>
      <c r="T100" s="457">
        <v>81</v>
      </c>
    </row>
    <row r="101" spans="1:20" x14ac:dyDescent="0.25">
      <c r="A101" s="457">
        <v>82</v>
      </c>
      <c r="B101" s="204"/>
      <c r="C101" s="204"/>
      <c r="D101" s="142" t="s">
        <v>812</v>
      </c>
      <c r="E101" s="506" t="s">
        <v>813</v>
      </c>
      <c r="F101" s="499">
        <v>2002</v>
      </c>
      <c r="G101" s="490" t="s">
        <v>10</v>
      </c>
      <c r="H101" s="470" t="s">
        <v>814</v>
      </c>
      <c r="I101" s="480" t="s">
        <v>626</v>
      </c>
      <c r="J101" s="480" t="s">
        <v>636</v>
      </c>
      <c r="K101" s="300">
        <v>0</v>
      </c>
      <c r="L101" s="302">
        <v>38</v>
      </c>
      <c r="M101" s="302">
        <v>64</v>
      </c>
      <c r="N101" s="302">
        <v>1020</v>
      </c>
      <c r="O101" s="390">
        <v>1</v>
      </c>
      <c r="P101" s="308">
        <v>42</v>
      </c>
      <c r="Q101" s="308">
        <v>1072</v>
      </c>
      <c r="R101" s="427">
        <f t="shared" si="1"/>
        <v>2092</v>
      </c>
      <c r="S101" s="568">
        <v>65</v>
      </c>
      <c r="T101" s="457">
        <v>82</v>
      </c>
    </row>
    <row r="102" spans="1:20" x14ac:dyDescent="0.25">
      <c r="A102" s="457">
        <v>83</v>
      </c>
      <c r="B102" s="204"/>
      <c r="C102" s="204"/>
      <c r="D102" s="142" t="s">
        <v>815</v>
      </c>
      <c r="E102" s="506" t="s">
        <v>816</v>
      </c>
      <c r="F102" s="470">
        <v>2002</v>
      </c>
      <c r="G102" s="490" t="s">
        <v>10</v>
      </c>
      <c r="H102" s="470" t="s">
        <v>817</v>
      </c>
      <c r="I102" s="480" t="s">
        <v>626</v>
      </c>
      <c r="J102" s="480" t="s">
        <v>627</v>
      </c>
      <c r="K102" s="302">
        <v>0</v>
      </c>
      <c r="L102" s="302">
        <v>39</v>
      </c>
      <c r="M102" s="302">
        <v>13</v>
      </c>
      <c r="N102" s="302">
        <v>1012</v>
      </c>
      <c r="O102" s="308">
        <v>1</v>
      </c>
      <c r="P102" s="308">
        <v>40</v>
      </c>
      <c r="Q102" s="308">
        <v>1080</v>
      </c>
      <c r="R102" s="427">
        <f t="shared" si="1"/>
        <v>2092</v>
      </c>
      <c r="S102" s="568">
        <v>65</v>
      </c>
      <c r="T102" s="457">
        <v>83</v>
      </c>
    </row>
    <row r="103" spans="1:20" x14ac:dyDescent="0.25">
      <c r="A103" s="457">
        <v>84</v>
      </c>
      <c r="B103" s="204"/>
      <c r="C103" s="204"/>
      <c r="D103" s="142" t="s">
        <v>818</v>
      </c>
      <c r="E103" s="506" t="s">
        <v>819</v>
      </c>
      <c r="F103" s="470">
        <v>2003</v>
      </c>
      <c r="G103" s="490" t="s">
        <v>10</v>
      </c>
      <c r="H103" s="470" t="s">
        <v>820</v>
      </c>
      <c r="I103" s="480" t="s">
        <v>633</v>
      </c>
      <c r="J103" s="565" t="s">
        <v>627</v>
      </c>
      <c r="K103" s="302">
        <v>0</v>
      </c>
      <c r="L103" s="302">
        <v>37</v>
      </c>
      <c r="M103" s="302">
        <v>73</v>
      </c>
      <c r="N103" s="302">
        <v>1028</v>
      </c>
      <c r="O103" s="308">
        <v>1</v>
      </c>
      <c r="P103" s="308">
        <v>45</v>
      </c>
      <c r="Q103" s="308">
        <v>1060</v>
      </c>
      <c r="R103" s="427">
        <f t="shared" si="1"/>
        <v>2088</v>
      </c>
      <c r="S103" s="568">
        <v>75</v>
      </c>
      <c r="T103" s="457">
        <v>84</v>
      </c>
    </row>
    <row r="104" spans="1:20" x14ac:dyDescent="0.25">
      <c r="A104" s="457">
        <v>85</v>
      </c>
      <c r="B104" s="204"/>
      <c r="C104" s="204"/>
      <c r="D104" s="142" t="s">
        <v>821</v>
      </c>
      <c r="E104" s="506" t="s">
        <v>822</v>
      </c>
      <c r="F104" s="499">
        <v>2002</v>
      </c>
      <c r="G104" s="490" t="s">
        <v>10</v>
      </c>
      <c r="H104" s="470" t="s">
        <v>823</v>
      </c>
      <c r="I104" s="511" t="s">
        <v>626</v>
      </c>
      <c r="J104" s="480" t="s">
        <v>636</v>
      </c>
      <c r="K104" s="300">
        <v>0</v>
      </c>
      <c r="L104" s="302">
        <v>38</v>
      </c>
      <c r="M104" s="302">
        <v>17</v>
      </c>
      <c r="N104" s="302">
        <v>1024</v>
      </c>
      <c r="O104" s="390">
        <v>1</v>
      </c>
      <c r="P104" s="308">
        <v>44</v>
      </c>
      <c r="Q104" s="308">
        <v>1064</v>
      </c>
      <c r="R104" s="427">
        <f t="shared" si="1"/>
        <v>2088</v>
      </c>
      <c r="S104" s="568">
        <v>75</v>
      </c>
      <c r="T104" s="457">
        <v>85</v>
      </c>
    </row>
    <row r="105" spans="1:20" x14ac:dyDescent="0.25">
      <c r="A105" s="457">
        <v>86</v>
      </c>
      <c r="B105" s="204"/>
      <c r="C105" s="204"/>
      <c r="D105" s="142" t="s">
        <v>824</v>
      </c>
      <c r="E105" s="506" t="s">
        <v>825</v>
      </c>
      <c r="F105" s="470">
        <v>2002</v>
      </c>
      <c r="G105" s="490" t="s">
        <v>10</v>
      </c>
      <c r="H105" s="470" t="s">
        <v>826</v>
      </c>
      <c r="I105" s="479" t="s">
        <v>626</v>
      </c>
      <c r="J105" s="510" t="s">
        <v>627</v>
      </c>
      <c r="K105" s="302">
        <v>0</v>
      </c>
      <c r="L105" s="302">
        <v>38</v>
      </c>
      <c r="M105" s="302" t="s">
        <v>141</v>
      </c>
      <c r="N105" s="302">
        <v>1024</v>
      </c>
      <c r="O105" s="308">
        <v>1</v>
      </c>
      <c r="P105" s="308">
        <v>44</v>
      </c>
      <c r="Q105" s="308">
        <v>1064</v>
      </c>
      <c r="R105" s="427">
        <f t="shared" si="1"/>
        <v>2088</v>
      </c>
      <c r="S105" s="568">
        <v>75</v>
      </c>
      <c r="T105" s="457">
        <v>86</v>
      </c>
    </row>
    <row r="106" spans="1:20" x14ac:dyDescent="0.25">
      <c r="A106" s="457">
        <v>87</v>
      </c>
      <c r="B106" s="204"/>
      <c r="C106" s="204"/>
      <c r="D106" s="142" t="s">
        <v>641</v>
      </c>
      <c r="E106" s="506" t="s">
        <v>827</v>
      </c>
      <c r="F106" s="470">
        <v>2002</v>
      </c>
      <c r="G106" s="490" t="s">
        <v>10</v>
      </c>
      <c r="H106" s="470" t="s">
        <v>759</v>
      </c>
      <c r="I106" s="479" t="s">
        <v>626</v>
      </c>
      <c r="J106" s="480" t="s">
        <v>627</v>
      </c>
      <c r="K106" s="302">
        <v>0</v>
      </c>
      <c r="L106" s="302">
        <v>37</v>
      </c>
      <c r="M106" s="302">
        <v>75</v>
      </c>
      <c r="N106" s="302">
        <v>1028</v>
      </c>
      <c r="O106" s="308">
        <v>1</v>
      </c>
      <c r="P106" s="308">
        <v>45</v>
      </c>
      <c r="Q106" s="308">
        <v>1060</v>
      </c>
      <c r="R106" s="427">
        <f t="shared" si="1"/>
        <v>2088</v>
      </c>
      <c r="S106" s="568">
        <v>75</v>
      </c>
      <c r="T106" s="457">
        <v>87</v>
      </c>
    </row>
    <row r="107" spans="1:20" x14ac:dyDescent="0.25">
      <c r="A107" s="457">
        <v>88</v>
      </c>
      <c r="B107" s="204"/>
      <c r="C107" s="204"/>
      <c r="D107" s="142" t="s">
        <v>828</v>
      </c>
      <c r="E107" s="506" t="s">
        <v>829</v>
      </c>
      <c r="F107" s="470">
        <v>2003</v>
      </c>
      <c r="G107" s="490" t="s">
        <v>10</v>
      </c>
      <c r="H107" s="470" t="s">
        <v>830</v>
      </c>
      <c r="I107" s="479" t="s">
        <v>626</v>
      </c>
      <c r="J107" s="480" t="s">
        <v>627</v>
      </c>
      <c r="K107" s="302">
        <v>0</v>
      </c>
      <c r="L107" s="302">
        <v>36</v>
      </c>
      <c r="M107" s="302">
        <v>34</v>
      </c>
      <c r="N107" s="302">
        <v>1044</v>
      </c>
      <c r="O107" s="308">
        <v>1</v>
      </c>
      <c r="P107" s="308">
        <v>49</v>
      </c>
      <c r="Q107" s="308">
        <v>1044</v>
      </c>
      <c r="R107" s="427">
        <f t="shared" si="1"/>
        <v>2088</v>
      </c>
      <c r="S107" s="568">
        <v>75</v>
      </c>
      <c r="T107" s="457">
        <v>88</v>
      </c>
    </row>
    <row r="108" spans="1:20" x14ac:dyDescent="0.25">
      <c r="A108" s="457">
        <v>89</v>
      </c>
      <c r="B108" s="204"/>
      <c r="C108" s="204"/>
      <c r="D108" s="142" t="s">
        <v>708</v>
      </c>
      <c r="E108" s="506" t="s">
        <v>831</v>
      </c>
      <c r="F108" s="499">
        <v>2002</v>
      </c>
      <c r="G108" s="490" t="s">
        <v>10</v>
      </c>
      <c r="H108" s="470" t="s">
        <v>832</v>
      </c>
      <c r="I108" s="479" t="s">
        <v>626</v>
      </c>
      <c r="J108" s="480" t="s">
        <v>636</v>
      </c>
      <c r="K108" s="300">
        <v>0</v>
      </c>
      <c r="L108" s="302">
        <v>37</v>
      </c>
      <c r="M108" s="302">
        <v>88</v>
      </c>
      <c r="N108" s="302">
        <v>1028</v>
      </c>
      <c r="O108" s="390">
        <v>1</v>
      </c>
      <c r="P108" s="308">
        <v>45</v>
      </c>
      <c r="Q108" s="308">
        <v>1060</v>
      </c>
      <c r="R108" s="427">
        <f t="shared" si="1"/>
        <v>2088</v>
      </c>
      <c r="S108" s="568">
        <v>75</v>
      </c>
      <c r="T108" s="457">
        <v>89</v>
      </c>
    </row>
    <row r="109" spans="1:20" x14ac:dyDescent="0.25">
      <c r="A109" s="457">
        <v>90</v>
      </c>
      <c r="B109" s="204"/>
      <c r="C109" s="204"/>
      <c r="D109" s="142" t="s">
        <v>833</v>
      </c>
      <c r="E109" s="506" t="s">
        <v>834</v>
      </c>
      <c r="F109" s="470">
        <v>2003</v>
      </c>
      <c r="G109" s="490" t="s">
        <v>10</v>
      </c>
      <c r="H109" s="470" t="s">
        <v>830</v>
      </c>
      <c r="I109" s="479" t="s">
        <v>626</v>
      </c>
      <c r="J109" s="480" t="s">
        <v>627</v>
      </c>
      <c r="K109" s="302">
        <v>0</v>
      </c>
      <c r="L109" s="567">
        <v>39</v>
      </c>
      <c r="M109" s="302">
        <v>40</v>
      </c>
      <c r="N109" s="302">
        <v>1008</v>
      </c>
      <c r="O109" s="308">
        <v>1</v>
      </c>
      <c r="P109" s="308">
        <v>40</v>
      </c>
      <c r="Q109" s="308">
        <v>1080</v>
      </c>
      <c r="R109" s="427">
        <f t="shared" si="1"/>
        <v>2088</v>
      </c>
      <c r="S109" s="568">
        <v>75</v>
      </c>
      <c r="T109" s="457">
        <v>90</v>
      </c>
    </row>
    <row r="110" spans="1:20" x14ac:dyDescent="0.25">
      <c r="A110" s="457">
        <v>91</v>
      </c>
      <c r="B110" s="204"/>
      <c r="C110" s="204"/>
      <c r="D110" s="142" t="s">
        <v>835</v>
      </c>
      <c r="E110" s="506" t="s">
        <v>836</v>
      </c>
      <c r="F110" s="470">
        <v>2002</v>
      </c>
      <c r="G110" s="490" t="s">
        <v>10</v>
      </c>
      <c r="H110" s="470" t="s">
        <v>721</v>
      </c>
      <c r="I110" s="479" t="s">
        <v>626</v>
      </c>
      <c r="J110" s="480" t="s">
        <v>627</v>
      </c>
      <c r="K110" s="302">
        <v>0</v>
      </c>
      <c r="L110" s="567">
        <v>39</v>
      </c>
      <c r="M110" s="302">
        <v>46</v>
      </c>
      <c r="N110" s="302">
        <v>1008</v>
      </c>
      <c r="O110" s="308">
        <v>1</v>
      </c>
      <c r="P110" s="308">
        <v>40</v>
      </c>
      <c r="Q110" s="308">
        <v>1080</v>
      </c>
      <c r="R110" s="427">
        <f t="shared" si="1"/>
        <v>2088</v>
      </c>
      <c r="S110" s="568">
        <v>75</v>
      </c>
      <c r="T110" s="457">
        <v>91</v>
      </c>
    </row>
    <row r="111" spans="1:20" x14ac:dyDescent="0.25">
      <c r="A111" s="457">
        <v>92</v>
      </c>
      <c r="B111" s="204"/>
      <c r="C111" s="204"/>
      <c r="D111" s="142" t="s">
        <v>837</v>
      </c>
      <c r="E111" s="506" t="s">
        <v>838</v>
      </c>
      <c r="F111" s="499">
        <v>2002</v>
      </c>
      <c r="G111" s="490" t="s">
        <v>10</v>
      </c>
      <c r="H111" s="470" t="s">
        <v>839</v>
      </c>
      <c r="I111" s="479" t="s">
        <v>640</v>
      </c>
      <c r="J111" s="480" t="s">
        <v>627</v>
      </c>
      <c r="K111" s="300">
        <v>0</v>
      </c>
      <c r="L111" s="302">
        <v>38</v>
      </c>
      <c r="M111" s="302">
        <v>37</v>
      </c>
      <c r="N111" s="302">
        <v>1020</v>
      </c>
      <c r="O111" s="390">
        <v>1</v>
      </c>
      <c r="P111" s="308">
        <v>43</v>
      </c>
      <c r="Q111" s="308">
        <v>1068</v>
      </c>
      <c r="R111" s="427">
        <f t="shared" si="1"/>
        <v>2088</v>
      </c>
      <c r="S111" s="568">
        <v>75</v>
      </c>
      <c r="T111" s="457">
        <v>92</v>
      </c>
    </row>
    <row r="112" spans="1:20" x14ac:dyDescent="0.25">
      <c r="A112" s="457">
        <v>93</v>
      </c>
      <c r="B112" s="204"/>
      <c r="C112" s="204"/>
      <c r="D112" s="142" t="s">
        <v>840</v>
      </c>
      <c r="E112" s="506" t="s">
        <v>841</v>
      </c>
      <c r="F112" s="499">
        <v>2002</v>
      </c>
      <c r="G112" s="490" t="s">
        <v>10</v>
      </c>
      <c r="H112" s="470" t="s">
        <v>842</v>
      </c>
      <c r="I112" s="479" t="s">
        <v>633</v>
      </c>
      <c r="J112" s="480" t="s">
        <v>627</v>
      </c>
      <c r="K112" s="300">
        <v>0</v>
      </c>
      <c r="L112" s="302">
        <v>38</v>
      </c>
      <c r="M112" s="302">
        <v>47</v>
      </c>
      <c r="N112" s="302">
        <v>1020</v>
      </c>
      <c r="O112" s="390">
        <v>1</v>
      </c>
      <c r="P112" s="308">
        <v>43</v>
      </c>
      <c r="Q112" s="308">
        <v>1068</v>
      </c>
      <c r="R112" s="427">
        <f t="shared" si="1"/>
        <v>2088</v>
      </c>
      <c r="S112" s="568">
        <v>75</v>
      </c>
      <c r="T112" s="457">
        <v>93</v>
      </c>
    </row>
    <row r="113" spans="1:20" x14ac:dyDescent="0.25">
      <c r="A113" s="457">
        <v>94</v>
      </c>
      <c r="B113" s="204"/>
      <c r="C113" s="204"/>
      <c r="D113" s="142" t="s">
        <v>843</v>
      </c>
      <c r="E113" s="506" t="s">
        <v>844</v>
      </c>
      <c r="F113" s="499">
        <v>2002</v>
      </c>
      <c r="G113" s="490" t="s">
        <v>10</v>
      </c>
      <c r="H113" s="470" t="s">
        <v>845</v>
      </c>
      <c r="I113" s="479" t="s">
        <v>633</v>
      </c>
      <c r="J113" s="480" t="s">
        <v>627</v>
      </c>
      <c r="K113" s="300">
        <v>0</v>
      </c>
      <c r="L113" s="302">
        <v>38</v>
      </c>
      <c r="M113" s="302" t="s">
        <v>25</v>
      </c>
      <c r="N113" s="302">
        <v>1024</v>
      </c>
      <c r="O113" s="390">
        <v>1</v>
      </c>
      <c r="P113" s="308">
        <v>45</v>
      </c>
      <c r="Q113" s="308">
        <v>1060</v>
      </c>
      <c r="R113" s="427">
        <f t="shared" si="1"/>
        <v>2084</v>
      </c>
      <c r="S113" s="568">
        <v>85</v>
      </c>
      <c r="T113" s="457">
        <v>94</v>
      </c>
    </row>
    <row r="114" spans="1:20" x14ac:dyDescent="0.25">
      <c r="A114" s="457">
        <v>95</v>
      </c>
      <c r="B114" s="204"/>
      <c r="C114" s="204"/>
      <c r="D114" s="142" t="s">
        <v>846</v>
      </c>
      <c r="E114" s="506" t="s">
        <v>847</v>
      </c>
      <c r="F114" s="470">
        <v>2002</v>
      </c>
      <c r="G114" s="490" t="s">
        <v>10</v>
      </c>
      <c r="H114" s="470" t="s">
        <v>776</v>
      </c>
      <c r="I114" s="479" t="s">
        <v>626</v>
      </c>
      <c r="J114" s="480" t="s">
        <v>636</v>
      </c>
      <c r="K114" s="302">
        <v>0</v>
      </c>
      <c r="L114" s="302">
        <v>38</v>
      </c>
      <c r="M114" s="302">
        <v>11</v>
      </c>
      <c r="N114" s="302">
        <v>1024</v>
      </c>
      <c r="O114" s="308">
        <v>1</v>
      </c>
      <c r="P114" s="308">
        <v>45</v>
      </c>
      <c r="Q114" s="308">
        <v>1060</v>
      </c>
      <c r="R114" s="427">
        <f t="shared" si="1"/>
        <v>2084</v>
      </c>
      <c r="S114" s="568">
        <v>85</v>
      </c>
      <c r="T114" s="457">
        <v>95</v>
      </c>
    </row>
    <row r="115" spans="1:20" x14ac:dyDescent="0.25">
      <c r="A115" s="457">
        <v>96</v>
      </c>
      <c r="B115" s="204"/>
      <c r="C115" s="204"/>
      <c r="D115" s="142" t="s">
        <v>846</v>
      </c>
      <c r="E115" s="506" t="s">
        <v>847</v>
      </c>
      <c r="F115" s="470">
        <v>2002</v>
      </c>
      <c r="G115" s="490" t="s">
        <v>10</v>
      </c>
      <c r="H115" s="470" t="s">
        <v>737</v>
      </c>
      <c r="I115" s="479" t="s">
        <v>626</v>
      </c>
      <c r="J115" s="480" t="s">
        <v>627</v>
      </c>
      <c r="K115" s="302">
        <v>0</v>
      </c>
      <c r="L115" s="302">
        <v>38</v>
      </c>
      <c r="M115" s="302">
        <v>83</v>
      </c>
      <c r="N115" s="302">
        <v>1016</v>
      </c>
      <c r="O115" s="308">
        <v>1</v>
      </c>
      <c r="P115" s="308">
        <v>43</v>
      </c>
      <c r="Q115" s="308">
        <v>1068</v>
      </c>
      <c r="R115" s="427">
        <f t="shared" si="1"/>
        <v>2084</v>
      </c>
      <c r="S115" s="568">
        <v>85</v>
      </c>
      <c r="T115" s="457">
        <v>96</v>
      </c>
    </row>
    <row r="116" spans="1:20" x14ac:dyDescent="0.25">
      <c r="A116" s="457">
        <v>97</v>
      </c>
      <c r="B116" s="204"/>
      <c r="C116" s="204"/>
      <c r="D116" s="142" t="s">
        <v>848</v>
      </c>
      <c r="E116" s="506" t="s">
        <v>849</v>
      </c>
      <c r="F116" s="470">
        <v>2002</v>
      </c>
      <c r="G116" s="490" t="s">
        <v>10</v>
      </c>
      <c r="H116" s="470" t="s">
        <v>850</v>
      </c>
      <c r="I116" s="479" t="s">
        <v>640</v>
      </c>
      <c r="J116" s="480" t="s">
        <v>627</v>
      </c>
      <c r="K116" s="302">
        <v>0</v>
      </c>
      <c r="L116" s="302">
        <v>37</v>
      </c>
      <c r="M116" s="302">
        <v>30</v>
      </c>
      <c r="N116" s="302">
        <v>1036</v>
      </c>
      <c r="O116" s="308">
        <v>1</v>
      </c>
      <c r="P116" s="308">
        <v>48</v>
      </c>
      <c r="Q116" s="308">
        <v>1048</v>
      </c>
      <c r="R116" s="427">
        <f t="shared" si="1"/>
        <v>2084</v>
      </c>
      <c r="S116" s="568">
        <v>85</v>
      </c>
      <c r="T116" s="457">
        <v>97</v>
      </c>
    </row>
    <row r="117" spans="1:20" x14ac:dyDescent="0.25">
      <c r="A117" s="457">
        <v>98</v>
      </c>
      <c r="B117" s="204"/>
      <c r="C117" s="204"/>
      <c r="D117" s="142" t="s">
        <v>851</v>
      </c>
      <c r="E117" s="506" t="s">
        <v>852</v>
      </c>
      <c r="F117" s="499">
        <v>2002</v>
      </c>
      <c r="G117" s="490" t="s">
        <v>10</v>
      </c>
      <c r="H117" s="470" t="s">
        <v>692</v>
      </c>
      <c r="I117" s="479" t="s">
        <v>626</v>
      </c>
      <c r="J117" s="480" t="s">
        <v>627</v>
      </c>
      <c r="K117" s="300">
        <v>0</v>
      </c>
      <c r="L117" s="302">
        <v>36</v>
      </c>
      <c r="M117" s="302">
        <v>85</v>
      </c>
      <c r="N117" s="302">
        <v>1040</v>
      </c>
      <c r="O117" s="308">
        <v>1</v>
      </c>
      <c r="P117" s="308">
        <v>49</v>
      </c>
      <c r="Q117" s="308">
        <v>1044</v>
      </c>
      <c r="R117" s="427">
        <f t="shared" si="1"/>
        <v>2084</v>
      </c>
      <c r="S117" s="568">
        <v>85</v>
      </c>
      <c r="T117" s="457">
        <v>98</v>
      </c>
    </row>
    <row r="118" spans="1:20" x14ac:dyDescent="0.25">
      <c r="A118" s="457">
        <v>99</v>
      </c>
      <c r="B118" s="204"/>
      <c r="C118" s="204"/>
      <c r="D118" s="142" t="s">
        <v>853</v>
      </c>
      <c r="E118" s="506" t="s">
        <v>468</v>
      </c>
      <c r="F118" s="499">
        <v>2003</v>
      </c>
      <c r="G118" s="490" t="s">
        <v>10</v>
      </c>
      <c r="H118" s="470" t="s">
        <v>772</v>
      </c>
      <c r="I118" s="479" t="s">
        <v>633</v>
      </c>
      <c r="J118" s="480" t="s">
        <v>627</v>
      </c>
      <c r="K118" s="300">
        <v>0</v>
      </c>
      <c r="L118" s="302">
        <v>37</v>
      </c>
      <c r="M118" s="302">
        <v>31</v>
      </c>
      <c r="N118" s="302">
        <v>1036</v>
      </c>
      <c r="O118" s="390">
        <v>1</v>
      </c>
      <c r="P118" s="308">
        <v>48</v>
      </c>
      <c r="Q118" s="308">
        <v>1048</v>
      </c>
      <c r="R118" s="427">
        <f t="shared" si="1"/>
        <v>2084</v>
      </c>
      <c r="S118" s="568">
        <v>85</v>
      </c>
      <c r="T118" s="457">
        <v>99</v>
      </c>
    </row>
    <row r="119" spans="1:20" x14ac:dyDescent="0.25">
      <c r="A119" s="457">
        <v>100</v>
      </c>
      <c r="B119" s="204"/>
      <c r="C119" s="204"/>
      <c r="D119" s="142" t="s">
        <v>808</v>
      </c>
      <c r="E119" s="506" t="s">
        <v>809</v>
      </c>
      <c r="F119" s="470">
        <v>2002</v>
      </c>
      <c r="G119" s="490" t="s">
        <v>10</v>
      </c>
      <c r="H119" s="499" t="s">
        <v>635</v>
      </c>
      <c r="I119" s="479" t="s">
        <v>626</v>
      </c>
      <c r="J119" s="480" t="s">
        <v>636</v>
      </c>
      <c r="K119" s="302">
        <v>0</v>
      </c>
      <c r="L119" s="302">
        <v>35</v>
      </c>
      <c r="M119" s="302" t="s">
        <v>145</v>
      </c>
      <c r="N119" s="300">
        <v>1060</v>
      </c>
      <c r="O119" s="308">
        <v>1</v>
      </c>
      <c r="P119" s="308">
        <v>54</v>
      </c>
      <c r="Q119" s="390">
        <v>1024</v>
      </c>
      <c r="R119" s="427">
        <f t="shared" si="1"/>
        <v>2084</v>
      </c>
      <c r="S119" s="568">
        <v>85</v>
      </c>
      <c r="T119" s="457">
        <v>100</v>
      </c>
    </row>
    <row r="120" spans="1:20" x14ac:dyDescent="0.25">
      <c r="A120" s="457">
        <v>101</v>
      </c>
      <c r="B120" s="204"/>
      <c r="C120" s="204"/>
      <c r="D120" s="142" t="s">
        <v>854</v>
      </c>
      <c r="E120" s="506" t="s">
        <v>855</v>
      </c>
      <c r="F120" s="470">
        <v>2002</v>
      </c>
      <c r="G120" s="490" t="s">
        <v>10</v>
      </c>
      <c r="H120" s="470" t="s">
        <v>856</v>
      </c>
      <c r="I120" s="479" t="s">
        <v>640</v>
      </c>
      <c r="J120" s="480" t="s">
        <v>627</v>
      </c>
      <c r="K120" s="302">
        <v>0</v>
      </c>
      <c r="L120" s="302">
        <v>37</v>
      </c>
      <c r="M120" s="302" t="s">
        <v>91</v>
      </c>
      <c r="N120" s="302">
        <v>1036</v>
      </c>
      <c r="O120" s="308">
        <v>1</v>
      </c>
      <c r="P120" s="308">
        <v>48</v>
      </c>
      <c r="Q120" s="308">
        <v>1048</v>
      </c>
      <c r="R120" s="427">
        <f t="shared" si="1"/>
        <v>2084</v>
      </c>
      <c r="S120" s="568">
        <v>85</v>
      </c>
      <c r="T120" s="457">
        <v>101</v>
      </c>
    </row>
    <row r="121" spans="1:20" x14ac:dyDescent="0.25">
      <c r="A121" s="457">
        <v>102</v>
      </c>
      <c r="B121" s="204"/>
      <c r="C121" s="204"/>
      <c r="D121" s="142" t="s">
        <v>857</v>
      </c>
      <c r="E121" s="506" t="s">
        <v>858</v>
      </c>
      <c r="F121" s="470">
        <v>2002</v>
      </c>
      <c r="G121" s="490" t="s">
        <v>10</v>
      </c>
      <c r="H121" s="470" t="s">
        <v>859</v>
      </c>
      <c r="I121" s="479" t="s">
        <v>626</v>
      </c>
      <c r="J121" s="480" t="s">
        <v>636</v>
      </c>
      <c r="K121" s="302">
        <v>0</v>
      </c>
      <c r="L121" s="302">
        <v>39</v>
      </c>
      <c r="M121" s="302">
        <v>22</v>
      </c>
      <c r="N121" s="302">
        <v>1012</v>
      </c>
      <c r="O121" s="308">
        <v>1</v>
      </c>
      <c r="P121" s="308">
        <v>42</v>
      </c>
      <c r="Q121" s="308">
        <v>1072</v>
      </c>
      <c r="R121" s="427">
        <f t="shared" si="1"/>
        <v>2084</v>
      </c>
      <c r="S121" s="568">
        <v>85</v>
      </c>
      <c r="T121" s="457">
        <v>102</v>
      </c>
    </row>
    <row r="122" spans="1:20" x14ac:dyDescent="0.25">
      <c r="A122" s="457">
        <v>103</v>
      </c>
      <c r="B122" s="204"/>
      <c r="C122" s="204"/>
      <c r="D122" s="142" t="s">
        <v>857</v>
      </c>
      <c r="E122" s="506" t="s">
        <v>858</v>
      </c>
      <c r="F122" s="499">
        <v>2002</v>
      </c>
      <c r="G122" s="490" t="s">
        <v>10</v>
      </c>
      <c r="H122" s="470" t="s">
        <v>860</v>
      </c>
      <c r="I122" s="479" t="s">
        <v>633</v>
      </c>
      <c r="J122" s="480" t="s">
        <v>627</v>
      </c>
      <c r="K122" s="300">
        <v>0</v>
      </c>
      <c r="L122" s="302">
        <v>39</v>
      </c>
      <c r="M122" s="302" t="s">
        <v>103</v>
      </c>
      <c r="N122" s="302">
        <v>1012</v>
      </c>
      <c r="O122" s="390">
        <v>1</v>
      </c>
      <c r="P122" s="308">
        <v>42</v>
      </c>
      <c r="Q122" s="308">
        <v>1072</v>
      </c>
      <c r="R122" s="427">
        <f t="shared" si="1"/>
        <v>2084</v>
      </c>
      <c r="S122" s="568">
        <v>85</v>
      </c>
      <c r="T122" s="457">
        <v>103</v>
      </c>
    </row>
    <row r="123" spans="1:20" x14ac:dyDescent="0.25">
      <c r="A123" s="457">
        <v>104</v>
      </c>
      <c r="B123" s="204"/>
      <c r="C123" s="204"/>
      <c r="D123" s="142" t="s">
        <v>310</v>
      </c>
      <c r="E123" s="506" t="s">
        <v>861</v>
      </c>
      <c r="F123" s="499">
        <v>2002</v>
      </c>
      <c r="G123" s="490" t="s">
        <v>10</v>
      </c>
      <c r="H123" s="470" t="s">
        <v>713</v>
      </c>
      <c r="I123" s="479" t="s">
        <v>626</v>
      </c>
      <c r="J123" s="480" t="s">
        <v>627</v>
      </c>
      <c r="K123" s="300">
        <v>0</v>
      </c>
      <c r="L123" s="302">
        <v>39</v>
      </c>
      <c r="M123" s="302">
        <v>84</v>
      </c>
      <c r="N123" s="302">
        <v>1004</v>
      </c>
      <c r="O123" s="390">
        <v>1</v>
      </c>
      <c r="P123" s="308">
        <v>40</v>
      </c>
      <c r="Q123" s="308">
        <v>1080</v>
      </c>
      <c r="R123" s="427">
        <f t="shared" si="1"/>
        <v>2084</v>
      </c>
      <c r="S123" s="568">
        <v>85</v>
      </c>
      <c r="T123" s="457">
        <v>104</v>
      </c>
    </row>
    <row r="124" spans="1:20" x14ac:dyDescent="0.25">
      <c r="A124" s="457">
        <v>105</v>
      </c>
      <c r="B124" s="204"/>
      <c r="C124" s="204"/>
      <c r="D124" s="142" t="s">
        <v>862</v>
      </c>
      <c r="E124" s="506" t="s">
        <v>863</v>
      </c>
      <c r="F124" s="470">
        <v>2003</v>
      </c>
      <c r="G124" s="490" t="s">
        <v>10</v>
      </c>
      <c r="H124" s="470" t="s">
        <v>864</v>
      </c>
      <c r="I124" s="479" t="s">
        <v>633</v>
      </c>
      <c r="J124" s="480" t="s">
        <v>627</v>
      </c>
      <c r="K124" s="302">
        <v>0</v>
      </c>
      <c r="L124" s="302">
        <v>39</v>
      </c>
      <c r="M124" s="302">
        <v>46</v>
      </c>
      <c r="N124" s="302">
        <v>1008</v>
      </c>
      <c r="O124" s="308">
        <v>1</v>
      </c>
      <c r="P124" s="308">
        <v>41</v>
      </c>
      <c r="Q124" s="308">
        <v>1076</v>
      </c>
      <c r="R124" s="427">
        <f t="shared" si="1"/>
        <v>2084</v>
      </c>
      <c r="S124" s="568">
        <v>85</v>
      </c>
      <c r="T124" s="457">
        <v>105</v>
      </c>
    </row>
    <row r="125" spans="1:20" x14ac:dyDescent="0.25">
      <c r="A125" s="457">
        <v>106</v>
      </c>
      <c r="B125" s="204"/>
      <c r="C125" s="204"/>
      <c r="D125" s="142" t="s">
        <v>808</v>
      </c>
      <c r="E125" s="506" t="s">
        <v>865</v>
      </c>
      <c r="F125" s="470">
        <v>2002</v>
      </c>
      <c r="G125" s="490" t="s">
        <v>10</v>
      </c>
      <c r="H125" s="470" t="s">
        <v>866</v>
      </c>
      <c r="I125" s="479" t="s">
        <v>626</v>
      </c>
      <c r="J125" s="480" t="s">
        <v>636</v>
      </c>
      <c r="K125" s="302">
        <v>0</v>
      </c>
      <c r="L125" s="302">
        <v>39</v>
      </c>
      <c r="M125" s="302">
        <v>17</v>
      </c>
      <c r="N125" s="302">
        <v>1012</v>
      </c>
      <c r="O125" s="308">
        <v>1</v>
      </c>
      <c r="P125" s="308">
        <v>42</v>
      </c>
      <c r="Q125" s="308">
        <v>1072</v>
      </c>
      <c r="R125" s="427">
        <f t="shared" si="1"/>
        <v>2084</v>
      </c>
      <c r="S125" s="568">
        <v>85</v>
      </c>
      <c r="T125" s="457">
        <v>106</v>
      </c>
    </row>
    <row r="126" spans="1:20" x14ac:dyDescent="0.25">
      <c r="A126" s="457">
        <v>107</v>
      </c>
      <c r="B126" s="204"/>
      <c r="C126" s="204"/>
      <c r="D126" s="142" t="s">
        <v>867</v>
      </c>
      <c r="E126" s="506" t="s">
        <v>778</v>
      </c>
      <c r="F126" s="470">
        <v>2002</v>
      </c>
      <c r="G126" s="490" t="s">
        <v>10</v>
      </c>
      <c r="H126" s="470" t="s">
        <v>868</v>
      </c>
      <c r="I126" s="479" t="s">
        <v>640</v>
      </c>
      <c r="J126" s="480" t="s">
        <v>627</v>
      </c>
      <c r="K126" s="302">
        <v>0</v>
      </c>
      <c r="L126" s="302">
        <v>37</v>
      </c>
      <c r="M126" s="302">
        <v>80</v>
      </c>
      <c r="N126" s="302">
        <v>1028</v>
      </c>
      <c r="O126" s="308">
        <v>1</v>
      </c>
      <c r="P126" s="308">
        <v>46</v>
      </c>
      <c r="Q126" s="308">
        <v>1056</v>
      </c>
      <c r="R126" s="427">
        <f t="shared" si="1"/>
        <v>2084</v>
      </c>
      <c r="S126" s="568">
        <v>85</v>
      </c>
      <c r="T126" s="457">
        <v>107</v>
      </c>
    </row>
    <row r="127" spans="1:20" x14ac:dyDescent="0.25">
      <c r="A127" s="457">
        <v>108</v>
      </c>
      <c r="B127" s="204"/>
      <c r="C127" s="204"/>
      <c r="D127" s="142" t="s">
        <v>869</v>
      </c>
      <c r="E127" s="506" t="s">
        <v>870</v>
      </c>
      <c r="F127" s="499">
        <v>2002</v>
      </c>
      <c r="G127" s="490" t="s">
        <v>10</v>
      </c>
      <c r="H127" s="470" t="s">
        <v>871</v>
      </c>
      <c r="I127" s="479" t="s">
        <v>626</v>
      </c>
      <c r="J127" s="480" t="s">
        <v>627</v>
      </c>
      <c r="K127" s="300">
        <v>0</v>
      </c>
      <c r="L127" s="302">
        <v>37</v>
      </c>
      <c r="M127" s="302" t="s">
        <v>165</v>
      </c>
      <c r="N127" s="302">
        <v>1036</v>
      </c>
      <c r="O127" s="390">
        <v>1</v>
      </c>
      <c r="P127" s="308">
        <v>48</v>
      </c>
      <c r="Q127" s="308">
        <v>1048</v>
      </c>
      <c r="R127" s="427">
        <f t="shared" si="1"/>
        <v>2084</v>
      </c>
      <c r="S127" s="568">
        <v>85</v>
      </c>
      <c r="T127" s="457">
        <v>108</v>
      </c>
    </row>
    <row r="128" spans="1:20" x14ac:dyDescent="0.25">
      <c r="A128" s="457">
        <v>109</v>
      </c>
      <c r="B128" s="204"/>
      <c r="C128" s="204"/>
      <c r="D128" s="527" t="s">
        <v>552</v>
      </c>
      <c r="E128" s="527"/>
      <c r="F128" s="126">
        <v>2003</v>
      </c>
      <c r="G128" s="128" t="s">
        <v>510</v>
      </c>
      <c r="H128" s="492" t="s">
        <v>514</v>
      </c>
      <c r="I128" s="421" t="s">
        <v>512</v>
      </c>
      <c r="J128" s="211" t="s">
        <v>513</v>
      </c>
      <c r="K128" s="302" t="s">
        <v>134</v>
      </c>
      <c r="L128" s="302" t="s">
        <v>175</v>
      </c>
      <c r="M128" s="302" t="s">
        <v>103</v>
      </c>
      <c r="N128" s="436">
        <v>1012</v>
      </c>
      <c r="O128" s="308" t="s">
        <v>24</v>
      </c>
      <c r="P128" s="308" t="s">
        <v>171</v>
      </c>
      <c r="Q128" s="437">
        <v>1068</v>
      </c>
      <c r="R128" s="313">
        <f t="shared" si="1"/>
        <v>2080</v>
      </c>
      <c r="S128" s="485">
        <v>10</v>
      </c>
      <c r="T128" s="457">
        <v>109</v>
      </c>
    </row>
    <row r="129" spans="1:20" x14ac:dyDescent="0.25">
      <c r="A129" s="457">
        <v>110</v>
      </c>
      <c r="B129" s="204"/>
      <c r="C129" s="204"/>
      <c r="D129" s="142" t="s">
        <v>792</v>
      </c>
      <c r="E129" s="506" t="s">
        <v>872</v>
      </c>
      <c r="F129" s="470">
        <v>2002</v>
      </c>
      <c r="G129" s="490" t="s">
        <v>10</v>
      </c>
      <c r="H129" s="470" t="s">
        <v>873</v>
      </c>
      <c r="I129" s="479" t="s">
        <v>640</v>
      </c>
      <c r="J129" s="480" t="s">
        <v>627</v>
      </c>
      <c r="K129" s="302">
        <v>0</v>
      </c>
      <c r="L129" s="302">
        <v>35</v>
      </c>
      <c r="M129" s="302">
        <v>40</v>
      </c>
      <c r="N129" s="302">
        <v>1056</v>
      </c>
      <c r="O129" s="308">
        <v>1</v>
      </c>
      <c r="P129" s="308">
        <v>54</v>
      </c>
      <c r="Q129" s="308">
        <v>1024</v>
      </c>
      <c r="R129" s="427">
        <f t="shared" si="1"/>
        <v>2080</v>
      </c>
      <c r="S129" s="568">
        <v>100</v>
      </c>
      <c r="T129" s="457">
        <v>110</v>
      </c>
    </row>
    <row r="130" spans="1:20" x14ac:dyDescent="0.25">
      <c r="A130" s="457">
        <v>111</v>
      </c>
      <c r="B130" s="204"/>
      <c r="C130" s="204"/>
      <c r="D130" s="142" t="s">
        <v>792</v>
      </c>
      <c r="E130" s="506" t="s">
        <v>793</v>
      </c>
      <c r="F130" s="499">
        <v>2002</v>
      </c>
      <c r="G130" s="490" t="s">
        <v>10</v>
      </c>
      <c r="H130" s="470" t="s">
        <v>874</v>
      </c>
      <c r="I130" s="479" t="s">
        <v>633</v>
      </c>
      <c r="J130" s="480" t="s">
        <v>627</v>
      </c>
      <c r="K130" s="300">
        <v>0</v>
      </c>
      <c r="L130" s="302">
        <v>42</v>
      </c>
      <c r="M130" s="302">
        <v>20</v>
      </c>
      <c r="N130" s="302">
        <v>976</v>
      </c>
      <c r="O130" s="390">
        <v>1</v>
      </c>
      <c r="P130" s="308">
        <v>34</v>
      </c>
      <c r="Q130" s="308">
        <v>1104</v>
      </c>
      <c r="R130" s="427">
        <f t="shared" si="1"/>
        <v>2080</v>
      </c>
      <c r="S130" s="568">
        <v>100</v>
      </c>
      <c r="T130" s="457">
        <v>111</v>
      </c>
    </row>
    <row r="131" spans="1:20" x14ac:dyDescent="0.25">
      <c r="A131" s="457">
        <v>112</v>
      </c>
      <c r="B131" s="204"/>
      <c r="C131" s="204"/>
      <c r="D131" s="142" t="s">
        <v>670</v>
      </c>
      <c r="E131" s="506" t="s">
        <v>671</v>
      </c>
      <c r="F131" s="499">
        <v>2002</v>
      </c>
      <c r="G131" s="490" t="s">
        <v>10</v>
      </c>
      <c r="H131" s="470" t="s">
        <v>875</v>
      </c>
      <c r="I131" s="479" t="s">
        <v>626</v>
      </c>
      <c r="J131" s="480" t="s">
        <v>636</v>
      </c>
      <c r="K131" s="300">
        <v>0</v>
      </c>
      <c r="L131" s="302">
        <v>41</v>
      </c>
      <c r="M131" s="302">
        <v>19</v>
      </c>
      <c r="N131" s="302">
        <v>988</v>
      </c>
      <c r="O131" s="390">
        <v>1</v>
      </c>
      <c r="P131" s="308">
        <v>37</v>
      </c>
      <c r="Q131" s="308">
        <v>1092</v>
      </c>
      <c r="R131" s="427">
        <f t="shared" si="1"/>
        <v>2080</v>
      </c>
      <c r="S131" s="568">
        <v>100</v>
      </c>
      <c r="T131" s="457">
        <v>112</v>
      </c>
    </row>
    <row r="132" spans="1:20" x14ac:dyDescent="0.25">
      <c r="A132" s="457">
        <v>113</v>
      </c>
      <c r="B132" s="204"/>
      <c r="C132" s="204"/>
      <c r="D132" s="142" t="s">
        <v>876</v>
      </c>
      <c r="E132" s="506" t="s">
        <v>877</v>
      </c>
      <c r="F132" s="499">
        <v>2002</v>
      </c>
      <c r="G132" s="490" t="s">
        <v>10</v>
      </c>
      <c r="H132" s="470" t="s">
        <v>632</v>
      </c>
      <c r="I132" s="479" t="s">
        <v>633</v>
      </c>
      <c r="J132" s="480" t="s">
        <v>627</v>
      </c>
      <c r="K132" s="300">
        <v>0</v>
      </c>
      <c r="L132" s="302">
        <v>36</v>
      </c>
      <c r="M132" s="302">
        <v>15</v>
      </c>
      <c r="N132" s="302">
        <v>1048</v>
      </c>
      <c r="O132" s="390">
        <v>1</v>
      </c>
      <c r="P132" s="308">
        <v>52</v>
      </c>
      <c r="Q132" s="308">
        <v>1032</v>
      </c>
      <c r="R132" s="427">
        <f t="shared" si="1"/>
        <v>2080</v>
      </c>
      <c r="S132" s="568">
        <v>100</v>
      </c>
      <c r="T132" s="457">
        <v>113</v>
      </c>
    </row>
    <row r="133" spans="1:20" x14ac:dyDescent="0.25">
      <c r="A133" s="457">
        <v>114</v>
      </c>
      <c r="B133" s="204"/>
      <c r="C133" s="204"/>
      <c r="D133" s="142" t="s">
        <v>808</v>
      </c>
      <c r="E133" s="506" t="s">
        <v>865</v>
      </c>
      <c r="F133" s="499">
        <v>2002</v>
      </c>
      <c r="G133" s="490" t="s">
        <v>10</v>
      </c>
      <c r="H133" s="470" t="s">
        <v>878</v>
      </c>
      <c r="I133" s="479" t="s">
        <v>640</v>
      </c>
      <c r="J133" s="480" t="s">
        <v>627</v>
      </c>
      <c r="K133" s="300">
        <v>0</v>
      </c>
      <c r="L133" s="302">
        <v>37</v>
      </c>
      <c r="M133" s="302">
        <v>53</v>
      </c>
      <c r="N133" s="302">
        <v>1032</v>
      </c>
      <c r="O133" s="308">
        <v>1</v>
      </c>
      <c r="P133" s="308">
        <v>48</v>
      </c>
      <c r="Q133" s="308">
        <v>1048</v>
      </c>
      <c r="R133" s="427">
        <f t="shared" si="1"/>
        <v>2080</v>
      </c>
      <c r="S133" s="568">
        <v>100</v>
      </c>
      <c r="T133" s="457">
        <v>114</v>
      </c>
    </row>
    <row r="134" spans="1:20" x14ac:dyDescent="0.25">
      <c r="A134" s="457">
        <v>115</v>
      </c>
      <c r="B134" s="204"/>
      <c r="C134" s="204"/>
      <c r="D134" s="527" t="s">
        <v>553</v>
      </c>
      <c r="E134" s="527"/>
      <c r="F134" s="126">
        <v>2003</v>
      </c>
      <c r="G134" s="128" t="s">
        <v>510</v>
      </c>
      <c r="H134" s="492" t="s">
        <v>514</v>
      </c>
      <c r="I134" s="421" t="s">
        <v>512</v>
      </c>
      <c r="J134" s="211" t="s">
        <v>513</v>
      </c>
      <c r="K134" s="302" t="s">
        <v>134</v>
      </c>
      <c r="L134" s="302" t="s">
        <v>26</v>
      </c>
      <c r="M134" s="302" t="s">
        <v>165</v>
      </c>
      <c r="N134" s="436">
        <v>1036</v>
      </c>
      <c r="O134" s="308" t="s">
        <v>24</v>
      </c>
      <c r="P134" s="308" t="s">
        <v>214</v>
      </c>
      <c r="Q134" s="437">
        <v>1040</v>
      </c>
      <c r="R134" s="313">
        <f t="shared" si="1"/>
        <v>2076</v>
      </c>
      <c r="S134" s="485">
        <v>11</v>
      </c>
      <c r="T134" s="457">
        <v>115</v>
      </c>
    </row>
    <row r="135" spans="1:20" x14ac:dyDescent="0.25">
      <c r="A135" s="457">
        <v>116</v>
      </c>
      <c r="B135" s="204"/>
      <c r="C135" s="204"/>
      <c r="D135" s="142" t="s">
        <v>879</v>
      </c>
      <c r="E135" s="506" t="s">
        <v>880</v>
      </c>
      <c r="F135" s="470">
        <v>2002</v>
      </c>
      <c r="G135" s="490" t="s">
        <v>10</v>
      </c>
      <c r="H135" s="470" t="s">
        <v>724</v>
      </c>
      <c r="I135" s="479" t="s">
        <v>633</v>
      </c>
      <c r="J135" s="480" t="s">
        <v>627</v>
      </c>
      <c r="K135" s="302">
        <v>0</v>
      </c>
      <c r="L135" s="302">
        <v>37</v>
      </c>
      <c r="M135" s="302" t="s">
        <v>103</v>
      </c>
      <c r="N135" s="302">
        <v>1036</v>
      </c>
      <c r="O135" s="308">
        <v>1</v>
      </c>
      <c r="P135" s="308">
        <v>50</v>
      </c>
      <c r="Q135" s="308">
        <v>1040</v>
      </c>
      <c r="R135" s="427">
        <f t="shared" si="1"/>
        <v>2076</v>
      </c>
      <c r="S135" s="568">
        <v>105</v>
      </c>
      <c r="T135" s="457">
        <v>116</v>
      </c>
    </row>
    <row r="136" spans="1:20" x14ac:dyDescent="0.25">
      <c r="A136" s="457">
        <v>117</v>
      </c>
      <c r="B136" s="204"/>
      <c r="C136" s="204"/>
      <c r="D136" s="142" t="s">
        <v>881</v>
      </c>
      <c r="E136" s="506" t="s">
        <v>882</v>
      </c>
      <c r="F136" s="470">
        <v>2002</v>
      </c>
      <c r="G136" s="490" t="s">
        <v>10</v>
      </c>
      <c r="H136" s="470" t="s">
        <v>817</v>
      </c>
      <c r="I136" s="479" t="s">
        <v>626</v>
      </c>
      <c r="J136" s="480" t="s">
        <v>627</v>
      </c>
      <c r="K136" s="302">
        <v>0</v>
      </c>
      <c r="L136" s="302">
        <v>40</v>
      </c>
      <c r="M136" s="302">
        <v>93</v>
      </c>
      <c r="N136" s="302">
        <v>992</v>
      </c>
      <c r="O136" s="308">
        <v>1</v>
      </c>
      <c r="P136" s="308">
        <v>39</v>
      </c>
      <c r="Q136" s="308">
        <v>1084</v>
      </c>
      <c r="R136" s="427">
        <f t="shared" si="1"/>
        <v>2076</v>
      </c>
      <c r="S136" s="568">
        <v>105</v>
      </c>
      <c r="T136" s="457">
        <v>117</v>
      </c>
    </row>
    <row r="137" spans="1:20" x14ac:dyDescent="0.25">
      <c r="A137" s="457">
        <v>118</v>
      </c>
      <c r="B137" s="204"/>
      <c r="C137" s="204"/>
      <c r="D137" s="142" t="s">
        <v>883</v>
      </c>
      <c r="E137" s="506" t="s">
        <v>884</v>
      </c>
      <c r="F137" s="470">
        <v>2002</v>
      </c>
      <c r="G137" s="490" t="s">
        <v>10</v>
      </c>
      <c r="H137" s="470" t="s">
        <v>885</v>
      </c>
      <c r="I137" s="479" t="s">
        <v>626</v>
      </c>
      <c r="J137" s="470" t="s">
        <v>627</v>
      </c>
      <c r="K137" s="302">
        <v>0</v>
      </c>
      <c r="L137" s="302">
        <v>36</v>
      </c>
      <c r="M137" s="302" t="s">
        <v>103</v>
      </c>
      <c r="N137" s="302">
        <v>1048</v>
      </c>
      <c r="O137" s="308">
        <v>1</v>
      </c>
      <c r="P137" s="308">
        <v>53</v>
      </c>
      <c r="Q137" s="308">
        <v>1028</v>
      </c>
      <c r="R137" s="427">
        <f t="shared" si="1"/>
        <v>2076</v>
      </c>
      <c r="S137" s="568">
        <v>105</v>
      </c>
      <c r="T137" s="457">
        <v>118</v>
      </c>
    </row>
    <row r="138" spans="1:20" x14ac:dyDescent="0.25">
      <c r="A138" s="457">
        <v>119</v>
      </c>
      <c r="B138" s="204"/>
      <c r="C138" s="204"/>
      <c r="D138" s="142" t="s">
        <v>886</v>
      </c>
      <c r="E138" s="506" t="s">
        <v>887</v>
      </c>
      <c r="F138" s="470">
        <v>2002</v>
      </c>
      <c r="G138" s="490" t="s">
        <v>10</v>
      </c>
      <c r="H138" s="470" t="s">
        <v>762</v>
      </c>
      <c r="I138" s="479" t="s">
        <v>640</v>
      </c>
      <c r="J138" s="510" t="s">
        <v>627</v>
      </c>
      <c r="K138" s="302">
        <v>0</v>
      </c>
      <c r="L138" s="302">
        <v>39</v>
      </c>
      <c r="M138" s="302">
        <v>93</v>
      </c>
      <c r="N138" s="302">
        <v>1004</v>
      </c>
      <c r="O138" s="308">
        <v>1</v>
      </c>
      <c r="P138" s="308">
        <v>42</v>
      </c>
      <c r="Q138" s="308">
        <v>1072</v>
      </c>
      <c r="R138" s="427">
        <f t="shared" si="1"/>
        <v>2076</v>
      </c>
      <c r="S138" s="568">
        <v>105</v>
      </c>
      <c r="T138" s="457">
        <v>119</v>
      </c>
    </row>
    <row r="139" spans="1:20" x14ac:dyDescent="0.25">
      <c r="A139" s="457">
        <v>120</v>
      </c>
      <c r="B139" s="204"/>
      <c r="C139" s="204"/>
      <c r="D139" s="142" t="s">
        <v>888</v>
      </c>
      <c r="E139" s="506" t="s">
        <v>889</v>
      </c>
      <c r="F139" s="470">
        <v>2002</v>
      </c>
      <c r="G139" s="490" t="s">
        <v>10</v>
      </c>
      <c r="H139" s="470" t="s">
        <v>646</v>
      </c>
      <c r="I139" s="479" t="s">
        <v>640</v>
      </c>
      <c r="J139" s="480" t="s">
        <v>627</v>
      </c>
      <c r="K139" s="302">
        <v>0</v>
      </c>
      <c r="L139" s="302">
        <v>36</v>
      </c>
      <c r="M139" s="302" t="s">
        <v>214</v>
      </c>
      <c r="N139" s="302">
        <v>1044</v>
      </c>
      <c r="O139" s="308">
        <v>1</v>
      </c>
      <c r="P139" s="308">
        <v>52</v>
      </c>
      <c r="Q139" s="308">
        <v>1032</v>
      </c>
      <c r="R139" s="427">
        <f t="shared" si="1"/>
        <v>2076</v>
      </c>
      <c r="S139" s="568">
        <v>105</v>
      </c>
      <c r="T139" s="457">
        <v>120</v>
      </c>
    </row>
    <row r="140" spans="1:20" x14ac:dyDescent="0.25">
      <c r="A140" s="457">
        <v>121</v>
      </c>
      <c r="B140" s="204"/>
      <c r="C140" s="204"/>
      <c r="D140" s="142" t="s">
        <v>890</v>
      </c>
      <c r="E140" s="506" t="s">
        <v>891</v>
      </c>
      <c r="F140" s="470">
        <v>2002</v>
      </c>
      <c r="G140" s="490" t="s">
        <v>10</v>
      </c>
      <c r="H140" s="470" t="s">
        <v>892</v>
      </c>
      <c r="I140" s="479" t="s">
        <v>626</v>
      </c>
      <c r="J140" s="480" t="s">
        <v>627</v>
      </c>
      <c r="K140" s="302">
        <v>0</v>
      </c>
      <c r="L140" s="302">
        <v>40</v>
      </c>
      <c r="M140" s="302" t="s">
        <v>141</v>
      </c>
      <c r="N140" s="302">
        <v>1000</v>
      </c>
      <c r="O140" s="308">
        <v>1</v>
      </c>
      <c r="P140" s="308">
        <v>41</v>
      </c>
      <c r="Q140" s="308">
        <v>1076</v>
      </c>
      <c r="R140" s="427">
        <f t="shared" si="1"/>
        <v>2076</v>
      </c>
      <c r="S140" s="568">
        <v>105</v>
      </c>
      <c r="T140" s="457">
        <v>121</v>
      </c>
    </row>
    <row r="141" spans="1:20" x14ac:dyDescent="0.25">
      <c r="A141" s="457">
        <v>122</v>
      </c>
      <c r="B141" s="204"/>
      <c r="C141" s="204"/>
      <c r="D141" s="142" t="s">
        <v>334</v>
      </c>
      <c r="E141" s="506" t="s">
        <v>893</v>
      </c>
      <c r="F141" s="470">
        <v>2002</v>
      </c>
      <c r="G141" s="490" t="s">
        <v>10</v>
      </c>
      <c r="H141" s="470" t="s">
        <v>894</v>
      </c>
      <c r="I141" s="479" t="s">
        <v>626</v>
      </c>
      <c r="J141" s="480" t="s">
        <v>627</v>
      </c>
      <c r="K141" s="302">
        <v>0</v>
      </c>
      <c r="L141" s="302">
        <v>37</v>
      </c>
      <c r="M141" s="302">
        <v>80</v>
      </c>
      <c r="N141" s="302">
        <v>1028</v>
      </c>
      <c r="O141" s="308">
        <v>1</v>
      </c>
      <c r="P141" s="308">
        <v>48</v>
      </c>
      <c r="Q141" s="308">
        <v>1048</v>
      </c>
      <c r="R141" s="427">
        <f t="shared" si="1"/>
        <v>2076</v>
      </c>
      <c r="S141" s="568">
        <v>105</v>
      </c>
      <c r="T141" s="457">
        <v>122</v>
      </c>
    </row>
    <row r="142" spans="1:20" x14ac:dyDescent="0.25">
      <c r="A142" s="457">
        <v>123</v>
      </c>
      <c r="B142" s="204"/>
      <c r="C142" s="204"/>
      <c r="D142" s="527" t="s">
        <v>554</v>
      </c>
      <c r="E142" s="527"/>
      <c r="F142" s="126">
        <v>2003</v>
      </c>
      <c r="G142" s="128" t="s">
        <v>510</v>
      </c>
      <c r="H142" s="492" t="s">
        <v>514</v>
      </c>
      <c r="I142" s="421" t="s">
        <v>512</v>
      </c>
      <c r="J142" s="211" t="s">
        <v>513</v>
      </c>
      <c r="K142" s="302" t="s">
        <v>134</v>
      </c>
      <c r="L142" s="302" t="s">
        <v>175</v>
      </c>
      <c r="M142" s="302" t="s">
        <v>156</v>
      </c>
      <c r="N142" s="436">
        <v>1012</v>
      </c>
      <c r="O142" s="308" t="s">
        <v>24</v>
      </c>
      <c r="P142" s="308" t="s">
        <v>33</v>
      </c>
      <c r="Q142" s="437">
        <v>1060</v>
      </c>
      <c r="R142" s="313">
        <f t="shared" si="1"/>
        <v>2072</v>
      </c>
      <c r="S142" s="485">
        <v>12</v>
      </c>
      <c r="T142" s="457">
        <v>123</v>
      </c>
    </row>
    <row r="143" spans="1:20" x14ac:dyDescent="0.25">
      <c r="A143" s="457">
        <v>124</v>
      </c>
      <c r="B143" s="204"/>
      <c r="C143" s="204"/>
      <c r="D143" s="527" t="s">
        <v>555</v>
      </c>
      <c r="E143" s="527"/>
      <c r="F143" s="126">
        <v>2002</v>
      </c>
      <c r="G143" s="128" t="s">
        <v>510</v>
      </c>
      <c r="H143" s="492" t="s">
        <v>514</v>
      </c>
      <c r="I143" s="421" t="s">
        <v>512</v>
      </c>
      <c r="J143" s="211" t="s">
        <v>513</v>
      </c>
      <c r="K143" s="302" t="s">
        <v>134</v>
      </c>
      <c r="L143" s="303" t="s">
        <v>26</v>
      </c>
      <c r="M143" s="303" t="s">
        <v>102</v>
      </c>
      <c r="N143" s="436">
        <v>1028</v>
      </c>
      <c r="O143" s="308" t="s">
        <v>24</v>
      </c>
      <c r="P143" s="309" t="s">
        <v>215</v>
      </c>
      <c r="Q143" s="435">
        <v>1044</v>
      </c>
      <c r="R143" s="313">
        <f t="shared" si="1"/>
        <v>2072</v>
      </c>
      <c r="S143" s="485">
        <v>12</v>
      </c>
      <c r="T143" s="457">
        <v>124</v>
      </c>
    </row>
    <row r="144" spans="1:20" x14ac:dyDescent="0.25">
      <c r="A144" s="457">
        <v>125</v>
      </c>
      <c r="B144" s="204"/>
      <c r="C144" s="204"/>
      <c r="D144" s="527" t="s">
        <v>556</v>
      </c>
      <c r="E144" s="527"/>
      <c r="F144" s="128">
        <v>2002</v>
      </c>
      <c r="G144" s="128" t="s">
        <v>510</v>
      </c>
      <c r="H144" s="492" t="s">
        <v>511</v>
      </c>
      <c r="I144" s="421" t="s">
        <v>512</v>
      </c>
      <c r="J144" s="211" t="s">
        <v>513</v>
      </c>
      <c r="K144" s="300" t="s">
        <v>134</v>
      </c>
      <c r="L144" s="302" t="s">
        <v>30</v>
      </c>
      <c r="M144" s="302" t="s">
        <v>86</v>
      </c>
      <c r="N144" s="436">
        <v>1060</v>
      </c>
      <c r="O144" s="308" t="s">
        <v>24</v>
      </c>
      <c r="P144" s="308" t="s">
        <v>100</v>
      </c>
      <c r="Q144" s="435">
        <v>1012</v>
      </c>
      <c r="R144" s="313">
        <f t="shared" si="1"/>
        <v>2072</v>
      </c>
      <c r="S144" s="485">
        <v>12</v>
      </c>
      <c r="T144" s="457">
        <v>125</v>
      </c>
    </row>
    <row r="145" spans="1:20" x14ac:dyDescent="0.25">
      <c r="A145" s="457">
        <v>126</v>
      </c>
      <c r="B145" s="204"/>
      <c r="C145" s="204"/>
      <c r="D145" s="142" t="s">
        <v>895</v>
      </c>
      <c r="E145" s="506" t="s">
        <v>896</v>
      </c>
      <c r="F145" s="470">
        <v>2002</v>
      </c>
      <c r="G145" s="490" t="s">
        <v>10</v>
      </c>
      <c r="H145" s="470" t="s">
        <v>710</v>
      </c>
      <c r="I145" s="479" t="s">
        <v>633</v>
      </c>
      <c r="J145" s="480" t="s">
        <v>627</v>
      </c>
      <c r="K145" s="302">
        <v>0</v>
      </c>
      <c r="L145" s="302">
        <v>37</v>
      </c>
      <c r="M145" s="302">
        <v>27</v>
      </c>
      <c r="N145" s="302">
        <v>1036</v>
      </c>
      <c r="O145" s="308">
        <v>1</v>
      </c>
      <c r="P145" s="308">
        <v>51</v>
      </c>
      <c r="Q145" s="308">
        <v>1036</v>
      </c>
      <c r="R145" s="427">
        <f t="shared" si="1"/>
        <v>2072</v>
      </c>
      <c r="S145" s="568">
        <v>112</v>
      </c>
      <c r="T145" s="457">
        <v>126</v>
      </c>
    </row>
    <row r="146" spans="1:20" x14ac:dyDescent="0.25">
      <c r="A146" s="457">
        <v>127</v>
      </c>
      <c r="B146" s="204"/>
      <c r="C146" s="204"/>
      <c r="D146" s="142" t="s">
        <v>897</v>
      </c>
      <c r="E146" s="506" t="s">
        <v>898</v>
      </c>
      <c r="F146" s="470">
        <v>2002</v>
      </c>
      <c r="G146" s="490" t="s">
        <v>10</v>
      </c>
      <c r="H146" s="470" t="s">
        <v>797</v>
      </c>
      <c r="I146" s="479" t="s">
        <v>640</v>
      </c>
      <c r="J146" s="480" t="s">
        <v>627</v>
      </c>
      <c r="K146" s="302">
        <v>0</v>
      </c>
      <c r="L146" s="302">
        <v>37</v>
      </c>
      <c r="M146" s="302">
        <v>31</v>
      </c>
      <c r="N146" s="302">
        <v>1036</v>
      </c>
      <c r="O146" s="308">
        <v>1</v>
      </c>
      <c r="P146" s="308">
        <v>51</v>
      </c>
      <c r="Q146" s="308">
        <v>1036</v>
      </c>
      <c r="R146" s="427">
        <f t="shared" si="1"/>
        <v>2072</v>
      </c>
      <c r="S146" s="568">
        <v>112</v>
      </c>
      <c r="T146" s="457">
        <v>127</v>
      </c>
    </row>
    <row r="147" spans="1:20" x14ac:dyDescent="0.25">
      <c r="A147" s="457">
        <v>128</v>
      </c>
      <c r="B147" s="204"/>
      <c r="C147" s="204"/>
      <c r="D147" s="142" t="s">
        <v>670</v>
      </c>
      <c r="E147" s="506" t="s">
        <v>899</v>
      </c>
      <c r="F147" s="470">
        <v>2002</v>
      </c>
      <c r="G147" s="490" t="s">
        <v>10</v>
      </c>
      <c r="H147" s="470" t="s">
        <v>900</v>
      </c>
      <c r="I147" s="479" t="s">
        <v>626</v>
      </c>
      <c r="J147" s="480" t="s">
        <v>627</v>
      </c>
      <c r="K147" s="302">
        <v>0</v>
      </c>
      <c r="L147" s="302">
        <v>43</v>
      </c>
      <c r="M147" s="302">
        <v>65</v>
      </c>
      <c r="N147" s="302">
        <v>960</v>
      </c>
      <c r="O147" s="308">
        <v>1</v>
      </c>
      <c r="P147" s="308">
        <v>32</v>
      </c>
      <c r="Q147" s="308">
        <v>1112</v>
      </c>
      <c r="R147" s="427">
        <f t="shared" si="1"/>
        <v>2072</v>
      </c>
      <c r="S147" s="568">
        <v>112</v>
      </c>
      <c r="T147" s="457">
        <v>128</v>
      </c>
    </row>
    <row r="148" spans="1:20" x14ac:dyDescent="0.25">
      <c r="A148" s="457">
        <v>129</v>
      </c>
      <c r="B148" s="204"/>
      <c r="C148" s="204"/>
      <c r="D148" s="142" t="s">
        <v>812</v>
      </c>
      <c r="E148" s="506" t="s">
        <v>901</v>
      </c>
      <c r="F148" s="470">
        <v>2002</v>
      </c>
      <c r="G148" s="490" t="s">
        <v>10</v>
      </c>
      <c r="H148" s="470" t="s">
        <v>902</v>
      </c>
      <c r="I148" s="479" t="s">
        <v>640</v>
      </c>
      <c r="J148" s="480" t="s">
        <v>627</v>
      </c>
      <c r="K148" s="302">
        <v>0</v>
      </c>
      <c r="L148" s="302">
        <v>36</v>
      </c>
      <c r="M148" s="302" t="s">
        <v>103</v>
      </c>
      <c r="N148" s="302">
        <v>1048</v>
      </c>
      <c r="O148" s="308">
        <v>1</v>
      </c>
      <c r="P148" s="308">
        <v>54</v>
      </c>
      <c r="Q148" s="308">
        <v>1024</v>
      </c>
      <c r="R148" s="427">
        <f t="shared" ref="R148:R211" si="2">SUM(N148,Q148)</f>
        <v>2072</v>
      </c>
      <c r="S148" s="555">
        <v>112</v>
      </c>
      <c r="T148" s="457">
        <v>129</v>
      </c>
    </row>
    <row r="149" spans="1:20" x14ac:dyDescent="0.25">
      <c r="A149" s="457">
        <v>130</v>
      </c>
      <c r="B149" s="204"/>
      <c r="C149" s="204"/>
      <c r="D149" s="142" t="s">
        <v>708</v>
      </c>
      <c r="E149" s="506" t="s">
        <v>903</v>
      </c>
      <c r="F149" s="470">
        <v>2002</v>
      </c>
      <c r="G149" s="490" t="s">
        <v>10</v>
      </c>
      <c r="H149" s="470" t="s">
        <v>817</v>
      </c>
      <c r="I149" s="479" t="s">
        <v>626</v>
      </c>
      <c r="J149" s="480" t="s">
        <v>627</v>
      </c>
      <c r="K149" s="302">
        <v>0</v>
      </c>
      <c r="L149" s="302">
        <v>38</v>
      </c>
      <c r="M149" s="302">
        <v>25</v>
      </c>
      <c r="N149" s="302">
        <v>1024</v>
      </c>
      <c r="O149" s="308">
        <v>1</v>
      </c>
      <c r="P149" s="308">
        <v>48</v>
      </c>
      <c r="Q149" s="308">
        <v>1048</v>
      </c>
      <c r="R149" s="427">
        <f t="shared" si="2"/>
        <v>2072</v>
      </c>
      <c r="S149" s="555">
        <v>112</v>
      </c>
      <c r="T149" s="457">
        <v>130</v>
      </c>
    </row>
    <row r="150" spans="1:20" x14ac:dyDescent="0.25">
      <c r="A150" s="457">
        <v>131</v>
      </c>
      <c r="B150" s="204"/>
      <c r="C150" s="204"/>
      <c r="D150" s="142" t="s">
        <v>904</v>
      </c>
      <c r="E150" s="506" t="s">
        <v>905</v>
      </c>
      <c r="F150" s="470">
        <v>2002</v>
      </c>
      <c r="G150" s="125" t="s">
        <v>10</v>
      </c>
      <c r="H150" s="560" t="s">
        <v>859</v>
      </c>
      <c r="I150" s="422" t="s">
        <v>626</v>
      </c>
      <c r="J150" s="480" t="s">
        <v>636</v>
      </c>
      <c r="K150" s="302">
        <v>0</v>
      </c>
      <c r="L150" s="302">
        <v>37</v>
      </c>
      <c r="M150" s="302">
        <v>67</v>
      </c>
      <c r="N150" s="302">
        <v>1028</v>
      </c>
      <c r="O150" s="308">
        <v>1</v>
      </c>
      <c r="P150" s="308">
        <v>49</v>
      </c>
      <c r="Q150" s="308">
        <v>1044</v>
      </c>
      <c r="R150" s="426">
        <f t="shared" si="2"/>
        <v>2072</v>
      </c>
      <c r="S150" s="572">
        <v>112</v>
      </c>
      <c r="T150" s="457">
        <v>131</v>
      </c>
    </row>
    <row r="151" spans="1:20" x14ac:dyDescent="0.25">
      <c r="A151" s="457">
        <v>132</v>
      </c>
      <c r="B151" s="204"/>
      <c r="C151" s="469"/>
      <c r="D151" s="528" t="s">
        <v>315</v>
      </c>
      <c r="E151" s="505" t="s">
        <v>673</v>
      </c>
      <c r="F151" s="499">
        <v>2002</v>
      </c>
      <c r="G151" s="122" t="s">
        <v>10</v>
      </c>
      <c r="H151" s="499" t="s">
        <v>906</v>
      </c>
      <c r="I151" s="499" t="s">
        <v>626</v>
      </c>
      <c r="J151" s="499" t="s">
        <v>636</v>
      </c>
      <c r="K151" s="300">
        <v>0</v>
      </c>
      <c r="L151" s="300">
        <v>37</v>
      </c>
      <c r="M151" s="300">
        <v>40</v>
      </c>
      <c r="N151" s="300">
        <v>1032</v>
      </c>
      <c r="O151" s="390">
        <v>1</v>
      </c>
      <c r="P151" s="390">
        <v>50</v>
      </c>
      <c r="Q151" s="390">
        <v>1040</v>
      </c>
      <c r="R151" s="489">
        <f t="shared" si="2"/>
        <v>2072</v>
      </c>
      <c r="S151" s="554">
        <v>112</v>
      </c>
      <c r="T151" s="457">
        <v>132</v>
      </c>
    </row>
    <row r="152" spans="1:20" x14ac:dyDescent="0.25">
      <c r="A152" s="457">
        <v>133</v>
      </c>
      <c r="B152" s="204"/>
      <c r="C152" s="204"/>
      <c r="D152" s="527" t="s">
        <v>557</v>
      </c>
      <c r="E152" s="527"/>
      <c r="F152" s="126">
        <v>2002</v>
      </c>
      <c r="G152" s="126" t="s">
        <v>510</v>
      </c>
      <c r="H152" s="492" t="s">
        <v>515</v>
      </c>
      <c r="I152" s="142" t="s">
        <v>512</v>
      </c>
      <c r="J152" s="125" t="s">
        <v>513</v>
      </c>
      <c r="K152" s="302" t="s">
        <v>134</v>
      </c>
      <c r="L152" s="302" t="s">
        <v>18</v>
      </c>
      <c r="M152" s="302" t="s">
        <v>208</v>
      </c>
      <c r="N152" s="436">
        <v>984</v>
      </c>
      <c r="O152" s="308" t="s">
        <v>24</v>
      </c>
      <c r="P152" s="308" t="s">
        <v>175</v>
      </c>
      <c r="Q152" s="434">
        <v>1084</v>
      </c>
      <c r="R152" s="439">
        <f t="shared" si="2"/>
        <v>2068</v>
      </c>
      <c r="S152" s="488">
        <v>15</v>
      </c>
      <c r="T152" s="457">
        <v>133</v>
      </c>
    </row>
    <row r="153" spans="1:20" x14ac:dyDescent="0.25">
      <c r="A153" s="460">
        <v>134</v>
      </c>
      <c r="B153" s="204"/>
      <c r="C153" s="204"/>
      <c r="D153" s="142" t="s">
        <v>907</v>
      </c>
      <c r="E153" s="506" t="s">
        <v>908</v>
      </c>
      <c r="F153" s="470">
        <v>2002</v>
      </c>
      <c r="G153" s="125" t="s">
        <v>10</v>
      </c>
      <c r="H153" s="470" t="s">
        <v>909</v>
      </c>
      <c r="I153" s="470" t="s">
        <v>626</v>
      </c>
      <c r="J153" s="470" t="s">
        <v>636</v>
      </c>
      <c r="K153" s="302">
        <v>0</v>
      </c>
      <c r="L153" s="302">
        <v>37</v>
      </c>
      <c r="M153" s="302">
        <v>90</v>
      </c>
      <c r="N153" s="302">
        <v>1028</v>
      </c>
      <c r="O153" s="308">
        <v>1</v>
      </c>
      <c r="P153" s="308">
        <v>50</v>
      </c>
      <c r="Q153" s="390">
        <v>1040</v>
      </c>
      <c r="R153" s="489">
        <f t="shared" si="2"/>
        <v>2068</v>
      </c>
      <c r="S153" s="555">
        <v>119</v>
      </c>
      <c r="T153" s="460">
        <v>134</v>
      </c>
    </row>
    <row r="154" spans="1:20" x14ac:dyDescent="0.25">
      <c r="A154" s="457">
        <v>135</v>
      </c>
      <c r="B154" s="204"/>
      <c r="C154" s="204"/>
      <c r="D154" s="142" t="s">
        <v>910</v>
      </c>
      <c r="E154" s="506" t="s">
        <v>911</v>
      </c>
      <c r="F154" s="470">
        <v>2002</v>
      </c>
      <c r="G154" s="125" t="s">
        <v>10</v>
      </c>
      <c r="H154" s="470" t="s">
        <v>912</v>
      </c>
      <c r="I154" s="470" t="s">
        <v>626</v>
      </c>
      <c r="J154" s="470" t="s">
        <v>627</v>
      </c>
      <c r="K154" s="302">
        <v>0</v>
      </c>
      <c r="L154" s="302">
        <v>38</v>
      </c>
      <c r="M154" s="302">
        <v>75</v>
      </c>
      <c r="N154" s="302">
        <v>1016</v>
      </c>
      <c r="O154" s="308">
        <v>1</v>
      </c>
      <c r="P154" s="308">
        <v>47</v>
      </c>
      <c r="Q154" s="390">
        <v>1052</v>
      </c>
      <c r="R154" s="489">
        <f t="shared" si="2"/>
        <v>2068</v>
      </c>
      <c r="S154" s="555">
        <v>119</v>
      </c>
      <c r="T154" s="457">
        <v>135</v>
      </c>
    </row>
    <row r="155" spans="1:20" x14ac:dyDescent="0.25">
      <c r="A155" s="457">
        <v>136</v>
      </c>
      <c r="B155" s="204"/>
      <c r="C155" s="204"/>
      <c r="D155" s="142" t="s">
        <v>913</v>
      </c>
      <c r="E155" s="506" t="s">
        <v>914</v>
      </c>
      <c r="F155" s="470">
        <v>2002</v>
      </c>
      <c r="G155" s="125" t="s">
        <v>10</v>
      </c>
      <c r="H155" s="470" t="s">
        <v>817</v>
      </c>
      <c r="I155" s="470" t="s">
        <v>626</v>
      </c>
      <c r="J155" s="470" t="s">
        <v>627</v>
      </c>
      <c r="K155" s="302">
        <v>0</v>
      </c>
      <c r="L155" s="302">
        <v>37</v>
      </c>
      <c r="M155" s="302">
        <v>67</v>
      </c>
      <c r="N155" s="302">
        <v>1028</v>
      </c>
      <c r="O155" s="308">
        <v>1</v>
      </c>
      <c r="P155" s="308">
        <v>50</v>
      </c>
      <c r="Q155" s="390">
        <v>1040</v>
      </c>
      <c r="R155" s="489">
        <f t="shared" si="2"/>
        <v>2068</v>
      </c>
      <c r="S155" s="555">
        <v>119</v>
      </c>
      <c r="T155" s="457">
        <v>136</v>
      </c>
    </row>
    <row r="156" spans="1:20" x14ac:dyDescent="0.25">
      <c r="A156" s="457">
        <v>137</v>
      </c>
      <c r="B156" s="204"/>
      <c r="C156" s="204"/>
      <c r="D156" s="142" t="s">
        <v>915</v>
      </c>
      <c r="E156" s="506" t="s">
        <v>916</v>
      </c>
      <c r="F156" s="470">
        <v>2003</v>
      </c>
      <c r="G156" s="125" t="s">
        <v>10</v>
      </c>
      <c r="H156" s="470" t="s">
        <v>917</v>
      </c>
      <c r="I156" s="470" t="s">
        <v>626</v>
      </c>
      <c r="J156" s="470" t="s">
        <v>627</v>
      </c>
      <c r="K156" s="302">
        <v>0</v>
      </c>
      <c r="L156" s="302">
        <v>37</v>
      </c>
      <c r="M156" s="302">
        <v>37</v>
      </c>
      <c r="N156" s="302">
        <v>1032</v>
      </c>
      <c r="O156" s="308">
        <v>1</v>
      </c>
      <c r="P156" s="308">
        <v>51</v>
      </c>
      <c r="Q156" s="390">
        <v>1036</v>
      </c>
      <c r="R156" s="489">
        <f t="shared" si="2"/>
        <v>2068</v>
      </c>
      <c r="S156" s="555">
        <v>119</v>
      </c>
      <c r="T156" s="457">
        <v>137</v>
      </c>
    </row>
    <row r="157" spans="1:20" x14ac:dyDescent="0.25">
      <c r="A157" s="457">
        <v>138</v>
      </c>
      <c r="B157" s="204"/>
      <c r="C157" s="204"/>
      <c r="D157" s="142" t="s">
        <v>918</v>
      </c>
      <c r="E157" s="506" t="s">
        <v>919</v>
      </c>
      <c r="F157" s="470">
        <v>2002</v>
      </c>
      <c r="G157" s="125" t="s">
        <v>10</v>
      </c>
      <c r="H157" s="470" t="s">
        <v>830</v>
      </c>
      <c r="I157" s="470" t="s">
        <v>626</v>
      </c>
      <c r="J157" s="470" t="s">
        <v>627</v>
      </c>
      <c r="K157" s="302">
        <v>0</v>
      </c>
      <c r="L157" s="302">
        <v>39</v>
      </c>
      <c r="M157" s="302">
        <v>22</v>
      </c>
      <c r="N157" s="302">
        <v>1012</v>
      </c>
      <c r="O157" s="308">
        <v>1</v>
      </c>
      <c r="P157" s="308">
        <v>46</v>
      </c>
      <c r="Q157" s="390">
        <v>1056</v>
      </c>
      <c r="R157" s="489">
        <f t="shared" si="2"/>
        <v>2068</v>
      </c>
      <c r="S157" s="555">
        <v>119</v>
      </c>
      <c r="T157" s="457">
        <v>138</v>
      </c>
    </row>
    <row r="158" spans="1:20" x14ac:dyDescent="0.25">
      <c r="A158" s="457">
        <v>139</v>
      </c>
      <c r="B158" s="204"/>
      <c r="C158" s="204"/>
      <c r="D158" s="142" t="s">
        <v>815</v>
      </c>
      <c r="E158" s="506" t="s">
        <v>920</v>
      </c>
      <c r="F158" s="470">
        <v>2002</v>
      </c>
      <c r="G158" s="125" t="s">
        <v>10</v>
      </c>
      <c r="H158" s="470" t="s">
        <v>921</v>
      </c>
      <c r="I158" s="470" t="s">
        <v>626</v>
      </c>
      <c r="J158" s="470" t="s">
        <v>627</v>
      </c>
      <c r="K158" s="302">
        <v>0</v>
      </c>
      <c r="L158" s="302">
        <v>34</v>
      </c>
      <c r="M158" s="302">
        <v>78</v>
      </c>
      <c r="N158" s="302">
        <v>1064</v>
      </c>
      <c r="O158" s="308">
        <v>1</v>
      </c>
      <c r="P158" s="308">
        <v>59</v>
      </c>
      <c r="Q158" s="390">
        <v>1004</v>
      </c>
      <c r="R158" s="489">
        <f t="shared" si="2"/>
        <v>2068</v>
      </c>
      <c r="S158" s="555">
        <v>119</v>
      </c>
      <c r="T158" s="457">
        <v>139</v>
      </c>
    </row>
    <row r="159" spans="1:20" x14ac:dyDescent="0.25">
      <c r="A159" s="457">
        <v>140</v>
      </c>
      <c r="B159" s="204"/>
      <c r="C159" s="204"/>
      <c r="D159" s="142" t="s">
        <v>922</v>
      </c>
      <c r="E159" s="506" t="s">
        <v>923</v>
      </c>
      <c r="F159" s="470">
        <v>2002</v>
      </c>
      <c r="G159" s="125" t="s">
        <v>10</v>
      </c>
      <c r="H159" s="470" t="s">
        <v>781</v>
      </c>
      <c r="I159" s="470" t="s">
        <v>626</v>
      </c>
      <c r="J159" s="470" t="s">
        <v>627</v>
      </c>
      <c r="K159" s="302">
        <v>0</v>
      </c>
      <c r="L159" s="302">
        <v>37</v>
      </c>
      <c r="M159" s="302">
        <v>33</v>
      </c>
      <c r="N159" s="302">
        <v>1032</v>
      </c>
      <c r="O159" s="308">
        <v>1</v>
      </c>
      <c r="P159" s="308">
        <v>51</v>
      </c>
      <c r="Q159" s="390">
        <v>1036</v>
      </c>
      <c r="R159" s="489">
        <f t="shared" si="2"/>
        <v>2068</v>
      </c>
      <c r="S159" s="555">
        <v>119</v>
      </c>
      <c r="T159" s="457">
        <v>140</v>
      </c>
    </row>
    <row r="160" spans="1:20" x14ac:dyDescent="0.25">
      <c r="A160" s="457">
        <v>141</v>
      </c>
      <c r="B160" s="204"/>
      <c r="C160" s="204"/>
      <c r="D160" s="142" t="s">
        <v>924</v>
      </c>
      <c r="E160" s="506" t="s">
        <v>925</v>
      </c>
      <c r="F160" s="470">
        <v>2002</v>
      </c>
      <c r="G160" s="125" t="s">
        <v>10</v>
      </c>
      <c r="H160" s="470" t="s">
        <v>713</v>
      </c>
      <c r="I160" s="470" t="s">
        <v>626</v>
      </c>
      <c r="J160" s="470" t="s">
        <v>627</v>
      </c>
      <c r="K160" s="302">
        <v>0</v>
      </c>
      <c r="L160" s="302">
        <v>40</v>
      </c>
      <c r="M160" s="302">
        <v>72</v>
      </c>
      <c r="N160" s="302">
        <v>992</v>
      </c>
      <c r="O160" s="308">
        <v>1</v>
      </c>
      <c r="P160" s="308">
        <v>41</v>
      </c>
      <c r="Q160" s="390">
        <v>1076</v>
      </c>
      <c r="R160" s="489">
        <f t="shared" si="2"/>
        <v>2068</v>
      </c>
      <c r="S160" s="555">
        <v>119</v>
      </c>
      <c r="T160" s="457">
        <v>141</v>
      </c>
    </row>
    <row r="161" spans="1:20" x14ac:dyDescent="0.25">
      <c r="A161" s="457">
        <v>142</v>
      </c>
      <c r="B161" s="204"/>
      <c r="C161" s="204"/>
      <c r="D161" s="142" t="s">
        <v>926</v>
      </c>
      <c r="E161" s="506" t="s">
        <v>927</v>
      </c>
      <c r="F161" s="470">
        <v>2002</v>
      </c>
      <c r="G161" s="125" t="s">
        <v>10</v>
      </c>
      <c r="H161" s="470" t="s">
        <v>733</v>
      </c>
      <c r="I161" s="470" t="s">
        <v>626</v>
      </c>
      <c r="J161" s="470" t="s">
        <v>627</v>
      </c>
      <c r="K161" s="302">
        <v>0</v>
      </c>
      <c r="L161" s="302">
        <v>38</v>
      </c>
      <c r="M161" s="302" t="s">
        <v>103</v>
      </c>
      <c r="N161" s="302">
        <v>1024</v>
      </c>
      <c r="O161" s="308">
        <v>1</v>
      </c>
      <c r="P161" s="308">
        <v>49</v>
      </c>
      <c r="Q161" s="390">
        <v>1044</v>
      </c>
      <c r="R161" s="489">
        <f t="shared" si="2"/>
        <v>2068</v>
      </c>
      <c r="S161" s="555">
        <v>119</v>
      </c>
      <c r="T161" s="457">
        <v>142</v>
      </c>
    </row>
    <row r="162" spans="1:20" x14ac:dyDescent="0.25">
      <c r="A162" s="457">
        <v>143</v>
      </c>
      <c r="B162" s="204"/>
      <c r="C162" s="204"/>
      <c r="D162" s="527" t="s">
        <v>558</v>
      </c>
      <c r="E162" s="527"/>
      <c r="F162" s="126">
        <v>2002</v>
      </c>
      <c r="G162" s="126" t="s">
        <v>510</v>
      </c>
      <c r="H162" s="492" t="s">
        <v>514</v>
      </c>
      <c r="I162" s="142" t="s">
        <v>512</v>
      </c>
      <c r="J162" s="125" t="s">
        <v>513</v>
      </c>
      <c r="K162" s="302" t="s">
        <v>134</v>
      </c>
      <c r="L162" s="302" t="s">
        <v>34</v>
      </c>
      <c r="M162" s="302" t="s">
        <v>159</v>
      </c>
      <c r="N162" s="436">
        <v>1016</v>
      </c>
      <c r="O162" s="308" t="s">
        <v>24</v>
      </c>
      <c r="P162" s="308" t="s">
        <v>216</v>
      </c>
      <c r="Q162" s="434">
        <v>1048</v>
      </c>
      <c r="R162" s="439">
        <f t="shared" si="2"/>
        <v>2064</v>
      </c>
      <c r="S162" s="488">
        <v>16</v>
      </c>
      <c r="T162" s="457">
        <v>143</v>
      </c>
    </row>
    <row r="163" spans="1:20" x14ac:dyDescent="0.25">
      <c r="A163" s="457">
        <v>144</v>
      </c>
      <c r="B163" s="204"/>
      <c r="C163" s="204"/>
      <c r="D163" s="142" t="s">
        <v>928</v>
      </c>
      <c r="E163" s="506" t="s">
        <v>929</v>
      </c>
      <c r="F163" s="470">
        <v>2003</v>
      </c>
      <c r="G163" s="125" t="s">
        <v>10</v>
      </c>
      <c r="H163" s="470" t="s">
        <v>772</v>
      </c>
      <c r="I163" s="470" t="s">
        <v>633</v>
      </c>
      <c r="J163" s="470" t="s">
        <v>627</v>
      </c>
      <c r="K163" s="302">
        <v>0</v>
      </c>
      <c r="L163" s="302">
        <v>41</v>
      </c>
      <c r="M163" s="302">
        <v>31</v>
      </c>
      <c r="N163" s="302">
        <v>988</v>
      </c>
      <c r="O163" s="308">
        <v>1</v>
      </c>
      <c r="P163" s="308">
        <v>41</v>
      </c>
      <c r="Q163" s="390">
        <v>1076</v>
      </c>
      <c r="R163" s="489">
        <f t="shared" si="2"/>
        <v>2064</v>
      </c>
      <c r="S163" s="555">
        <v>128</v>
      </c>
      <c r="T163" s="457">
        <v>144</v>
      </c>
    </row>
    <row r="164" spans="1:20" x14ac:dyDescent="0.25">
      <c r="A164" s="457">
        <v>145</v>
      </c>
      <c r="B164" s="204"/>
      <c r="C164" s="204"/>
      <c r="D164" s="142" t="s">
        <v>930</v>
      </c>
      <c r="E164" s="506" t="s">
        <v>931</v>
      </c>
      <c r="F164" s="470">
        <v>2003</v>
      </c>
      <c r="G164" s="125" t="s">
        <v>10</v>
      </c>
      <c r="H164" s="470" t="s">
        <v>932</v>
      </c>
      <c r="I164" s="470" t="s">
        <v>633</v>
      </c>
      <c r="J164" s="470" t="s">
        <v>627</v>
      </c>
      <c r="K164" s="302">
        <v>0</v>
      </c>
      <c r="L164" s="302">
        <v>40</v>
      </c>
      <c r="M164" s="302">
        <v>28</v>
      </c>
      <c r="N164" s="302">
        <v>1000</v>
      </c>
      <c r="O164" s="308">
        <v>1</v>
      </c>
      <c r="P164" s="308">
        <v>44</v>
      </c>
      <c r="Q164" s="390">
        <v>1064</v>
      </c>
      <c r="R164" s="489">
        <f t="shared" si="2"/>
        <v>2064</v>
      </c>
      <c r="S164" s="555">
        <v>128</v>
      </c>
      <c r="T164" s="457">
        <v>145</v>
      </c>
    </row>
    <row r="165" spans="1:20" x14ac:dyDescent="0.25">
      <c r="A165" s="457">
        <v>146</v>
      </c>
      <c r="B165" s="204"/>
      <c r="C165" s="204"/>
      <c r="D165" s="142" t="s">
        <v>933</v>
      </c>
      <c r="E165" s="506" t="s">
        <v>934</v>
      </c>
      <c r="F165" s="470">
        <v>2002</v>
      </c>
      <c r="G165" s="125" t="s">
        <v>10</v>
      </c>
      <c r="H165" s="470" t="s">
        <v>935</v>
      </c>
      <c r="I165" s="470" t="s">
        <v>626</v>
      </c>
      <c r="J165" s="470" t="s">
        <v>627</v>
      </c>
      <c r="K165" s="302">
        <v>0</v>
      </c>
      <c r="L165" s="302">
        <v>41</v>
      </c>
      <c r="M165" s="302">
        <v>60</v>
      </c>
      <c r="N165" s="302">
        <v>984</v>
      </c>
      <c r="O165" s="308">
        <v>1</v>
      </c>
      <c r="P165" s="308">
        <v>40</v>
      </c>
      <c r="Q165" s="390">
        <v>1080</v>
      </c>
      <c r="R165" s="489">
        <f t="shared" si="2"/>
        <v>2064</v>
      </c>
      <c r="S165" s="555">
        <v>128</v>
      </c>
      <c r="T165" s="457">
        <v>146</v>
      </c>
    </row>
    <row r="166" spans="1:20" x14ac:dyDescent="0.25">
      <c r="A166" s="457">
        <v>147</v>
      </c>
      <c r="B166" s="204"/>
      <c r="C166" s="204"/>
      <c r="D166" s="142" t="s">
        <v>840</v>
      </c>
      <c r="E166" s="506" t="s">
        <v>936</v>
      </c>
      <c r="F166" s="470">
        <v>2002</v>
      </c>
      <c r="G166" s="125" t="s">
        <v>10</v>
      </c>
      <c r="H166" s="470" t="s">
        <v>677</v>
      </c>
      <c r="I166" s="470" t="s">
        <v>633</v>
      </c>
      <c r="J166" s="470" t="s">
        <v>627</v>
      </c>
      <c r="K166" s="302">
        <v>0</v>
      </c>
      <c r="L166" s="302">
        <v>39</v>
      </c>
      <c r="M166" s="302">
        <v>74</v>
      </c>
      <c r="N166" s="302">
        <v>1004</v>
      </c>
      <c r="O166" s="308">
        <v>1</v>
      </c>
      <c r="P166" s="308">
        <v>45</v>
      </c>
      <c r="Q166" s="390">
        <v>1060</v>
      </c>
      <c r="R166" s="489">
        <f t="shared" si="2"/>
        <v>2064</v>
      </c>
      <c r="S166" s="555">
        <v>128</v>
      </c>
      <c r="T166" s="457">
        <v>147</v>
      </c>
    </row>
    <row r="167" spans="1:20" x14ac:dyDescent="0.25">
      <c r="A167" s="457">
        <v>148</v>
      </c>
      <c r="B167" s="204"/>
      <c r="C167" s="204"/>
      <c r="D167" s="142" t="s">
        <v>937</v>
      </c>
      <c r="E167" s="506" t="s">
        <v>938</v>
      </c>
      <c r="F167" s="470">
        <v>2003</v>
      </c>
      <c r="G167" s="125" t="s">
        <v>10</v>
      </c>
      <c r="H167" s="470" t="s">
        <v>939</v>
      </c>
      <c r="I167" s="470" t="s">
        <v>626</v>
      </c>
      <c r="J167" s="470" t="s">
        <v>627</v>
      </c>
      <c r="K167" s="302">
        <v>0</v>
      </c>
      <c r="L167" s="302">
        <v>37</v>
      </c>
      <c r="M167" s="302" t="s">
        <v>137</v>
      </c>
      <c r="N167" s="302">
        <v>1036</v>
      </c>
      <c r="O167" s="308">
        <v>1</v>
      </c>
      <c r="P167" s="308">
        <v>53</v>
      </c>
      <c r="Q167" s="390">
        <v>1028</v>
      </c>
      <c r="R167" s="489">
        <f t="shared" si="2"/>
        <v>2064</v>
      </c>
      <c r="S167" s="555">
        <v>128</v>
      </c>
      <c r="T167" s="457">
        <v>148</v>
      </c>
    </row>
    <row r="168" spans="1:20" x14ac:dyDescent="0.25">
      <c r="A168" s="457">
        <v>149</v>
      </c>
      <c r="B168" s="204"/>
      <c r="C168" s="204"/>
      <c r="D168" s="142" t="s">
        <v>940</v>
      </c>
      <c r="E168" s="506" t="s">
        <v>778</v>
      </c>
      <c r="F168" s="470">
        <v>2002</v>
      </c>
      <c r="G168" s="125" t="s">
        <v>10</v>
      </c>
      <c r="H168" s="470" t="s">
        <v>941</v>
      </c>
      <c r="I168" s="470" t="s">
        <v>640</v>
      </c>
      <c r="J168" s="470" t="s">
        <v>627</v>
      </c>
      <c r="K168" s="302">
        <v>0</v>
      </c>
      <c r="L168" s="302">
        <v>36</v>
      </c>
      <c r="M168" s="302" t="s">
        <v>103</v>
      </c>
      <c r="N168" s="302">
        <v>1048</v>
      </c>
      <c r="O168" s="308">
        <v>1</v>
      </c>
      <c r="P168" s="308">
        <v>56</v>
      </c>
      <c r="Q168" s="390">
        <v>1016</v>
      </c>
      <c r="R168" s="489">
        <f t="shared" si="2"/>
        <v>2064</v>
      </c>
      <c r="S168" s="555">
        <v>128</v>
      </c>
      <c r="T168" s="457">
        <v>149</v>
      </c>
    </row>
    <row r="169" spans="1:20" x14ac:dyDescent="0.25">
      <c r="A169" s="457">
        <v>150</v>
      </c>
      <c r="B169" s="204"/>
      <c r="C169" s="204"/>
      <c r="D169" s="142" t="s">
        <v>332</v>
      </c>
      <c r="E169" s="506" t="s">
        <v>942</v>
      </c>
      <c r="F169" s="470">
        <v>2003</v>
      </c>
      <c r="G169" s="125" t="s">
        <v>10</v>
      </c>
      <c r="H169" s="470" t="s">
        <v>743</v>
      </c>
      <c r="I169" s="470" t="s">
        <v>626</v>
      </c>
      <c r="J169" s="470" t="s">
        <v>627</v>
      </c>
      <c r="K169" s="302">
        <v>0</v>
      </c>
      <c r="L169" s="302">
        <v>38</v>
      </c>
      <c r="M169" s="302" t="s">
        <v>103</v>
      </c>
      <c r="N169" s="302">
        <v>1024</v>
      </c>
      <c r="O169" s="308">
        <v>1</v>
      </c>
      <c r="P169" s="308">
        <v>50</v>
      </c>
      <c r="Q169" s="390">
        <v>1040</v>
      </c>
      <c r="R169" s="489">
        <f t="shared" si="2"/>
        <v>2064</v>
      </c>
      <c r="S169" s="555">
        <v>128</v>
      </c>
      <c r="T169" s="457">
        <v>150</v>
      </c>
    </row>
    <row r="170" spans="1:20" x14ac:dyDescent="0.25">
      <c r="A170" s="457">
        <v>151</v>
      </c>
      <c r="B170" s="204"/>
      <c r="C170" s="204"/>
      <c r="D170" s="142" t="s">
        <v>904</v>
      </c>
      <c r="E170" s="506" t="s">
        <v>905</v>
      </c>
      <c r="F170" s="470">
        <v>2002</v>
      </c>
      <c r="G170" s="125" t="s">
        <v>10</v>
      </c>
      <c r="H170" s="470" t="s">
        <v>860</v>
      </c>
      <c r="I170" s="470" t="s">
        <v>633</v>
      </c>
      <c r="J170" s="470" t="s">
        <v>627</v>
      </c>
      <c r="K170" s="302">
        <v>0</v>
      </c>
      <c r="L170" s="302">
        <v>37</v>
      </c>
      <c r="M170" s="302" t="s">
        <v>103</v>
      </c>
      <c r="N170" s="302">
        <v>1036</v>
      </c>
      <c r="O170" s="308">
        <v>1</v>
      </c>
      <c r="P170" s="308">
        <v>53</v>
      </c>
      <c r="Q170" s="390">
        <v>1028</v>
      </c>
      <c r="R170" s="489">
        <f t="shared" si="2"/>
        <v>2064</v>
      </c>
      <c r="S170" s="555">
        <v>128</v>
      </c>
      <c r="T170" s="457">
        <v>151</v>
      </c>
    </row>
    <row r="171" spans="1:20" x14ac:dyDescent="0.25">
      <c r="A171" s="457">
        <v>152</v>
      </c>
      <c r="B171" s="204"/>
      <c r="C171" s="204"/>
      <c r="D171" s="142" t="s">
        <v>369</v>
      </c>
      <c r="E171" s="506" t="s">
        <v>943</v>
      </c>
      <c r="F171" s="470">
        <v>2002</v>
      </c>
      <c r="G171" s="125" t="s">
        <v>10</v>
      </c>
      <c r="H171" s="470" t="s">
        <v>737</v>
      </c>
      <c r="I171" s="470" t="s">
        <v>626</v>
      </c>
      <c r="J171" s="470" t="s">
        <v>627</v>
      </c>
      <c r="K171" s="302">
        <v>0</v>
      </c>
      <c r="L171" s="302">
        <v>38</v>
      </c>
      <c r="M171" s="302">
        <v>33</v>
      </c>
      <c r="N171" s="302">
        <v>1020</v>
      </c>
      <c r="O171" s="308">
        <v>1</v>
      </c>
      <c r="P171" s="308">
        <v>49</v>
      </c>
      <c r="Q171" s="390">
        <v>1044</v>
      </c>
      <c r="R171" s="489">
        <f t="shared" si="2"/>
        <v>2064</v>
      </c>
      <c r="S171" s="555">
        <v>128</v>
      </c>
      <c r="T171" s="457">
        <v>152</v>
      </c>
    </row>
    <row r="172" spans="1:20" x14ac:dyDescent="0.25">
      <c r="A172" s="457">
        <v>153</v>
      </c>
      <c r="B172" s="204"/>
      <c r="C172" s="204"/>
      <c r="D172" s="224" t="s">
        <v>349</v>
      </c>
      <c r="E172" s="224" t="s">
        <v>347</v>
      </c>
      <c r="F172" s="126">
        <v>2002</v>
      </c>
      <c r="G172" s="181" t="s">
        <v>338</v>
      </c>
      <c r="H172" s="230" t="s">
        <v>340</v>
      </c>
      <c r="I172" s="230" t="s">
        <v>342</v>
      </c>
      <c r="J172" s="375" t="s">
        <v>343</v>
      </c>
      <c r="K172" s="304" t="s">
        <v>134</v>
      </c>
      <c r="L172" s="304" t="s">
        <v>34</v>
      </c>
      <c r="M172" s="304" t="s">
        <v>106</v>
      </c>
      <c r="N172" s="227">
        <v>1024</v>
      </c>
      <c r="O172" s="310" t="s">
        <v>24</v>
      </c>
      <c r="P172" s="310" t="s">
        <v>160</v>
      </c>
      <c r="Q172" s="280">
        <v>1036</v>
      </c>
      <c r="R172" s="439">
        <f t="shared" si="2"/>
        <v>2060</v>
      </c>
      <c r="S172" s="569">
        <v>1</v>
      </c>
      <c r="T172" s="457">
        <v>153</v>
      </c>
    </row>
    <row r="173" spans="1:20" x14ac:dyDescent="0.25">
      <c r="A173" s="457">
        <v>154</v>
      </c>
      <c r="B173" s="204"/>
      <c r="C173" s="204"/>
      <c r="D173" s="527" t="s">
        <v>559</v>
      </c>
      <c r="E173" s="527"/>
      <c r="F173" s="126">
        <v>2002</v>
      </c>
      <c r="G173" s="126" t="s">
        <v>510</v>
      </c>
      <c r="H173" s="492" t="s">
        <v>511</v>
      </c>
      <c r="I173" s="142" t="s">
        <v>512</v>
      </c>
      <c r="J173" s="125" t="s">
        <v>513</v>
      </c>
      <c r="K173" s="302" t="s">
        <v>134</v>
      </c>
      <c r="L173" s="302" t="s">
        <v>36</v>
      </c>
      <c r="M173" s="302" t="s">
        <v>290</v>
      </c>
      <c r="N173" s="436">
        <v>1040</v>
      </c>
      <c r="O173" s="308" t="s">
        <v>24</v>
      </c>
      <c r="P173" s="308" t="s">
        <v>107</v>
      </c>
      <c r="Q173" s="434">
        <v>1020</v>
      </c>
      <c r="R173" s="439">
        <f t="shared" si="2"/>
        <v>2060</v>
      </c>
      <c r="S173" s="488">
        <v>17</v>
      </c>
      <c r="T173" s="457">
        <v>154</v>
      </c>
    </row>
    <row r="174" spans="1:20" x14ac:dyDescent="0.25">
      <c r="A174" s="457">
        <v>155</v>
      </c>
      <c r="B174" s="204"/>
      <c r="C174" s="204"/>
      <c r="D174" s="527" t="s">
        <v>560</v>
      </c>
      <c r="E174" s="527"/>
      <c r="F174" s="126">
        <v>2002</v>
      </c>
      <c r="G174" s="126" t="s">
        <v>510</v>
      </c>
      <c r="H174" s="492" t="s">
        <v>511</v>
      </c>
      <c r="I174" s="142" t="s">
        <v>512</v>
      </c>
      <c r="J174" s="125" t="s">
        <v>513</v>
      </c>
      <c r="K174" s="302" t="s">
        <v>134</v>
      </c>
      <c r="L174" s="302" t="s">
        <v>175</v>
      </c>
      <c r="M174" s="302" t="s">
        <v>154</v>
      </c>
      <c r="N174" s="436">
        <v>1012</v>
      </c>
      <c r="O174" s="308" t="s">
        <v>24</v>
      </c>
      <c r="P174" s="308" t="s">
        <v>216</v>
      </c>
      <c r="Q174" s="434">
        <v>1048</v>
      </c>
      <c r="R174" s="439">
        <f t="shared" si="2"/>
        <v>2060</v>
      </c>
      <c r="S174" s="488">
        <v>17</v>
      </c>
      <c r="T174" s="457">
        <v>155</v>
      </c>
    </row>
    <row r="175" spans="1:20" x14ac:dyDescent="0.25">
      <c r="A175" s="457">
        <v>156</v>
      </c>
      <c r="B175" s="204"/>
      <c r="C175" s="204"/>
      <c r="D175" s="142" t="s">
        <v>907</v>
      </c>
      <c r="E175" s="506" t="s">
        <v>908</v>
      </c>
      <c r="F175" s="470">
        <v>2002</v>
      </c>
      <c r="G175" s="125" t="s">
        <v>10</v>
      </c>
      <c r="H175" s="470" t="s">
        <v>944</v>
      </c>
      <c r="I175" s="470" t="s">
        <v>640</v>
      </c>
      <c r="J175" s="470" t="s">
        <v>714</v>
      </c>
      <c r="K175" s="302">
        <v>0</v>
      </c>
      <c r="L175" s="302">
        <v>37</v>
      </c>
      <c r="M175" s="302">
        <v>99</v>
      </c>
      <c r="N175" s="302">
        <v>1028</v>
      </c>
      <c r="O175" s="308">
        <v>1</v>
      </c>
      <c r="P175" s="308">
        <v>52</v>
      </c>
      <c r="Q175" s="390">
        <v>1032</v>
      </c>
      <c r="R175" s="489">
        <f t="shared" si="2"/>
        <v>2060</v>
      </c>
      <c r="S175" s="555">
        <v>137</v>
      </c>
      <c r="T175" s="457">
        <v>156</v>
      </c>
    </row>
    <row r="176" spans="1:20" x14ac:dyDescent="0.25">
      <c r="A176" s="457">
        <v>157</v>
      </c>
      <c r="B176" s="204"/>
      <c r="C176" s="204"/>
      <c r="D176" s="142" t="s">
        <v>312</v>
      </c>
      <c r="E176" s="506" t="s">
        <v>945</v>
      </c>
      <c r="F176" s="470">
        <v>2002</v>
      </c>
      <c r="G176" s="125" t="s">
        <v>10</v>
      </c>
      <c r="H176" s="470" t="s">
        <v>946</v>
      </c>
      <c r="I176" s="470" t="s">
        <v>626</v>
      </c>
      <c r="J176" s="470" t="s">
        <v>627</v>
      </c>
      <c r="K176" s="302">
        <v>0</v>
      </c>
      <c r="L176" s="302">
        <v>39</v>
      </c>
      <c r="M176" s="302" t="s">
        <v>103</v>
      </c>
      <c r="N176" s="302">
        <v>1012</v>
      </c>
      <c r="O176" s="308">
        <v>1</v>
      </c>
      <c r="P176" s="308">
        <v>48</v>
      </c>
      <c r="Q176" s="390">
        <v>1048</v>
      </c>
      <c r="R176" s="489">
        <f t="shared" si="2"/>
        <v>2060</v>
      </c>
      <c r="S176" s="555">
        <v>137</v>
      </c>
      <c r="T176" s="457">
        <v>157</v>
      </c>
    </row>
    <row r="177" spans="1:20" x14ac:dyDescent="0.25">
      <c r="A177" s="457">
        <v>158</v>
      </c>
      <c r="B177" s="204"/>
      <c r="C177" s="204"/>
      <c r="D177" s="142" t="s">
        <v>947</v>
      </c>
      <c r="E177" s="506" t="s">
        <v>948</v>
      </c>
      <c r="F177" s="470">
        <v>2002</v>
      </c>
      <c r="G177" s="125" t="s">
        <v>10</v>
      </c>
      <c r="H177" s="470" t="s">
        <v>946</v>
      </c>
      <c r="I177" s="470" t="s">
        <v>626</v>
      </c>
      <c r="J177" s="470" t="s">
        <v>627</v>
      </c>
      <c r="K177" s="302">
        <v>0</v>
      </c>
      <c r="L177" s="302">
        <v>39</v>
      </c>
      <c r="M177" s="302" t="s">
        <v>103</v>
      </c>
      <c r="N177" s="302">
        <v>1012</v>
      </c>
      <c r="O177" s="308">
        <v>1</v>
      </c>
      <c r="P177" s="308">
        <v>48</v>
      </c>
      <c r="Q177" s="390">
        <v>1048</v>
      </c>
      <c r="R177" s="489">
        <f t="shared" si="2"/>
        <v>2060</v>
      </c>
      <c r="S177" s="555">
        <v>137</v>
      </c>
      <c r="T177" s="457">
        <v>158</v>
      </c>
    </row>
    <row r="178" spans="1:20" x14ac:dyDescent="0.25">
      <c r="A178" s="457">
        <v>159</v>
      </c>
      <c r="B178" s="204"/>
      <c r="C178" s="204"/>
      <c r="D178" s="142" t="s">
        <v>821</v>
      </c>
      <c r="E178" s="506" t="s">
        <v>822</v>
      </c>
      <c r="F178" s="470">
        <v>2002</v>
      </c>
      <c r="G178" s="125" t="s">
        <v>10</v>
      </c>
      <c r="H178" s="470" t="s">
        <v>949</v>
      </c>
      <c r="I178" s="470" t="s">
        <v>633</v>
      </c>
      <c r="J178" s="470" t="s">
        <v>627</v>
      </c>
      <c r="K178" s="302">
        <v>0</v>
      </c>
      <c r="L178" s="302">
        <v>36</v>
      </c>
      <c r="M178" s="302">
        <v>69</v>
      </c>
      <c r="N178" s="302">
        <v>1040</v>
      </c>
      <c r="O178" s="308">
        <v>1</v>
      </c>
      <c r="P178" s="308">
        <v>55</v>
      </c>
      <c r="Q178" s="390">
        <v>1020</v>
      </c>
      <c r="R178" s="489">
        <f t="shared" si="2"/>
        <v>2060</v>
      </c>
      <c r="S178" s="555">
        <v>137</v>
      </c>
      <c r="T178" s="457">
        <v>159</v>
      </c>
    </row>
    <row r="179" spans="1:20" x14ac:dyDescent="0.25">
      <c r="A179" s="457">
        <v>160</v>
      </c>
      <c r="B179" s="204"/>
      <c r="C179" s="204"/>
      <c r="D179" s="142" t="s">
        <v>408</v>
      </c>
      <c r="E179" s="506" t="s">
        <v>950</v>
      </c>
      <c r="F179" s="470">
        <v>2002</v>
      </c>
      <c r="G179" s="125" t="s">
        <v>10</v>
      </c>
      <c r="H179" s="470" t="s">
        <v>951</v>
      </c>
      <c r="I179" s="470" t="s">
        <v>633</v>
      </c>
      <c r="J179" s="470" t="s">
        <v>627</v>
      </c>
      <c r="K179" s="302">
        <v>0</v>
      </c>
      <c r="L179" s="302">
        <v>42</v>
      </c>
      <c r="M179" s="302">
        <v>78</v>
      </c>
      <c r="N179" s="302">
        <v>968</v>
      </c>
      <c r="O179" s="308">
        <v>1</v>
      </c>
      <c r="P179" s="308">
        <v>37</v>
      </c>
      <c r="Q179" s="390">
        <v>1092</v>
      </c>
      <c r="R179" s="489">
        <f t="shared" si="2"/>
        <v>2060</v>
      </c>
      <c r="S179" s="555">
        <v>137</v>
      </c>
      <c r="T179" s="457">
        <v>160</v>
      </c>
    </row>
    <row r="180" spans="1:20" x14ac:dyDescent="0.25">
      <c r="A180" s="457">
        <v>161</v>
      </c>
      <c r="B180" s="204"/>
      <c r="C180" s="204"/>
      <c r="D180" s="142" t="s">
        <v>952</v>
      </c>
      <c r="E180" s="506" t="s">
        <v>749</v>
      </c>
      <c r="F180" s="470">
        <v>2003</v>
      </c>
      <c r="G180" s="125" t="s">
        <v>10</v>
      </c>
      <c r="H180" s="470" t="s">
        <v>953</v>
      </c>
      <c r="I180" s="470" t="s">
        <v>640</v>
      </c>
      <c r="J180" s="470" t="s">
        <v>627</v>
      </c>
      <c r="K180" s="302">
        <v>0</v>
      </c>
      <c r="L180" s="302">
        <v>37</v>
      </c>
      <c r="M180" s="302">
        <v>72</v>
      </c>
      <c r="N180" s="302">
        <v>1028</v>
      </c>
      <c r="O180" s="308">
        <v>1</v>
      </c>
      <c r="P180" s="308">
        <v>52</v>
      </c>
      <c r="Q180" s="390">
        <v>1032</v>
      </c>
      <c r="R180" s="489">
        <f t="shared" si="2"/>
        <v>2060</v>
      </c>
      <c r="S180" s="555">
        <v>137</v>
      </c>
      <c r="T180" s="457">
        <v>161</v>
      </c>
    </row>
    <row r="181" spans="1:20" x14ac:dyDescent="0.25">
      <c r="A181" s="457">
        <v>162</v>
      </c>
      <c r="B181" s="204"/>
      <c r="C181" s="204"/>
      <c r="D181" s="142" t="s">
        <v>708</v>
      </c>
      <c r="E181" s="506" t="s">
        <v>831</v>
      </c>
      <c r="F181" s="470">
        <v>2002</v>
      </c>
      <c r="G181" s="125" t="s">
        <v>10</v>
      </c>
      <c r="H181" s="470" t="s">
        <v>954</v>
      </c>
      <c r="I181" s="470" t="s">
        <v>683</v>
      </c>
      <c r="J181" s="470" t="s">
        <v>684</v>
      </c>
      <c r="K181" s="302">
        <v>0</v>
      </c>
      <c r="L181" s="302">
        <v>39</v>
      </c>
      <c r="M181" s="302">
        <v>57</v>
      </c>
      <c r="N181" s="302">
        <v>1008</v>
      </c>
      <c r="O181" s="308">
        <v>1</v>
      </c>
      <c r="P181" s="308">
        <v>47</v>
      </c>
      <c r="Q181" s="390">
        <v>1052</v>
      </c>
      <c r="R181" s="489">
        <f t="shared" si="2"/>
        <v>2060</v>
      </c>
      <c r="S181" s="555">
        <v>137</v>
      </c>
      <c r="T181" s="457">
        <v>162</v>
      </c>
    </row>
    <row r="182" spans="1:20" x14ac:dyDescent="0.25">
      <c r="A182" s="457">
        <v>163</v>
      </c>
      <c r="B182" s="204"/>
      <c r="C182" s="204"/>
      <c r="D182" s="142" t="s">
        <v>955</v>
      </c>
      <c r="E182" s="506" t="s">
        <v>956</v>
      </c>
      <c r="F182" s="470">
        <v>2002</v>
      </c>
      <c r="G182" s="125" t="s">
        <v>10</v>
      </c>
      <c r="H182" s="470" t="s">
        <v>817</v>
      </c>
      <c r="I182" s="470" t="s">
        <v>626</v>
      </c>
      <c r="J182" s="470" t="s">
        <v>627</v>
      </c>
      <c r="K182" s="302">
        <v>0</v>
      </c>
      <c r="L182" s="302">
        <v>42</v>
      </c>
      <c r="M182" s="302">
        <v>73</v>
      </c>
      <c r="N182" s="302">
        <v>968</v>
      </c>
      <c r="O182" s="308">
        <v>1</v>
      </c>
      <c r="P182" s="308">
        <v>37</v>
      </c>
      <c r="Q182" s="390">
        <v>1092</v>
      </c>
      <c r="R182" s="489">
        <f t="shared" si="2"/>
        <v>2060</v>
      </c>
      <c r="S182" s="555">
        <v>137</v>
      </c>
      <c r="T182" s="457">
        <v>163</v>
      </c>
    </row>
    <row r="183" spans="1:20" x14ac:dyDescent="0.25">
      <c r="A183" s="457">
        <v>164</v>
      </c>
      <c r="B183" s="204"/>
      <c r="C183" s="204"/>
      <c r="D183" s="142" t="s">
        <v>663</v>
      </c>
      <c r="E183" s="506" t="s">
        <v>744</v>
      </c>
      <c r="F183" s="470">
        <v>2002</v>
      </c>
      <c r="G183" s="125" t="s">
        <v>10</v>
      </c>
      <c r="H183" s="470" t="s">
        <v>791</v>
      </c>
      <c r="I183" s="470" t="s">
        <v>626</v>
      </c>
      <c r="J183" s="470" t="s">
        <v>627</v>
      </c>
      <c r="K183" s="302">
        <v>0</v>
      </c>
      <c r="L183" s="302">
        <v>36</v>
      </c>
      <c r="M183" s="302">
        <v>59</v>
      </c>
      <c r="N183" s="302">
        <v>1044</v>
      </c>
      <c r="O183" s="308">
        <v>1</v>
      </c>
      <c r="P183" s="308">
        <v>56</v>
      </c>
      <c r="Q183" s="390">
        <v>1016</v>
      </c>
      <c r="R183" s="489">
        <f t="shared" si="2"/>
        <v>2060</v>
      </c>
      <c r="S183" s="555">
        <v>137</v>
      </c>
      <c r="T183" s="457">
        <v>164</v>
      </c>
    </row>
    <row r="184" spans="1:20" x14ac:dyDescent="0.25">
      <c r="A184" s="457">
        <v>165</v>
      </c>
      <c r="B184" s="204"/>
      <c r="C184" s="204"/>
      <c r="D184" s="142" t="s">
        <v>957</v>
      </c>
      <c r="E184" s="506" t="s">
        <v>958</v>
      </c>
      <c r="F184" s="470">
        <v>2003</v>
      </c>
      <c r="G184" s="125" t="s">
        <v>10</v>
      </c>
      <c r="H184" s="470" t="s">
        <v>817</v>
      </c>
      <c r="I184" s="470" t="s">
        <v>626</v>
      </c>
      <c r="J184" s="470" t="s">
        <v>627</v>
      </c>
      <c r="K184" s="302">
        <v>0</v>
      </c>
      <c r="L184" s="302">
        <v>41</v>
      </c>
      <c r="M184" s="302">
        <v>78</v>
      </c>
      <c r="N184" s="302">
        <v>980</v>
      </c>
      <c r="O184" s="308">
        <v>1</v>
      </c>
      <c r="P184" s="308">
        <v>40</v>
      </c>
      <c r="Q184" s="390">
        <v>1080</v>
      </c>
      <c r="R184" s="489">
        <f t="shared" si="2"/>
        <v>2060</v>
      </c>
      <c r="S184" s="555">
        <v>137</v>
      </c>
      <c r="T184" s="457">
        <v>165</v>
      </c>
    </row>
    <row r="185" spans="1:20" x14ac:dyDescent="0.25">
      <c r="A185" s="456">
        <v>166</v>
      </c>
      <c r="B185" s="204"/>
      <c r="C185" s="204"/>
      <c r="D185" s="142" t="s">
        <v>959</v>
      </c>
      <c r="E185" s="506" t="s">
        <v>960</v>
      </c>
      <c r="F185" s="470">
        <v>2002</v>
      </c>
      <c r="G185" s="125" t="s">
        <v>10</v>
      </c>
      <c r="H185" s="470" t="s">
        <v>669</v>
      </c>
      <c r="I185" s="470" t="s">
        <v>626</v>
      </c>
      <c r="J185" s="470" t="s">
        <v>627</v>
      </c>
      <c r="K185" s="302">
        <v>0</v>
      </c>
      <c r="L185" s="302">
        <v>39</v>
      </c>
      <c r="M185" s="302">
        <v>76</v>
      </c>
      <c r="N185" s="302">
        <v>1004</v>
      </c>
      <c r="O185" s="308">
        <v>1</v>
      </c>
      <c r="P185" s="308">
        <v>46</v>
      </c>
      <c r="Q185" s="390">
        <v>1056</v>
      </c>
      <c r="R185" s="489">
        <f t="shared" si="2"/>
        <v>2060</v>
      </c>
      <c r="S185" s="555">
        <v>137</v>
      </c>
      <c r="T185" s="456">
        <v>166</v>
      </c>
    </row>
    <row r="186" spans="1:20" x14ac:dyDescent="0.25">
      <c r="A186" s="457">
        <v>167</v>
      </c>
      <c r="B186" s="204"/>
      <c r="C186" s="204"/>
      <c r="D186" s="142" t="s">
        <v>961</v>
      </c>
      <c r="E186" s="506" t="s">
        <v>962</v>
      </c>
      <c r="F186" s="470">
        <v>2002</v>
      </c>
      <c r="G186" s="125" t="s">
        <v>10</v>
      </c>
      <c r="H186" s="470" t="s">
        <v>963</v>
      </c>
      <c r="I186" s="470" t="s">
        <v>626</v>
      </c>
      <c r="J186" s="470" t="s">
        <v>627</v>
      </c>
      <c r="K186" s="302">
        <v>0</v>
      </c>
      <c r="L186" s="302">
        <v>37</v>
      </c>
      <c r="M186" s="302">
        <v>31</v>
      </c>
      <c r="N186" s="302">
        <v>1036</v>
      </c>
      <c r="O186" s="308">
        <v>1</v>
      </c>
      <c r="P186" s="308">
        <v>54</v>
      </c>
      <c r="Q186" s="390">
        <v>1024</v>
      </c>
      <c r="R186" s="489">
        <f t="shared" si="2"/>
        <v>2060</v>
      </c>
      <c r="S186" s="555">
        <v>137</v>
      </c>
      <c r="T186" s="457">
        <v>167</v>
      </c>
    </row>
    <row r="187" spans="1:20" x14ac:dyDescent="0.25">
      <c r="A187" s="457">
        <v>168</v>
      </c>
      <c r="B187" s="204"/>
      <c r="C187" s="204"/>
      <c r="D187" s="142" t="s">
        <v>910</v>
      </c>
      <c r="E187" s="506" t="s">
        <v>778</v>
      </c>
      <c r="F187" s="470">
        <v>2002</v>
      </c>
      <c r="G187" s="125" t="s">
        <v>10</v>
      </c>
      <c r="H187" s="470" t="s">
        <v>964</v>
      </c>
      <c r="I187" s="470" t="s">
        <v>640</v>
      </c>
      <c r="J187" s="470" t="s">
        <v>627</v>
      </c>
      <c r="K187" s="302">
        <v>0</v>
      </c>
      <c r="L187" s="302">
        <v>41</v>
      </c>
      <c r="M187" s="302" t="s">
        <v>103</v>
      </c>
      <c r="N187" s="302">
        <v>988</v>
      </c>
      <c r="O187" s="308">
        <v>1</v>
      </c>
      <c r="P187" s="308">
        <v>42</v>
      </c>
      <c r="Q187" s="390">
        <v>1072</v>
      </c>
      <c r="R187" s="489">
        <f t="shared" si="2"/>
        <v>2060</v>
      </c>
      <c r="S187" s="555">
        <v>137</v>
      </c>
      <c r="T187" s="457">
        <v>168</v>
      </c>
    </row>
    <row r="188" spans="1:20" x14ac:dyDescent="0.25">
      <c r="A188" s="457">
        <v>169</v>
      </c>
      <c r="B188" s="204"/>
      <c r="C188" s="204"/>
      <c r="D188" s="142" t="s">
        <v>170</v>
      </c>
      <c r="E188" s="506" t="s">
        <v>965</v>
      </c>
      <c r="F188" s="470">
        <v>2002</v>
      </c>
      <c r="G188" s="125" t="s">
        <v>10</v>
      </c>
      <c r="H188" s="470" t="s">
        <v>966</v>
      </c>
      <c r="I188" s="470" t="s">
        <v>633</v>
      </c>
      <c r="J188" s="470" t="s">
        <v>627</v>
      </c>
      <c r="K188" s="302">
        <v>0</v>
      </c>
      <c r="L188" s="302">
        <v>38</v>
      </c>
      <c r="M188" s="302">
        <v>51</v>
      </c>
      <c r="N188" s="302">
        <v>1020</v>
      </c>
      <c r="O188" s="308">
        <v>1</v>
      </c>
      <c r="P188" s="308">
        <v>50</v>
      </c>
      <c r="Q188" s="390">
        <v>1040</v>
      </c>
      <c r="R188" s="489">
        <f t="shared" si="2"/>
        <v>2060</v>
      </c>
      <c r="S188" s="555">
        <v>137</v>
      </c>
      <c r="T188" s="457">
        <v>169</v>
      </c>
    </row>
    <row r="189" spans="1:20" x14ac:dyDescent="0.25">
      <c r="A189" s="457">
        <v>170</v>
      </c>
      <c r="B189" s="204"/>
      <c r="C189" s="204"/>
      <c r="D189" s="142" t="s">
        <v>802</v>
      </c>
      <c r="E189" s="506" t="s">
        <v>967</v>
      </c>
      <c r="F189" s="470">
        <v>2002</v>
      </c>
      <c r="G189" s="125" t="s">
        <v>10</v>
      </c>
      <c r="H189" s="470" t="s">
        <v>733</v>
      </c>
      <c r="I189" s="470" t="s">
        <v>626</v>
      </c>
      <c r="J189" s="470" t="s">
        <v>627</v>
      </c>
      <c r="K189" s="302">
        <v>0</v>
      </c>
      <c r="L189" s="302">
        <v>40</v>
      </c>
      <c r="M189" s="302" t="s">
        <v>103</v>
      </c>
      <c r="N189" s="302">
        <v>1000</v>
      </c>
      <c r="O189" s="308">
        <v>1</v>
      </c>
      <c r="P189" s="308">
        <v>45</v>
      </c>
      <c r="Q189" s="390">
        <v>1060</v>
      </c>
      <c r="R189" s="489">
        <f t="shared" si="2"/>
        <v>2060</v>
      </c>
      <c r="S189" s="555">
        <v>137</v>
      </c>
      <c r="T189" s="457">
        <v>170</v>
      </c>
    </row>
    <row r="190" spans="1:20" x14ac:dyDescent="0.25">
      <c r="A190" s="457">
        <v>171</v>
      </c>
      <c r="B190" s="204"/>
      <c r="C190" s="204"/>
      <c r="D190" s="527" t="s">
        <v>561</v>
      </c>
      <c r="E190" s="527"/>
      <c r="F190" s="126">
        <v>2002</v>
      </c>
      <c r="G190" s="126" t="s">
        <v>510</v>
      </c>
      <c r="H190" s="492" t="s">
        <v>511</v>
      </c>
      <c r="I190" s="142" t="s">
        <v>512</v>
      </c>
      <c r="J190" s="125" t="s">
        <v>513</v>
      </c>
      <c r="K190" s="302" t="s">
        <v>134</v>
      </c>
      <c r="L190" s="302" t="s">
        <v>175</v>
      </c>
      <c r="M190" s="302" t="s">
        <v>38</v>
      </c>
      <c r="N190" s="436">
        <v>1004</v>
      </c>
      <c r="O190" s="308" t="s">
        <v>24</v>
      </c>
      <c r="P190" s="308" t="s">
        <v>37</v>
      </c>
      <c r="Q190" s="434">
        <v>1052</v>
      </c>
      <c r="R190" s="439">
        <f t="shared" si="2"/>
        <v>2056</v>
      </c>
      <c r="S190" s="488">
        <v>19</v>
      </c>
      <c r="T190" s="457">
        <v>171</v>
      </c>
    </row>
    <row r="191" spans="1:20" x14ac:dyDescent="0.25">
      <c r="A191" s="457">
        <v>172</v>
      </c>
      <c r="B191" s="204"/>
      <c r="C191" s="204"/>
      <c r="D191" s="142" t="s">
        <v>968</v>
      </c>
      <c r="E191" s="506" t="s">
        <v>969</v>
      </c>
      <c r="F191" s="470">
        <v>2002</v>
      </c>
      <c r="G191" s="125" t="s">
        <v>10</v>
      </c>
      <c r="H191" s="470" t="s">
        <v>625</v>
      </c>
      <c r="I191" s="470" t="s">
        <v>626</v>
      </c>
      <c r="J191" s="470" t="s">
        <v>627</v>
      </c>
      <c r="K191" s="302">
        <v>0</v>
      </c>
      <c r="L191" s="302">
        <v>43</v>
      </c>
      <c r="M191" s="302">
        <v>81</v>
      </c>
      <c r="N191" s="302">
        <v>956</v>
      </c>
      <c r="O191" s="308">
        <v>1</v>
      </c>
      <c r="P191" s="308">
        <v>35</v>
      </c>
      <c r="Q191" s="390">
        <v>1100</v>
      </c>
      <c r="R191" s="489">
        <f t="shared" si="2"/>
        <v>2056</v>
      </c>
      <c r="S191" s="555">
        <v>152</v>
      </c>
      <c r="T191" s="457">
        <v>172</v>
      </c>
    </row>
    <row r="192" spans="1:20" x14ac:dyDescent="0.25">
      <c r="A192" s="457">
        <v>173</v>
      </c>
      <c r="B192" s="204"/>
      <c r="C192" s="204"/>
      <c r="D192" s="142" t="s">
        <v>722</v>
      </c>
      <c r="E192" s="506" t="s">
        <v>780</v>
      </c>
      <c r="F192" s="470">
        <v>2002</v>
      </c>
      <c r="G192" s="125" t="s">
        <v>10</v>
      </c>
      <c r="H192" s="470" t="s">
        <v>970</v>
      </c>
      <c r="I192" s="470" t="s">
        <v>626</v>
      </c>
      <c r="J192" s="470" t="s">
        <v>636</v>
      </c>
      <c r="K192" s="302">
        <v>0</v>
      </c>
      <c r="L192" s="302">
        <v>38</v>
      </c>
      <c r="M192" s="302" t="s">
        <v>149</v>
      </c>
      <c r="N192" s="302">
        <v>1024</v>
      </c>
      <c r="O192" s="308">
        <v>1</v>
      </c>
      <c r="P192" s="308">
        <v>52</v>
      </c>
      <c r="Q192" s="390">
        <v>1032</v>
      </c>
      <c r="R192" s="489">
        <f t="shared" si="2"/>
        <v>2056</v>
      </c>
      <c r="S192" s="555">
        <v>152</v>
      </c>
      <c r="T192" s="457">
        <v>173</v>
      </c>
    </row>
    <row r="193" spans="1:20" x14ac:dyDescent="0.25">
      <c r="A193" s="457">
        <v>174</v>
      </c>
      <c r="B193" s="204"/>
      <c r="C193" s="204"/>
      <c r="D193" s="142" t="s">
        <v>971</v>
      </c>
      <c r="E193" s="506" t="s">
        <v>972</v>
      </c>
      <c r="F193" s="470">
        <v>2003</v>
      </c>
      <c r="G193" s="125" t="s">
        <v>10</v>
      </c>
      <c r="H193" s="470" t="s">
        <v>733</v>
      </c>
      <c r="I193" s="470" t="s">
        <v>626</v>
      </c>
      <c r="J193" s="470" t="s">
        <v>627</v>
      </c>
      <c r="K193" s="302">
        <v>0</v>
      </c>
      <c r="L193" s="302">
        <v>36</v>
      </c>
      <c r="M193" s="302" t="s">
        <v>103</v>
      </c>
      <c r="N193" s="302">
        <v>1048</v>
      </c>
      <c r="O193" s="308">
        <v>1</v>
      </c>
      <c r="P193" s="308">
        <v>58</v>
      </c>
      <c r="Q193" s="390">
        <v>1008</v>
      </c>
      <c r="R193" s="489">
        <f t="shared" si="2"/>
        <v>2056</v>
      </c>
      <c r="S193" s="555">
        <v>152</v>
      </c>
      <c r="T193" s="457">
        <v>174</v>
      </c>
    </row>
    <row r="194" spans="1:20" x14ac:dyDescent="0.25">
      <c r="A194" s="457">
        <v>175</v>
      </c>
      <c r="B194" s="204"/>
      <c r="C194" s="204"/>
      <c r="D194" s="142" t="s">
        <v>973</v>
      </c>
      <c r="E194" s="506" t="s">
        <v>974</v>
      </c>
      <c r="F194" s="470">
        <v>2002</v>
      </c>
      <c r="G194" s="125" t="s">
        <v>10</v>
      </c>
      <c r="H194" s="470" t="s">
        <v>817</v>
      </c>
      <c r="I194" s="470" t="s">
        <v>626</v>
      </c>
      <c r="J194" s="470" t="s">
        <v>627</v>
      </c>
      <c r="K194" s="302">
        <v>0</v>
      </c>
      <c r="L194" s="302">
        <v>35</v>
      </c>
      <c r="M194" s="302">
        <v>83</v>
      </c>
      <c r="N194" s="302">
        <v>1052</v>
      </c>
      <c r="O194" s="308">
        <v>1</v>
      </c>
      <c r="P194" s="308">
        <v>59</v>
      </c>
      <c r="Q194" s="390">
        <v>1004</v>
      </c>
      <c r="R194" s="489">
        <f t="shared" si="2"/>
        <v>2056</v>
      </c>
      <c r="S194" s="555">
        <v>152</v>
      </c>
      <c r="T194" s="457">
        <v>175</v>
      </c>
    </row>
    <row r="195" spans="1:20" x14ac:dyDescent="0.25">
      <c r="A195" s="457">
        <v>176</v>
      </c>
      <c r="B195" s="204"/>
      <c r="C195" s="204"/>
      <c r="D195" s="142" t="s">
        <v>975</v>
      </c>
      <c r="E195" s="506" t="s">
        <v>976</v>
      </c>
      <c r="F195" s="470">
        <v>2003</v>
      </c>
      <c r="G195" s="125" t="s">
        <v>10</v>
      </c>
      <c r="H195" s="470" t="s">
        <v>820</v>
      </c>
      <c r="I195" s="470" t="s">
        <v>633</v>
      </c>
      <c r="J195" s="470" t="s">
        <v>627</v>
      </c>
      <c r="K195" s="302">
        <v>0</v>
      </c>
      <c r="L195" s="302">
        <v>41</v>
      </c>
      <c r="M195" s="302">
        <v>23</v>
      </c>
      <c r="N195" s="302">
        <v>988</v>
      </c>
      <c r="O195" s="308">
        <v>1</v>
      </c>
      <c r="P195" s="308">
        <v>43</v>
      </c>
      <c r="Q195" s="390">
        <v>1068</v>
      </c>
      <c r="R195" s="489">
        <f t="shared" si="2"/>
        <v>2056</v>
      </c>
      <c r="S195" s="555">
        <v>152</v>
      </c>
      <c r="T195" s="457">
        <v>176</v>
      </c>
    </row>
    <row r="196" spans="1:20" x14ac:dyDescent="0.25">
      <c r="A196" s="457">
        <v>177</v>
      </c>
      <c r="B196" s="204"/>
      <c r="C196" s="204"/>
      <c r="D196" s="142" t="s">
        <v>977</v>
      </c>
      <c r="E196" s="506" t="s">
        <v>978</v>
      </c>
      <c r="F196" s="470">
        <v>2002</v>
      </c>
      <c r="G196" s="125" t="s">
        <v>10</v>
      </c>
      <c r="H196" s="470" t="s">
        <v>979</v>
      </c>
      <c r="I196" s="470" t="s">
        <v>640</v>
      </c>
      <c r="J196" s="470" t="s">
        <v>627</v>
      </c>
      <c r="K196" s="302">
        <v>0</v>
      </c>
      <c r="L196" s="302">
        <v>39</v>
      </c>
      <c r="M196" s="302">
        <v>11</v>
      </c>
      <c r="N196" s="302">
        <v>1012</v>
      </c>
      <c r="O196" s="308">
        <v>1</v>
      </c>
      <c r="P196" s="308">
        <v>49</v>
      </c>
      <c r="Q196" s="390">
        <v>1044</v>
      </c>
      <c r="R196" s="489">
        <f t="shared" si="2"/>
        <v>2056</v>
      </c>
      <c r="S196" s="555">
        <v>152</v>
      </c>
      <c r="T196" s="457">
        <v>177</v>
      </c>
    </row>
    <row r="197" spans="1:20" x14ac:dyDescent="0.25">
      <c r="A197" s="457">
        <v>178</v>
      </c>
      <c r="B197" s="204"/>
      <c r="C197" s="204"/>
      <c r="D197" s="142" t="s">
        <v>722</v>
      </c>
      <c r="E197" s="506" t="s">
        <v>980</v>
      </c>
      <c r="F197" s="470">
        <v>2003</v>
      </c>
      <c r="G197" s="125" t="s">
        <v>10</v>
      </c>
      <c r="H197" s="470" t="s">
        <v>981</v>
      </c>
      <c r="I197" s="470" t="s">
        <v>633</v>
      </c>
      <c r="J197" s="470" t="s">
        <v>627</v>
      </c>
      <c r="K197" s="302">
        <v>0</v>
      </c>
      <c r="L197" s="302">
        <v>39</v>
      </c>
      <c r="M197" s="302">
        <v>51</v>
      </c>
      <c r="N197" s="302">
        <v>1008</v>
      </c>
      <c r="O197" s="308">
        <v>1</v>
      </c>
      <c r="P197" s="308">
        <v>48</v>
      </c>
      <c r="Q197" s="390">
        <v>1048</v>
      </c>
      <c r="R197" s="489">
        <f t="shared" si="2"/>
        <v>2056</v>
      </c>
      <c r="S197" s="555">
        <v>152</v>
      </c>
      <c r="T197" s="457">
        <v>178</v>
      </c>
    </row>
    <row r="198" spans="1:20" x14ac:dyDescent="0.25">
      <c r="A198" s="457">
        <v>179</v>
      </c>
      <c r="B198" s="204"/>
      <c r="C198" s="204"/>
      <c r="D198" s="142" t="s">
        <v>982</v>
      </c>
      <c r="E198" s="506" t="s">
        <v>983</v>
      </c>
      <c r="F198" s="470">
        <v>2002</v>
      </c>
      <c r="G198" s="125" t="s">
        <v>10</v>
      </c>
      <c r="H198" s="470" t="s">
        <v>984</v>
      </c>
      <c r="I198" s="470" t="s">
        <v>640</v>
      </c>
      <c r="J198" s="470" t="s">
        <v>627</v>
      </c>
      <c r="K198" s="302">
        <v>0</v>
      </c>
      <c r="L198" s="302">
        <v>40</v>
      </c>
      <c r="M198" s="302">
        <v>13</v>
      </c>
      <c r="N198" s="302">
        <v>1000</v>
      </c>
      <c r="O198" s="308">
        <v>1</v>
      </c>
      <c r="P198" s="308">
        <v>46</v>
      </c>
      <c r="Q198" s="390">
        <v>1056</v>
      </c>
      <c r="R198" s="489">
        <f t="shared" si="2"/>
        <v>2056</v>
      </c>
      <c r="S198" s="555">
        <v>152</v>
      </c>
      <c r="T198" s="457">
        <v>179</v>
      </c>
    </row>
    <row r="199" spans="1:20" x14ac:dyDescent="0.25">
      <c r="A199" s="457">
        <v>180</v>
      </c>
      <c r="B199" s="204"/>
      <c r="C199" s="204"/>
      <c r="D199" s="142" t="s">
        <v>985</v>
      </c>
      <c r="E199" s="506" t="s">
        <v>986</v>
      </c>
      <c r="F199" s="470">
        <v>2002</v>
      </c>
      <c r="G199" s="125" t="s">
        <v>10</v>
      </c>
      <c r="H199" s="470" t="s">
        <v>759</v>
      </c>
      <c r="I199" s="470" t="s">
        <v>626</v>
      </c>
      <c r="J199" s="470" t="s">
        <v>627</v>
      </c>
      <c r="K199" s="302">
        <v>0</v>
      </c>
      <c r="L199" s="302">
        <v>38</v>
      </c>
      <c r="M199" s="302">
        <v>68</v>
      </c>
      <c r="N199" s="302">
        <v>1016</v>
      </c>
      <c r="O199" s="308">
        <v>1</v>
      </c>
      <c r="P199" s="308">
        <v>50</v>
      </c>
      <c r="Q199" s="390">
        <v>1040</v>
      </c>
      <c r="R199" s="489">
        <f t="shared" si="2"/>
        <v>2056</v>
      </c>
      <c r="S199" s="555">
        <v>152</v>
      </c>
      <c r="T199" s="457">
        <v>180</v>
      </c>
    </row>
    <row r="200" spans="1:20" x14ac:dyDescent="0.25">
      <c r="A200" s="457">
        <v>181</v>
      </c>
      <c r="B200" s="204"/>
      <c r="C200" s="204"/>
      <c r="D200" s="142" t="s">
        <v>987</v>
      </c>
      <c r="E200" s="506" t="s">
        <v>988</v>
      </c>
      <c r="F200" s="470">
        <v>2003</v>
      </c>
      <c r="G200" s="125" t="s">
        <v>10</v>
      </c>
      <c r="H200" s="470" t="s">
        <v>677</v>
      </c>
      <c r="I200" s="470" t="s">
        <v>633</v>
      </c>
      <c r="J200" s="470" t="s">
        <v>627</v>
      </c>
      <c r="K200" s="302">
        <v>0</v>
      </c>
      <c r="L200" s="302">
        <v>40</v>
      </c>
      <c r="M200" s="302">
        <v>48</v>
      </c>
      <c r="N200" s="302">
        <v>996</v>
      </c>
      <c r="O200" s="308">
        <v>1</v>
      </c>
      <c r="P200" s="308">
        <v>45</v>
      </c>
      <c r="Q200" s="308">
        <v>1060</v>
      </c>
      <c r="R200" s="489">
        <f t="shared" si="2"/>
        <v>2056</v>
      </c>
      <c r="S200" s="555">
        <v>152</v>
      </c>
      <c r="T200" s="457">
        <v>181</v>
      </c>
    </row>
    <row r="201" spans="1:20" x14ac:dyDescent="0.25">
      <c r="A201" s="457">
        <v>182</v>
      </c>
      <c r="B201" s="204"/>
      <c r="C201" s="204"/>
      <c r="D201" s="527" t="s">
        <v>562</v>
      </c>
      <c r="E201" s="527"/>
      <c r="F201" s="126">
        <v>2003</v>
      </c>
      <c r="G201" s="126" t="s">
        <v>510</v>
      </c>
      <c r="H201" s="492" t="s">
        <v>511</v>
      </c>
      <c r="I201" s="142" t="s">
        <v>512</v>
      </c>
      <c r="J201" s="125" t="s">
        <v>513</v>
      </c>
      <c r="K201" s="302" t="s">
        <v>134</v>
      </c>
      <c r="L201" s="302" t="s">
        <v>34</v>
      </c>
      <c r="M201" s="302" t="s">
        <v>18</v>
      </c>
      <c r="N201" s="436">
        <v>1020</v>
      </c>
      <c r="O201" s="308" t="s">
        <v>24</v>
      </c>
      <c r="P201" s="308" t="s">
        <v>143</v>
      </c>
      <c r="Q201" s="437">
        <v>1032</v>
      </c>
      <c r="R201" s="439">
        <f t="shared" si="2"/>
        <v>2052</v>
      </c>
      <c r="S201" s="488">
        <v>20</v>
      </c>
      <c r="T201" s="457">
        <v>182</v>
      </c>
    </row>
    <row r="202" spans="1:20" x14ac:dyDescent="0.25">
      <c r="A202" s="457">
        <v>183</v>
      </c>
      <c r="B202" s="204"/>
      <c r="C202" s="204"/>
      <c r="D202" s="527" t="s">
        <v>563</v>
      </c>
      <c r="E202" s="527"/>
      <c r="F202" s="126">
        <v>2003</v>
      </c>
      <c r="G202" s="126" t="s">
        <v>510</v>
      </c>
      <c r="H202" s="492" t="s">
        <v>514</v>
      </c>
      <c r="I202" s="142" t="s">
        <v>512</v>
      </c>
      <c r="J202" s="125" t="s">
        <v>513</v>
      </c>
      <c r="K202" s="302" t="s">
        <v>134</v>
      </c>
      <c r="L202" s="302" t="s">
        <v>36</v>
      </c>
      <c r="M202" s="302" t="s">
        <v>522</v>
      </c>
      <c r="N202" s="436">
        <v>1040</v>
      </c>
      <c r="O202" s="308" t="s">
        <v>24</v>
      </c>
      <c r="P202" s="308" t="s">
        <v>100</v>
      </c>
      <c r="Q202" s="437">
        <v>1012</v>
      </c>
      <c r="R202" s="439">
        <f t="shared" si="2"/>
        <v>2052</v>
      </c>
      <c r="S202" s="488">
        <v>20</v>
      </c>
      <c r="T202" s="457">
        <v>183</v>
      </c>
    </row>
    <row r="203" spans="1:20" x14ac:dyDescent="0.25">
      <c r="A203" s="457">
        <v>184</v>
      </c>
      <c r="B203" s="204"/>
      <c r="C203" s="204"/>
      <c r="D203" s="527" t="s">
        <v>564</v>
      </c>
      <c r="E203" s="527"/>
      <c r="F203" s="126">
        <v>2003</v>
      </c>
      <c r="G203" s="126" t="s">
        <v>510</v>
      </c>
      <c r="H203" s="492" t="s">
        <v>514</v>
      </c>
      <c r="I203" s="142" t="s">
        <v>512</v>
      </c>
      <c r="J203" s="125" t="s">
        <v>513</v>
      </c>
      <c r="K203" s="302" t="s">
        <v>134</v>
      </c>
      <c r="L203" s="302" t="s">
        <v>36</v>
      </c>
      <c r="M203" s="302" t="s">
        <v>327</v>
      </c>
      <c r="N203" s="436">
        <v>1044</v>
      </c>
      <c r="O203" s="308" t="s">
        <v>24</v>
      </c>
      <c r="P203" s="308" t="s">
        <v>135</v>
      </c>
      <c r="Q203" s="437">
        <v>1008</v>
      </c>
      <c r="R203" s="439">
        <f t="shared" si="2"/>
        <v>2052</v>
      </c>
      <c r="S203" s="488">
        <v>20</v>
      </c>
      <c r="T203" s="457">
        <v>184</v>
      </c>
    </row>
    <row r="204" spans="1:20" x14ac:dyDescent="0.25">
      <c r="A204" s="457">
        <v>185</v>
      </c>
      <c r="B204" s="204"/>
      <c r="C204" s="204"/>
      <c r="D204" s="142" t="s">
        <v>989</v>
      </c>
      <c r="E204" s="506" t="s">
        <v>990</v>
      </c>
      <c r="F204" s="470">
        <v>2003</v>
      </c>
      <c r="G204" s="125" t="s">
        <v>10</v>
      </c>
      <c r="H204" s="470" t="s">
        <v>860</v>
      </c>
      <c r="I204" s="470" t="s">
        <v>633</v>
      </c>
      <c r="J204" s="470" t="s">
        <v>627</v>
      </c>
      <c r="K204" s="302">
        <v>0</v>
      </c>
      <c r="L204" s="302">
        <v>39</v>
      </c>
      <c r="M204" s="302" t="s">
        <v>103</v>
      </c>
      <c r="N204" s="302">
        <v>1012</v>
      </c>
      <c r="O204" s="308">
        <v>1</v>
      </c>
      <c r="P204" s="308">
        <v>50</v>
      </c>
      <c r="Q204" s="308">
        <v>1040</v>
      </c>
      <c r="R204" s="489">
        <f t="shared" si="2"/>
        <v>2052</v>
      </c>
      <c r="S204" s="555">
        <v>162</v>
      </c>
      <c r="T204" s="457">
        <v>185</v>
      </c>
    </row>
    <row r="205" spans="1:20" x14ac:dyDescent="0.25">
      <c r="A205" s="457">
        <v>186</v>
      </c>
      <c r="B205" s="204"/>
      <c r="C205" s="204"/>
      <c r="D205" s="142" t="s">
        <v>991</v>
      </c>
      <c r="E205" s="506" t="s">
        <v>992</v>
      </c>
      <c r="F205" s="470">
        <v>2002</v>
      </c>
      <c r="G205" s="125" t="s">
        <v>10</v>
      </c>
      <c r="H205" s="470" t="s">
        <v>817</v>
      </c>
      <c r="I205" s="470" t="s">
        <v>626</v>
      </c>
      <c r="J205" s="470" t="s">
        <v>627</v>
      </c>
      <c r="K205" s="302">
        <v>0</v>
      </c>
      <c r="L205" s="302">
        <v>39</v>
      </c>
      <c r="M205" s="302">
        <v>50</v>
      </c>
      <c r="N205" s="302">
        <v>1008</v>
      </c>
      <c r="O205" s="308">
        <v>1</v>
      </c>
      <c r="P205" s="308">
        <v>49</v>
      </c>
      <c r="Q205" s="308">
        <v>1044</v>
      </c>
      <c r="R205" s="489">
        <f t="shared" si="2"/>
        <v>2052</v>
      </c>
      <c r="S205" s="555">
        <v>162</v>
      </c>
      <c r="T205" s="457">
        <v>186</v>
      </c>
    </row>
    <row r="206" spans="1:20" x14ac:dyDescent="0.25">
      <c r="A206" s="457">
        <v>187</v>
      </c>
      <c r="B206" s="204"/>
      <c r="C206" s="204"/>
      <c r="D206" s="142" t="s">
        <v>993</v>
      </c>
      <c r="E206" s="506" t="s">
        <v>994</v>
      </c>
      <c r="F206" s="470">
        <v>2002</v>
      </c>
      <c r="G206" s="125" t="s">
        <v>10</v>
      </c>
      <c r="H206" s="470" t="s">
        <v>995</v>
      </c>
      <c r="I206" s="470" t="s">
        <v>626</v>
      </c>
      <c r="J206" s="470" t="s">
        <v>627</v>
      </c>
      <c r="K206" s="302">
        <v>0</v>
      </c>
      <c r="L206" s="302">
        <v>38</v>
      </c>
      <c r="M206" s="302">
        <v>13</v>
      </c>
      <c r="N206" s="302">
        <v>1024</v>
      </c>
      <c r="O206" s="308">
        <v>1</v>
      </c>
      <c r="P206" s="308">
        <v>53</v>
      </c>
      <c r="Q206" s="308">
        <v>1028</v>
      </c>
      <c r="R206" s="489">
        <f t="shared" si="2"/>
        <v>2052</v>
      </c>
      <c r="S206" s="555">
        <v>162</v>
      </c>
      <c r="T206" s="457">
        <v>187</v>
      </c>
    </row>
    <row r="207" spans="1:20" x14ac:dyDescent="0.25">
      <c r="A207" s="457">
        <v>188</v>
      </c>
      <c r="B207" s="204"/>
      <c r="C207" s="204"/>
      <c r="D207" s="142" t="s">
        <v>996</v>
      </c>
      <c r="E207" s="506" t="s">
        <v>997</v>
      </c>
      <c r="F207" s="470">
        <v>2002</v>
      </c>
      <c r="G207" s="125" t="s">
        <v>10</v>
      </c>
      <c r="H207" s="470" t="s">
        <v>998</v>
      </c>
      <c r="I207" s="470" t="s">
        <v>640</v>
      </c>
      <c r="J207" s="470" t="s">
        <v>627</v>
      </c>
      <c r="K207" s="302">
        <v>0</v>
      </c>
      <c r="L207" s="302">
        <v>35</v>
      </c>
      <c r="M207" s="302">
        <v>59</v>
      </c>
      <c r="N207" s="302">
        <v>1056</v>
      </c>
      <c r="O207" s="308">
        <v>2</v>
      </c>
      <c r="P207" s="308" t="s">
        <v>25</v>
      </c>
      <c r="Q207" s="308">
        <v>996</v>
      </c>
      <c r="R207" s="489">
        <f t="shared" si="2"/>
        <v>2052</v>
      </c>
      <c r="S207" s="555">
        <v>162</v>
      </c>
      <c r="T207" s="457">
        <v>188</v>
      </c>
    </row>
    <row r="208" spans="1:20" x14ac:dyDescent="0.25">
      <c r="A208" s="457">
        <v>189</v>
      </c>
      <c r="B208" s="204"/>
      <c r="C208" s="204"/>
      <c r="D208" s="142" t="s">
        <v>989</v>
      </c>
      <c r="E208" s="506" t="s">
        <v>999</v>
      </c>
      <c r="F208" s="470">
        <v>2002</v>
      </c>
      <c r="G208" s="125" t="s">
        <v>10</v>
      </c>
      <c r="H208" s="470" t="s">
        <v>632</v>
      </c>
      <c r="I208" s="470" t="s">
        <v>633</v>
      </c>
      <c r="J208" s="470" t="s">
        <v>627</v>
      </c>
      <c r="K208" s="302">
        <v>0</v>
      </c>
      <c r="L208" s="302">
        <v>41</v>
      </c>
      <c r="M208" s="302">
        <v>78</v>
      </c>
      <c r="N208" s="302">
        <v>980</v>
      </c>
      <c r="O208" s="308">
        <v>1</v>
      </c>
      <c r="P208" s="308">
        <v>42</v>
      </c>
      <c r="Q208" s="308">
        <v>1072</v>
      </c>
      <c r="R208" s="489">
        <f t="shared" si="2"/>
        <v>2052</v>
      </c>
      <c r="S208" s="555">
        <v>162</v>
      </c>
      <c r="T208" s="457">
        <v>189</v>
      </c>
    </row>
    <row r="209" spans="1:20" x14ac:dyDescent="0.25">
      <c r="A209" s="457">
        <v>190</v>
      </c>
      <c r="B209" s="204"/>
      <c r="C209" s="204"/>
      <c r="D209" s="142" t="s">
        <v>670</v>
      </c>
      <c r="E209" s="506" t="s">
        <v>661</v>
      </c>
      <c r="F209" s="470">
        <v>2002</v>
      </c>
      <c r="G209" s="125" t="s">
        <v>10</v>
      </c>
      <c r="H209" s="470" t="s">
        <v>1000</v>
      </c>
      <c r="I209" s="470" t="s">
        <v>633</v>
      </c>
      <c r="J209" s="470" t="s">
        <v>627</v>
      </c>
      <c r="K209" s="302">
        <v>0</v>
      </c>
      <c r="L209" s="302">
        <v>39</v>
      </c>
      <c r="M209" s="302">
        <v>66</v>
      </c>
      <c r="N209" s="302">
        <v>1004</v>
      </c>
      <c r="O209" s="308">
        <v>1</v>
      </c>
      <c r="P209" s="308">
        <v>48</v>
      </c>
      <c r="Q209" s="308">
        <v>1048</v>
      </c>
      <c r="R209" s="489">
        <f t="shared" si="2"/>
        <v>2052</v>
      </c>
      <c r="S209" s="555">
        <v>162</v>
      </c>
      <c r="T209" s="457">
        <v>190</v>
      </c>
    </row>
    <row r="210" spans="1:20" x14ac:dyDescent="0.25">
      <c r="A210" s="457">
        <v>191</v>
      </c>
      <c r="B210" s="204"/>
      <c r="C210" s="204"/>
      <c r="D210" s="142" t="s">
        <v>1001</v>
      </c>
      <c r="E210" s="506" t="s">
        <v>1002</v>
      </c>
      <c r="F210" s="470">
        <v>2002</v>
      </c>
      <c r="G210" s="125" t="s">
        <v>10</v>
      </c>
      <c r="H210" s="470" t="s">
        <v>1003</v>
      </c>
      <c r="I210" s="470" t="s">
        <v>626</v>
      </c>
      <c r="J210" s="470" t="s">
        <v>627</v>
      </c>
      <c r="K210" s="302">
        <v>0</v>
      </c>
      <c r="L210" s="302">
        <v>37</v>
      </c>
      <c r="M210" s="302">
        <v>57</v>
      </c>
      <c r="N210" s="302">
        <v>1032</v>
      </c>
      <c r="O210" s="308">
        <v>1</v>
      </c>
      <c r="P210" s="308">
        <v>55</v>
      </c>
      <c r="Q210" s="308">
        <v>1020</v>
      </c>
      <c r="R210" s="489">
        <f t="shared" si="2"/>
        <v>2052</v>
      </c>
      <c r="S210" s="555">
        <v>162</v>
      </c>
      <c r="T210" s="457">
        <v>191</v>
      </c>
    </row>
    <row r="211" spans="1:20" x14ac:dyDescent="0.25">
      <c r="A211" s="457">
        <v>192</v>
      </c>
      <c r="B211" s="204"/>
      <c r="C211" s="204"/>
      <c r="D211" s="142" t="s">
        <v>857</v>
      </c>
      <c r="E211" s="506" t="s">
        <v>1004</v>
      </c>
      <c r="F211" s="470">
        <v>2003</v>
      </c>
      <c r="G211" s="125" t="s">
        <v>10</v>
      </c>
      <c r="H211" s="470" t="s">
        <v>1005</v>
      </c>
      <c r="I211" s="470" t="s">
        <v>626</v>
      </c>
      <c r="J211" s="470" t="s">
        <v>627</v>
      </c>
      <c r="K211" s="302">
        <v>0</v>
      </c>
      <c r="L211" s="302">
        <v>37</v>
      </c>
      <c r="M211" s="302">
        <v>88</v>
      </c>
      <c r="N211" s="302">
        <v>1028</v>
      </c>
      <c r="O211" s="308">
        <v>1</v>
      </c>
      <c r="P211" s="308">
        <v>54</v>
      </c>
      <c r="Q211" s="308">
        <v>1024</v>
      </c>
      <c r="R211" s="489">
        <f t="shared" si="2"/>
        <v>2052</v>
      </c>
      <c r="S211" s="555">
        <v>162</v>
      </c>
      <c r="T211" s="457">
        <v>192</v>
      </c>
    </row>
    <row r="212" spans="1:20" x14ac:dyDescent="0.25">
      <c r="A212" s="457">
        <v>193</v>
      </c>
      <c r="B212" s="204"/>
      <c r="C212" s="204"/>
      <c r="D212" s="142" t="s">
        <v>358</v>
      </c>
      <c r="E212" s="506" t="s">
        <v>1006</v>
      </c>
      <c r="F212" s="470">
        <v>2002</v>
      </c>
      <c r="G212" s="125" t="s">
        <v>10</v>
      </c>
      <c r="H212" s="470" t="s">
        <v>1007</v>
      </c>
      <c r="I212" s="470" t="s">
        <v>626</v>
      </c>
      <c r="J212" s="470" t="s">
        <v>627</v>
      </c>
      <c r="K212" s="302">
        <v>0</v>
      </c>
      <c r="L212" s="302">
        <v>36</v>
      </c>
      <c r="M212" s="302">
        <v>27</v>
      </c>
      <c r="N212" s="302">
        <v>1048</v>
      </c>
      <c r="O212" s="308">
        <v>1</v>
      </c>
      <c r="P212" s="308">
        <v>59</v>
      </c>
      <c r="Q212" s="308">
        <v>1004</v>
      </c>
      <c r="R212" s="489">
        <f t="shared" ref="R212:R264" si="3">SUM(N212,Q212)</f>
        <v>2052</v>
      </c>
      <c r="S212" s="555">
        <v>162</v>
      </c>
      <c r="T212" s="457">
        <v>193</v>
      </c>
    </row>
    <row r="213" spans="1:20" x14ac:dyDescent="0.25">
      <c r="A213" s="457">
        <v>194</v>
      </c>
      <c r="B213" s="204"/>
      <c r="C213" s="204"/>
      <c r="D213" s="142" t="s">
        <v>1008</v>
      </c>
      <c r="E213" s="506" t="s">
        <v>1009</v>
      </c>
      <c r="F213" s="470">
        <v>2003</v>
      </c>
      <c r="G213" s="125" t="s">
        <v>10</v>
      </c>
      <c r="H213" s="470" t="s">
        <v>737</v>
      </c>
      <c r="I213" s="470" t="s">
        <v>626</v>
      </c>
      <c r="J213" s="470" t="s">
        <v>627</v>
      </c>
      <c r="K213" s="302">
        <v>0</v>
      </c>
      <c r="L213" s="302">
        <v>40</v>
      </c>
      <c r="M213" s="302">
        <v>60</v>
      </c>
      <c r="N213" s="302">
        <v>996</v>
      </c>
      <c r="O213" s="308">
        <v>1</v>
      </c>
      <c r="P213" s="308">
        <v>46</v>
      </c>
      <c r="Q213" s="308">
        <v>1056</v>
      </c>
      <c r="R213" s="489">
        <f t="shared" si="3"/>
        <v>2052</v>
      </c>
      <c r="S213" s="555">
        <v>162</v>
      </c>
      <c r="T213" s="457">
        <v>194</v>
      </c>
    </row>
    <row r="214" spans="1:20" x14ac:dyDescent="0.25">
      <c r="A214" s="457">
        <v>195</v>
      </c>
      <c r="B214" s="204"/>
      <c r="C214" s="204"/>
      <c r="D214" s="142" t="s">
        <v>408</v>
      </c>
      <c r="E214" s="506" t="s">
        <v>1010</v>
      </c>
      <c r="F214" s="470">
        <v>2002</v>
      </c>
      <c r="G214" s="125" t="s">
        <v>10</v>
      </c>
      <c r="H214" s="501" t="s">
        <v>1011</v>
      </c>
      <c r="I214" s="470" t="s">
        <v>626</v>
      </c>
      <c r="J214" s="470" t="s">
        <v>627</v>
      </c>
      <c r="K214" s="302">
        <v>0</v>
      </c>
      <c r="L214" s="302">
        <v>37</v>
      </c>
      <c r="M214" s="302" t="s">
        <v>103</v>
      </c>
      <c r="N214" s="302">
        <v>1036</v>
      </c>
      <c r="O214" s="308">
        <v>1</v>
      </c>
      <c r="P214" s="308">
        <v>56</v>
      </c>
      <c r="Q214" s="308">
        <v>1016</v>
      </c>
      <c r="R214" s="489">
        <f t="shared" si="3"/>
        <v>2052</v>
      </c>
      <c r="S214" s="555">
        <v>162</v>
      </c>
      <c r="T214" s="457">
        <v>195</v>
      </c>
    </row>
    <row r="215" spans="1:20" x14ac:dyDescent="0.25">
      <c r="A215" s="457">
        <v>196</v>
      </c>
      <c r="B215" s="204"/>
      <c r="C215" s="204"/>
      <c r="D215" s="142" t="s">
        <v>310</v>
      </c>
      <c r="E215" s="506" t="s">
        <v>1012</v>
      </c>
      <c r="F215" s="470">
        <v>2002</v>
      </c>
      <c r="G215" s="125" t="s">
        <v>10</v>
      </c>
      <c r="H215" s="470" t="s">
        <v>1013</v>
      </c>
      <c r="I215" s="470" t="s">
        <v>633</v>
      </c>
      <c r="J215" s="470" t="s">
        <v>627</v>
      </c>
      <c r="K215" s="302">
        <v>0</v>
      </c>
      <c r="L215" s="302">
        <v>39</v>
      </c>
      <c r="M215" s="302" t="s">
        <v>167</v>
      </c>
      <c r="N215" s="302">
        <v>1012</v>
      </c>
      <c r="O215" s="308">
        <v>1</v>
      </c>
      <c r="P215" s="308">
        <v>50</v>
      </c>
      <c r="Q215" s="308">
        <v>1040</v>
      </c>
      <c r="R215" s="489">
        <f t="shared" si="3"/>
        <v>2052</v>
      </c>
      <c r="S215" s="555">
        <v>162</v>
      </c>
      <c r="T215" s="457">
        <v>196</v>
      </c>
    </row>
    <row r="216" spans="1:20" x14ac:dyDescent="0.25">
      <c r="A216" s="457">
        <v>197</v>
      </c>
      <c r="B216" s="204"/>
      <c r="C216" s="204"/>
      <c r="D216" s="527" t="s">
        <v>565</v>
      </c>
      <c r="E216" s="527"/>
      <c r="F216" s="126">
        <v>2002</v>
      </c>
      <c r="G216" s="126" t="s">
        <v>510</v>
      </c>
      <c r="H216" s="492" t="s">
        <v>514</v>
      </c>
      <c r="I216" s="142" t="s">
        <v>512</v>
      </c>
      <c r="J216" s="125" t="s">
        <v>513</v>
      </c>
      <c r="K216" s="302" t="s">
        <v>134</v>
      </c>
      <c r="L216" s="302" t="s">
        <v>161</v>
      </c>
      <c r="M216" s="302" t="s">
        <v>566</v>
      </c>
      <c r="N216" s="436">
        <v>968</v>
      </c>
      <c r="O216" s="308" t="s">
        <v>24</v>
      </c>
      <c r="P216" s="308" t="s">
        <v>31</v>
      </c>
      <c r="Q216" s="435">
        <v>1080</v>
      </c>
      <c r="R216" s="439">
        <f t="shared" si="3"/>
        <v>2048</v>
      </c>
      <c r="S216" s="488">
        <v>23</v>
      </c>
      <c r="T216" s="457">
        <v>197</v>
      </c>
    </row>
    <row r="217" spans="1:20" x14ac:dyDescent="0.25">
      <c r="A217" s="457">
        <v>198</v>
      </c>
      <c r="B217" s="204"/>
      <c r="C217" s="204"/>
      <c r="D217" s="142" t="s">
        <v>336</v>
      </c>
      <c r="E217" s="506" t="s">
        <v>1014</v>
      </c>
      <c r="F217" s="470">
        <v>2002</v>
      </c>
      <c r="G217" s="125" t="s">
        <v>10</v>
      </c>
      <c r="H217" s="470" t="s">
        <v>892</v>
      </c>
      <c r="I217" s="470" t="s">
        <v>626</v>
      </c>
      <c r="J217" s="470" t="s">
        <v>627</v>
      </c>
      <c r="K217" s="302">
        <v>0</v>
      </c>
      <c r="L217" s="302">
        <v>37</v>
      </c>
      <c r="M217" s="302">
        <v>48</v>
      </c>
      <c r="N217" s="302">
        <v>1032</v>
      </c>
      <c r="O217" s="308">
        <v>1</v>
      </c>
      <c r="P217" s="308">
        <v>56</v>
      </c>
      <c r="Q217" s="308">
        <v>1016</v>
      </c>
      <c r="R217" s="489">
        <f t="shared" si="3"/>
        <v>2048</v>
      </c>
      <c r="S217" s="555">
        <v>174</v>
      </c>
      <c r="T217" s="457">
        <v>198</v>
      </c>
    </row>
    <row r="218" spans="1:20" x14ac:dyDescent="0.25">
      <c r="A218" s="457">
        <v>199</v>
      </c>
      <c r="B218" s="204"/>
      <c r="C218" s="204"/>
      <c r="D218" s="142" t="s">
        <v>1015</v>
      </c>
      <c r="E218" s="506" t="s">
        <v>1016</v>
      </c>
      <c r="F218" s="470">
        <v>2002</v>
      </c>
      <c r="G218" s="125" t="s">
        <v>10</v>
      </c>
      <c r="H218" s="470" t="s">
        <v>995</v>
      </c>
      <c r="I218" s="470" t="s">
        <v>626</v>
      </c>
      <c r="J218" s="470" t="s">
        <v>627</v>
      </c>
      <c r="K218" s="302">
        <v>0</v>
      </c>
      <c r="L218" s="302">
        <v>38</v>
      </c>
      <c r="M218" s="302">
        <v>67</v>
      </c>
      <c r="N218" s="302">
        <v>1016</v>
      </c>
      <c r="O218" s="308">
        <v>1</v>
      </c>
      <c r="P218" s="308">
        <v>52</v>
      </c>
      <c r="Q218" s="308">
        <v>1032</v>
      </c>
      <c r="R218" s="489">
        <f t="shared" si="3"/>
        <v>2048</v>
      </c>
      <c r="S218" s="555">
        <v>174</v>
      </c>
      <c r="T218" s="457">
        <v>199</v>
      </c>
    </row>
    <row r="219" spans="1:20" x14ac:dyDescent="0.25">
      <c r="A219" s="457">
        <v>200</v>
      </c>
      <c r="B219" s="204"/>
      <c r="C219" s="204"/>
      <c r="D219" s="142" t="s">
        <v>1017</v>
      </c>
      <c r="E219" s="506" t="s">
        <v>1018</v>
      </c>
      <c r="F219" s="470">
        <v>2002</v>
      </c>
      <c r="G219" s="125" t="s">
        <v>10</v>
      </c>
      <c r="H219" s="470" t="s">
        <v>842</v>
      </c>
      <c r="I219" s="470" t="s">
        <v>633</v>
      </c>
      <c r="J219" s="470" t="s">
        <v>627</v>
      </c>
      <c r="K219" s="302">
        <v>0</v>
      </c>
      <c r="L219" s="302">
        <v>42</v>
      </c>
      <c r="M219" s="302">
        <v>52</v>
      </c>
      <c r="N219" s="302">
        <v>972</v>
      </c>
      <c r="O219" s="308">
        <v>1</v>
      </c>
      <c r="P219" s="308">
        <v>41</v>
      </c>
      <c r="Q219" s="308">
        <v>1076</v>
      </c>
      <c r="R219" s="489">
        <f t="shared" si="3"/>
        <v>2048</v>
      </c>
      <c r="S219" s="555">
        <v>174</v>
      </c>
      <c r="T219" s="457">
        <v>200</v>
      </c>
    </row>
    <row r="220" spans="1:20" x14ac:dyDescent="0.25">
      <c r="A220" s="457">
        <v>201</v>
      </c>
      <c r="B220" s="204"/>
      <c r="C220" s="204"/>
      <c r="D220" s="142" t="s">
        <v>1019</v>
      </c>
      <c r="E220" s="506" t="s">
        <v>1020</v>
      </c>
      <c r="F220" s="470">
        <v>2003</v>
      </c>
      <c r="G220" s="125" t="s">
        <v>10</v>
      </c>
      <c r="H220" s="470" t="s">
        <v>677</v>
      </c>
      <c r="I220" s="470" t="s">
        <v>633</v>
      </c>
      <c r="J220" s="470" t="s">
        <v>627</v>
      </c>
      <c r="K220" s="302">
        <v>0</v>
      </c>
      <c r="L220" s="302">
        <v>40</v>
      </c>
      <c r="M220" s="302">
        <v>54</v>
      </c>
      <c r="N220" s="302">
        <v>996</v>
      </c>
      <c r="O220" s="308">
        <v>1</v>
      </c>
      <c r="P220" s="308">
        <v>47</v>
      </c>
      <c r="Q220" s="308">
        <v>1052</v>
      </c>
      <c r="R220" s="489">
        <f t="shared" si="3"/>
        <v>2048</v>
      </c>
      <c r="S220" s="555">
        <v>174</v>
      </c>
      <c r="T220" s="457">
        <v>201</v>
      </c>
    </row>
    <row r="221" spans="1:20" x14ac:dyDescent="0.25">
      <c r="A221" s="457">
        <v>202</v>
      </c>
      <c r="B221" s="204"/>
      <c r="C221" s="204"/>
      <c r="D221" s="142" t="s">
        <v>1021</v>
      </c>
      <c r="E221" s="506" t="s">
        <v>1022</v>
      </c>
      <c r="F221" s="470">
        <v>2002</v>
      </c>
      <c r="G221" s="125" t="s">
        <v>10</v>
      </c>
      <c r="H221" s="470" t="s">
        <v>743</v>
      </c>
      <c r="I221" s="470" t="s">
        <v>626</v>
      </c>
      <c r="J221" s="470" t="s">
        <v>627</v>
      </c>
      <c r="K221" s="302">
        <v>0</v>
      </c>
      <c r="L221" s="302">
        <v>37</v>
      </c>
      <c r="M221" s="302" t="s">
        <v>103</v>
      </c>
      <c r="N221" s="302">
        <v>1036</v>
      </c>
      <c r="O221" s="308">
        <v>1</v>
      </c>
      <c r="P221" s="308">
        <v>57</v>
      </c>
      <c r="Q221" s="308">
        <v>1012</v>
      </c>
      <c r="R221" s="489">
        <f t="shared" si="3"/>
        <v>2048</v>
      </c>
      <c r="S221" s="555">
        <v>174</v>
      </c>
      <c r="T221" s="457">
        <v>202</v>
      </c>
    </row>
    <row r="222" spans="1:20" x14ac:dyDescent="0.25">
      <c r="A222" s="457">
        <v>203</v>
      </c>
      <c r="B222" s="204"/>
      <c r="C222" s="204"/>
      <c r="D222" s="142" t="s">
        <v>711</v>
      </c>
      <c r="E222" s="506" t="s">
        <v>936</v>
      </c>
      <c r="F222" s="470">
        <v>2002</v>
      </c>
      <c r="G222" s="125" t="s">
        <v>10</v>
      </c>
      <c r="H222" s="470" t="s">
        <v>677</v>
      </c>
      <c r="I222" s="470" t="s">
        <v>683</v>
      </c>
      <c r="J222" s="470" t="s">
        <v>684</v>
      </c>
      <c r="K222" s="302">
        <v>0</v>
      </c>
      <c r="L222" s="302">
        <v>41</v>
      </c>
      <c r="M222" s="302">
        <v>90</v>
      </c>
      <c r="N222" s="302">
        <v>980</v>
      </c>
      <c r="O222" s="308">
        <v>1</v>
      </c>
      <c r="P222" s="308">
        <v>43</v>
      </c>
      <c r="Q222" s="308">
        <v>1068</v>
      </c>
      <c r="R222" s="489">
        <f t="shared" si="3"/>
        <v>2048</v>
      </c>
      <c r="S222" s="555">
        <v>174</v>
      </c>
      <c r="T222" s="457">
        <v>203</v>
      </c>
    </row>
    <row r="223" spans="1:20" x14ac:dyDescent="0.25">
      <c r="A223" s="457">
        <v>204</v>
      </c>
      <c r="B223" s="204"/>
      <c r="C223" s="204"/>
      <c r="D223" s="142" t="s">
        <v>848</v>
      </c>
      <c r="E223" s="506" t="s">
        <v>1023</v>
      </c>
      <c r="F223" s="470">
        <v>2003</v>
      </c>
      <c r="G223" s="125" t="s">
        <v>10</v>
      </c>
      <c r="H223" s="470" t="s">
        <v>625</v>
      </c>
      <c r="I223" s="470" t="s">
        <v>626</v>
      </c>
      <c r="J223" s="470" t="s">
        <v>627</v>
      </c>
      <c r="K223" s="302">
        <v>0</v>
      </c>
      <c r="L223" s="302">
        <v>43</v>
      </c>
      <c r="M223" s="302">
        <v>67</v>
      </c>
      <c r="N223" s="302">
        <v>956</v>
      </c>
      <c r="O223" s="308">
        <v>1</v>
      </c>
      <c r="P223" s="308">
        <v>37</v>
      </c>
      <c r="Q223" s="308">
        <v>1092</v>
      </c>
      <c r="R223" s="489">
        <f t="shared" si="3"/>
        <v>2048</v>
      </c>
      <c r="S223" s="555">
        <v>174</v>
      </c>
      <c r="T223" s="457">
        <v>204</v>
      </c>
    </row>
    <row r="224" spans="1:20" x14ac:dyDescent="0.25">
      <c r="A224" s="457">
        <v>205</v>
      </c>
      <c r="B224" s="204"/>
      <c r="C224" s="204"/>
      <c r="D224" s="142" t="s">
        <v>310</v>
      </c>
      <c r="E224" s="506" t="s">
        <v>1024</v>
      </c>
      <c r="F224" s="470">
        <v>2002</v>
      </c>
      <c r="G224" s="125" t="s">
        <v>10</v>
      </c>
      <c r="H224" s="470" t="s">
        <v>772</v>
      </c>
      <c r="I224" s="470" t="s">
        <v>633</v>
      </c>
      <c r="J224" s="470" t="s">
        <v>627</v>
      </c>
      <c r="K224" s="302">
        <v>0</v>
      </c>
      <c r="L224" s="302">
        <v>39</v>
      </c>
      <c r="M224" s="302">
        <v>64</v>
      </c>
      <c r="N224" s="302">
        <v>1008</v>
      </c>
      <c r="O224" s="308">
        <v>1</v>
      </c>
      <c r="P224" s="308">
        <v>50</v>
      </c>
      <c r="Q224" s="308">
        <v>1040</v>
      </c>
      <c r="R224" s="489">
        <f t="shared" si="3"/>
        <v>2048</v>
      </c>
      <c r="S224" s="555">
        <v>174</v>
      </c>
      <c r="T224" s="457">
        <v>205</v>
      </c>
    </row>
    <row r="225" spans="1:20" x14ac:dyDescent="0.25">
      <c r="A225" s="457">
        <v>206</v>
      </c>
      <c r="B225" s="204"/>
      <c r="C225" s="204"/>
      <c r="D225" s="142" t="s">
        <v>1025</v>
      </c>
      <c r="E225" s="506" t="s">
        <v>1026</v>
      </c>
      <c r="F225" s="470">
        <v>2002</v>
      </c>
      <c r="G225" s="125" t="s">
        <v>10</v>
      </c>
      <c r="H225" s="470" t="s">
        <v>727</v>
      </c>
      <c r="I225" s="470" t="s">
        <v>626</v>
      </c>
      <c r="J225" s="470" t="s">
        <v>627</v>
      </c>
      <c r="K225" s="302">
        <v>0</v>
      </c>
      <c r="L225" s="302">
        <v>37</v>
      </c>
      <c r="M225" s="302">
        <v>83</v>
      </c>
      <c r="N225" s="302">
        <v>1028</v>
      </c>
      <c r="O225" s="308">
        <v>1</v>
      </c>
      <c r="P225" s="308">
        <v>55</v>
      </c>
      <c r="Q225" s="308">
        <v>1020</v>
      </c>
      <c r="R225" s="489">
        <f t="shared" si="3"/>
        <v>2048</v>
      </c>
      <c r="S225" s="555">
        <v>174</v>
      </c>
      <c r="T225" s="457">
        <v>206</v>
      </c>
    </row>
    <row r="226" spans="1:20" x14ac:dyDescent="0.25">
      <c r="A226" s="457">
        <v>207</v>
      </c>
      <c r="B226" s="204"/>
      <c r="C226" s="204"/>
      <c r="D226" s="142" t="s">
        <v>760</v>
      </c>
      <c r="E226" s="506" t="s">
        <v>1027</v>
      </c>
      <c r="F226" s="470">
        <v>2003</v>
      </c>
      <c r="G226" s="125" t="s">
        <v>10</v>
      </c>
      <c r="H226" s="470" t="s">
        <v>1028</v>
      </c>
      <c r="I226" s="470" t="s">
        <v>633</v>
      </c>
      <c r="J226" s="470" t="s">
        <v>627</v>
      </c>
      <c r="K226" s="302">
        <v>0</v>
      </c>
      <c r="L226" s="302">
        <v>43</v>
      </c>
      <c r="M226" s="302" t="s">
        <v>91</v>
      </c>
      <c r="N226" s="302">
        <v>964</v>
      </c>
      <c r="O226" s="308">
        <v>1</v>
      </c>
      <c r="P226" s="308">
        <v>39</v>
      </c>
      <c r="Q226" s="308">
        <v>1084</v>
      </c>
      <c r="R226" s="489">
        <f t="shared" si="3"/>
        <v>2048</v>
      </c>
      <c r="S226" s="555">
        <v>174</v>
      </c>
      <c r="T226" s="457">
        <v>207</v>
      </c>
    </row>
    <row r="227" spans="1:20" x14ac:dyDescent="0.25">
      <c r="A227" s="457">
        <v>208</v>
      </c>
      <c r="B227" s="204"/>
      <c r="C227" s="204"/>
      <c r="D227" s="527" t="s">
        <v>567</v>
      </c>
      <c r="E227" s="527"/>
      <c r="F227" s="126">
        <v>2003</v>
      </c>
      <c r="G227" s="126" t="s">
        <v>510</v>
      </c>
      <c r="H227" s="493" t="s">
        <v>514</v>
      </c>
      <c r="I227" s="142" t="s">
        <v>512</v>
      </c>
      <c r="J227" s="125" t="s">
        <v>513</v>
      </c>
      <c r="K227" s="302" t="s">
        <v>134</v>
      </c>
      <c r="L227" s="302" t="s">
        <v>31</v>
      </c>
      <c r="M227" s="302" t="s">
        <v>137</v>
      </c>
      <c r="N227" s="436">
        <v>1000</v>
      </c>
      <c r="O227" s="308" t="s">
        <v>24</v>
      </c>
      <c r="P227" s="308" t="s">
        <v>215</v>
      </c>
      <c r="Q227" s="437">
        <v>1044</v>
      </c>
      <c r="R227" s="439">
        <f t="shared" si="3"/>
        <v>2044</v>
      </c>
      <c r="S227" s="488">
        <v>24</v>
      </c>
      <c r="T227" s="457">
        <v>208</v>
      </c>
    </row>
    <row r="228" spans="1:20" x14ac:dyDescent="0.25">
      <c r="A228" s="457">
        <v>209</v>
      </c>
      <c r="B228" s="204"/>
      <c r="C228" s="204"/>
      <c r="D228" s="142" t="s">
        <v>926</v>
      </c>
      <c r="E228" s="506" t="s">
        <v>1029</v>
      </c>
      <c r="F228" s="470">
        <v>2003</v>
      </c>
      <c r="G228" s="125" t="s">
        <v>10</v>
      </c>
      <c r="H228" s="470" t="s">
        <v>995</v>
      </c>
      <c r="I228" s="470" t="s">
        <v>626</v>
      </c>
      <c r="J228" s="470" t="s">
        <v>627</v>
      </c>
      <c r="K228" s="302">
        <v>0</v>
      </c>
      <c r="L228" s="302">
        <v>39</v>
      </c>
      <c r="M228" s="302">
        <v>91</v>
      </c>
      <c r="N228" s="302">
        <v>1004</v>
      </c>
      <c r="O228" s="308">
        <v>1</v>
      </c>
      <c r="P228" s="308">
        <v>50</v>
      </c>
      <c r="Q228" s="308">
        <v>1040</v>
      </c>
      <c r="R228" s="489">
        <f t="shared" si="3"/>
        <v>2044</v>
      </c>
      <c r="S228" s="555">
        <v>184</v>
      </c>
      <c r="T228" s="457">
        <v>209</v>
      </c>
    </row>
    <row r="229" spans="1:20" x14ac:dyDescent="0.25">
      <c r="A229" s="457">
        <v>210</v>
      </c>
      <c r="B229" s="204"/>
      <c r="C229" s="204"/>
      <c r="D229" s="142" t="s">
        <v>1030</v>
      </c>
      <c r="E229" s="506" t="s">
        <v>1031</v>
      </c>
      <c r="F229" s="470">
        <v>2002</v>
      </c>
      <c r="G229" s="125" t="s">
        <v>10</v>
      </c>
      <c r="H229" s="470" t="s">
        <v>1032</v>
      </c>
      <c r="I229" s="470" t="s">
        <v>640</v>
      </c>
      <c r="J229" s="470" t="s">
        <v>627</v>
      </c>
      <c r="K229" s="302">
        <v>0</v>
      </c>
      <c r="L229" s="302">
        <v>41</v>
      </c>
      <c r="M229" s="302" t="s">
        <v>103</v>
      </c>
      <c r="N229" s="302">
        <v>988</v>
      </c>
      <c r="O229" s="308">
        <v>1</v>
      </c>
      <c r="P229" s="308">
        <v>46</v>
      </c>
      <c r="Q229" s="308">
        <v>1056</v>
      </c>
      <c r="R229" s="489">
        <f t="shared" si="3"/>
        <v>2044</v>
      </c>
      <c r="S229" s="555">
        <v>184</v>
      </c>
      <c r="T229" s="457">
        <v>210</v>
      </c>
    </row>
    <row r="230" spans="1:20" x14ac:dyDescent="0.25">
      <c r="A230" s="457">
        <v>211</v>
      </c>
      <c r="B230" s="181"/>
      <c r="C230" s="181"/>
      <c r="D230" s="142" t="s">
        <v>349</v>
      </c>
      <c r="E230" s="506" t="s">
        <v>1033</v>
      </c>
      <c r="F230" s="470">
        <v>2002</v>
      </c>
      <c r="G230" s="125" t="s">
        <v>10</v>
      </c>
      <c r="H230" s="470" t="s">
        <v>817</v>
      </c>
      <c r="I230" s="470" t="s">
        <v>626</v>
      </c>
      <c r="J230" s="470" t="s">
        <v>627</v>
      </c>
      <c r="K230" s="302">
        <v>0</v>
      </c>
      <c r="L230" s="302">
        <v>39</v>
      </c>
      <c r="M230" s="302">
        <v>62</v>
      </c>
      <c r="N230" s="302">
        <v>1008</v>
      </c>
      <c r="O230" s="308">
        <v>1</v>
      </c>
      <c r="P230" s="308">
        <v>51</v>
      </c>
      <c r="Q230" s="308">
        <v>1036</v>
      </c>
      <c r="R230" s="489">
        <f t="shared" si="3"/>
        <v>2044</v>
      </c>
      <c r="S230" s="555">
        <v>184</v>
      </c>
      <c r="T230" s="457">
        <v>211</v>
      </c>
    </row>
    <row r="231" spans="1:20" x14ac:dyDescent="0.25">
      <c r="A231" s="457">
        <v>212</v>
      </c>
      <c r="B231" s="181"/>
      <c r="C231" s="181"/>
      <c r="D231" s="142" t="s">
        <v>1034</v>
      </c>
      <c r="E231" s="506" t="s">
        <v>1035</v>
      </c>
      <c r="F231" s="470">
        <v>2002</v>
      </c>
      <c r="G231" s="125" t="s">
        <v>10</v>
      </c>
      <c r="H231" s="470" t="s">
        <v>772</v>
      </c>
      <c r="I231" s="470" t="s">
        <v>633</v>
      </c>
      <c r="J231" s="470" t="s">
        <v>627</v>
      </c>
      <c r="K231" s="302">
        <v>0</v>
      </c>
      <c r="L231" s="302">
        <v>42</v>
      </c>
      <c r="M231" s="302">
        <v>51</v>
      </c>
      <c r="N231" s="302">
        <v>972</v>
      </c>
      <c r="O231" s="308">
        <v>1</v>
      </c>
      <c r="P231" s="308">
        <v>42</v>
      </c>
      <c r="Q231" s="308">
        <v>1072</v>
      </c>
      <c r="R231" s="489">
        <f t="shared" si="3"/>
        <v>2044</v>
      </c>
      <c r="S231" s="555">
        <v>184</v>
      </c>
      <c r="T231" s="457">
        <v>212</v>
      </c>
    </row>
    <row r="232" spans="1:20" x14ac:dyDescent="0.25">
      <c r="A232" s="457">
        <v>213</v>
      </c>
      <c r="B232" s="181"/>
      <c r="C232" s="181"/>
      <c r="D232" s="142" t="s">
        <v>310</v>
      </c>
      <c r="E232" s="506" t="s">
        <v>1036</v>
      </c>
      <c r="F232" s="470">
        <v>2003</v>
      </c>
      <c r="G232" s="125" t="s">
        <v>10</v>
      </c>
      <c r="H232" s="470" t="s">
        <v>743</v>
      </c>
      <c r="I232" s="470" t="s">
        <v>626</v>
      </c>
      <c r="J232" s="470" t="s">
        <v>627</v>
      </c>
      <c r="K232" s="302">
        <v>0</v>
      </c>
      <c r="L232" s="302">
        <v>39</v>
      </c>
      <c r="M232" s="302" t="s">
        <v>103</v>
      </c>
      <c r="N232" s="302">
        <v>1012</v>
      </c>
      <c r="O232" s="308">
        <v>1</v>
      </c>
      <c r="P232" s="308">
        <v>52</v>
      </c>
      <c r="Q232" s="308">
        <v>1032</v>
      </c>
      <c r="R232" s="489">
        <f t="shared" si="3"/>
        <v>2044</v>
      </c>
      <c r="S232" s="555">
        <v>184</v>
      </c>
      <c r="T232" s="457">
        <v>213</v>
      </c>
    </row>
    <row r="233" spans="1:20" x14ac:dyDescent="0.25">
      <c r="A233" s="457">
        <v>214</v>
      </c>
      <c r="B233" s="181"/>
      <c r="C233" s="181"/>
      <c r="D233" s="142" t="s">
        <v>795</v>
      </c>
      <c r="E233" s="506" t="s">
        <v>827</v>
      </c>
      <c r="F233" s="470">
        <v>2002</v>
      </c>
      <c r="G233" s="125" t="s">
        <v>10</v>
      </c>
      <c r="H233" s="470" t="s">
        <v>759</v>
      </c>
      <c r="I233" s="470" t="s">
        <v>626</v>
      </c>
      <c r="J233" s="470" t="s">
        <v>627</v>
      </c>
      <c r="K233" s="302">
        <v>0</v>
      </c>
      <c r="L233" s="302">
        <v>41</v>
      </c>
      <c r="M233" s="302">
        <v>65</v>
      </c>
      <c r="N233" s="302">
        <v>984</v>
      </c>
      <c r="O233" s="308">
        <v>1</v>
      </c>
      <c r="P233" s="308">
        <v>45</v>
      </c>
      <c r="Q233" s="308">
        <v>1060</v>
      </c>
      <c r="R233" s="489">
        <f t="shared" si="3"/>
        <v>2044</v>
      </c>
      <c r="S233" s="555">
        <v>184</v>
      </c>
      <c r="T233" s="457">
        <v>214</v>
      </c>
    </row>
    <row r="234" spans="1:20" x14ac:dyDescent="0.25">
      <c r="A234" s="457">
        <v>215</v>
      </c>
      <c r="B234" s="181"/>
      <c r="C234" s="181"/>
      <c r="D234" s="142" t="s">
        <v>1037</v>
      </c>
      <c r="E234" s="506" t="s">
        <v>1038</v>
      </c>
      <c r="F234" s="470">
        <v>2003</v>
      </c>
      <c r="G234" s="125" t="s">
        <v>10</v>
      </c>
      <c r="H234" s="470" t="s">
        <v>737</v>
      </c>
      <c r="I234" s="470" t="s">
        <v>626</v>
      </c>
      <c r="J234" s="470" t="s">
        <v>627</v>
      </c>
      <c r="K234" s="302">
        <v>0</v>
      </c>
      <c r="L234" s="302">
        <v>40</v>
      </c>
      <c r="M234" s="302">
        <v>89</v>
      </c>
      <c r="N234" s="302">
        <v>992</v>
      </c>
      <c r="O234" s="308">
        <v>1</v>
      </c>
      <c r="P234" s="308">
        <v>47</v>
      </c>
      <c r="Q234" s="308">
        <v>1052</v>
      </c>
      <c r="R234" s="489">
        <f t="shared" si="3"/>
        <v>2044</v>
      </c>
      <c r="S234" s="555">
        <v>184</v>
      </c>
      <c r="T234" s="457">
        <v>215</v>
      </c>
    </row>
    <row r="235" spans="1:20" x14ac:dyDescent="0.25">
      <c r="A235" s="457">
        <v>216</v>
      </c>
      <c r="B235" s="181"/>
      <c r="C235" s="181"/>
      <c r="D235" s="142" t="s">
        <v>1039</v>
      </c>
      <c r="E235" s="506" t="s">
        <v>1040</v>
      </c>
      <c r="F235" s="470">
        <v>2002</v>
      </c>
      <c r="G235" s="125" t="s">
        <v>10</v>
      </c>
      <c r="H235" s="470" t="s">
        <v>921</v>
      </c>
      <c r="I235" s="470" t="s">
        <v>626</v>
      </c>
      <c r="J235" s="470" t="s">
        <v>627</v>
      </c>
      <c r="K235" s="302">
        <v>0</v>
      </c>
      <c r="L235" s="302">
        <v>36</v>
      </c>
      <c r="M235" s="302">
        <v>89</v>
      </c>
      <c r="N235" s="302">
        <v>1040</v>
      </c>
      <c r="O235" s="308">
        <v>1</v>
      </c>
      <c r="P235" s="308">
        <v>59</v>
      </c>
      <c r="Q235" s="308">
        <v>1004</v>
      </c>
      <c r="R235" s="489">
        <f t="shared" si="3"/>
        <v>2044</v>
      </c>
      <c r="S235" s="555">
        <v>184</v>
      </c>
      <c r="T235" s="457">
        <v>216</v>
      </c>
    </row>
    <row r="236" spans="1:20" x14ac:dyDescent="0.25">
      <c r="A236" s="457">
        <v>217</v>
      </c>
      <c r="B236" s="181"/>
      <c r="C236" s="181"/>
      <c r="D236" s="142" t="s">
        <v>1041</v>
      </c>
      <c r="E236" s="506" t="s">
        <v>1042</v>
      </c>
      <c r="F236" s="470">
        <v>2002</v>
      </c>
      <c r="G236" s="125" t="s">
        <v>10</v>
      </c>
      <c r="H236" s="470" t="s">
        <v>1043</v>
      </c>
      <c r="I236" s="470" t="s">
        <v>633</v>
      </c>
      <c r="J236" s="470" t="s">
        <v>627</v>
      </c>
      <c r="K236" s="302">
        <v>0</v>
      </c>
      <c r="L236" s="302">
        <v>42</v>
      </c>
      <c r="M236" s="302">
        <v>83</v>
      </c>
      <c r="N236" s="302">
        <v>968</v>
      </c>
      <c r="O236" s="308">
        <v>1</v>
      </c>
      <c r="P236" s="308">
        <v>41</v>
      </c>
      <c r="Q236" s="308">
        <v>1076</v>
      </c>
      <c r="R236" s="489">
        <f t="shared" si="3"/>
        <v>2044</v>
      </c>
      <c r="S236" s="555">
        <v>184</v>
      </c>
      <c r="T236" s="457">
        <v>217</v>
      </c>
    </row>
    <row r="237" spans="1:20" x14ac:dyDescent="0.25">
      <c r="A237" s="457">
        <v>218</v>
      </c>
      <c r="B237" s="181"/>
      <c r="C237" s="181"/>
      <c r="D237" s="142" t="s">
        <v>1044</v>
      </c>
      <c r="E237" s="506" t="s">
        <v>1045</v>
      </c>
      <c r="F237" s="470">
        <v>2002</v>
      </c>
      <c r="G237" s="125" t="s">
        <v>10</v>
      </c>
      <c r="H237" s="470" t="s">
        <v>1046</v>
      </c>
      <c r="I237" s="470" t="s">
        <v>626</v>
      </c>
      <c r="J237" s="470" t="s">
        <v>627</v>
      </c>
      <c r="K237" s="302">
        <v>0</v>
      </c>
      <c r="L237" s="302">
        <v>38</v>
      </c>
      <c r="M237" s="302">
        <v>60</v>
      </c>
      <c r="N237" s="302">
        <v>1020</v>
      </c>
      <c r="O237" s="308">
        <v>1</v>
      </c>
      <c r="P237" s="308">
        <v>54</v>
      </c>
      <c r="Q237" s="308">
        <v>1024</v>
      </c>
      <c r="R237" s="489">
        <f t="shared" si="3"/>
        <v>2044</v>
      </c>
      <c r="S237" s="555">
        <v>184</v>
      </c>
      <c r="T237" s="457">
        <v>218</v>
      </c>
    </row>
    <row r="238" spans="1:20" x14ac:dyDescent="0.25">
      <c r="A238" s="457">
        <v>219</v>
      </c>
      <c r="B238" s="181"/>
      <c r="C238" s="181"/>
      <c r="D238" s="142" t="s">
        <v>1047</v>
      </c>
      <c r="E238" s="506" t="s">
        <v>1048</v>
      </c>
      <c r="F238" s="470">
        <v>2002</v>
      </c>
      <c r="G238" s="125" t="s">
        <v>10</v>
      </c>
      <c r="H238" s="470" t="s">
        <v>1049</v>
      </c>
      <c r="I238" s="470" t="s">
        <v>633</v>
      </c>
      <c r="J238" s="470" t="s">
        <v>627</v>
      </c>
      <c r="K238" s="302">
        <v>0</v>
      </c>
      <c r="L238" s="302">
        <v>40</v>
      </c>
      <c r="M238" s="302">
        <v>29</v>
      </c>
      <c r="N238" s="302">
        <v>1000</v>
      </c>
      <c r="O238" s="308">
        <v>1</v>
      </c>
      <c r="P238" s="308">
        <v>49</v>
      </c>
      <c r="Q238" s="308">
        <v>1044</v>
      </c>
      <c r="R238" s="489">
        <f t="shared" si="3"/>
        <v>2044</v>
      </c>
      <c r="S238" s="555">
        <v>184</v>
      </c>
      <c r="T238" s="457">
        <v>219</v>
      </c>
    </row>
    <row r="239" spans="1:20" x14ac:dyDescent="0.25">
      <c r="A239" s="457">
        <v>220</v>
      </c>
      <c r="B239" s="181"/>
      <c r="C239" s="181"/>
      <c r="D239" s="142" t="s">
        <v>680</v>
      </c>
      <c r="E239" s="506" t="s">
        <v>55</v>
      </c>
      <c r="F239" s="470">
        <v>2002</v>
      </c>
      <c r="G239" s="125" t="s">
        <v>10</v>
      </c>
      <c r="H239" s="470" t="s">
        <v>772</v>
      </c>
      <c r="I239" s="470" t="s">
        <v>633</v>
      </c>
      <c r="J239" s="470" t="s">
        <v>627</v>
      </c>
      <c r="K239" s="302">
        <v>0</v>
      </c>
      <c r="L239" s="302">
        <v>40</v>
      </c>
      <c r="M239" s="302">
        <v>37</v>
      </c>
      <c r="N239" s="302">
        <v>996</v>
      </c>
      <c r="O239" s="308">
        <v>1</v>
      </c>
      <c r="P239" s="308">
        <v>48</v>
      </c>
      <c r="Q239" s="308">
        <v>1048</v>
      </c>
      <c r="R239" s="489">
        <f t="shared" si="3"/>
        <v>2044</v>
      </c>
      <c r="S239" s="555">
        <v>184</v>
      </c>
      <c r="T239" s="457">
        <v>220</v>
      </c>
    </row>
    <row r="240" spans="1:20" x14ac:dyDescent="0.25">
      <c r="A240" s="457">
        <v>221</v>
      </c>
      <c r="B240" s="181"/>
      <c r="C240" s="181"/>
      <c r="D240" s="142" t="s">
        <v>1050</v>
      </c>
      <c r="E240" s="506" t="s">
        <v>1051</v>
      </c>
      <c r="F240" s="470">
        <v>2002</v>
      </c>
      <c r="G240" s="125" t="s">
        <v>10</v>
      </c>
      <c r="H240" s="470" t="s">
        <v>820</v>
      </c>
      <c r="I240" s="470" t="s">
        <v>633</v>
      </c>
      <c r="J240" s="470" t="s">
        <v>627</v>
      </c>
      <c r="K240" s="302">
        <v>0</v>
      </c>
      <c r="L240" s="302">
        <v>38</v>
      </c>
      <c r="M240" s="302">
        <v>30</v>
      </c>
      <c r="N240" s="302">
        <v>1024</v>
      </c>
      <c r="O240" s="308">
        <v>1</v>
      </c>
      <c r="P240" s="308">
        <v>55</v>
      </c>
      <c r="Q240" s="308">
        <v>1020</v>
      </c>
      <c r="R240" s="489">
        <f t="shared" si="3"/>
        <v>2044</v>
      </c>
      <c r="S240" s="555">
        <v>184</v>
      </c>
      <c r="T240" s="457">
        <v>221</v>
      </c>
    </row>
    <row r="241" spans="1:20" x14ac:dyDescent="0.25">
      <c r="A241" s="457">
        <v>222</v>
      </c>
      <c r="B241" s="181"/>
      <c r="C241" s="181"/>
      <c r="D241" s="142" t="s">
        <v>840</v>
      </c>
      <c r="E241" s="506" t="s">
        <v>1052</v>
      </c>
      <c r="F241" s="470">
        <v>2003</v>
      </c>
      <c r="G241" s="125" t="s">
        <v>10</v>
      </c>
      <c r="H241" s="470" t="s">
        <v>817</v>
      </c>
      <c r="I241" s="470" t="s">
        <v>626</v>
      </c>
      <c r="J241" s="470" t="s">
        <v>627</v>
      </c>
      <c r="K241" s="302">
        <v>0</v>
      </c>
      <c r="L241" s="302">
        <v>37</v>
      </c>
      <c r="M241" s="302">
        <v>86</v>
      </c>
      <c r="N241" s="302">
        <v>1028</v>
      </c>
      <c r="O241" s="308">
        <v>1</v>
      </c>
      <c r="P241" s="308">
        <v>57</v>
      </c>
      <c r="Q241" s="308">
        <v>1012</v>
      </c>
      <c r="R241" s="489">
        <f t="shared" si="3"/>
        <v>2040</v>
      </c>
      <c r="S241" s="555">
        <v>197</v>
      </c>
      <c r="T241" s="457">
        <v>222</v>
      </c>
    </row>
    <row r="242" spans="1:20" x14ac:dyDescent="0.25">
      <c r="A242" s="457">
        <v>223</v>
      </c>
      <c r="B242" s="181"/>
      <c r="C242" s="181"/>
      <c r="D242" s="142" t="s">
        <v>989</v>
      </c>
      <c r="E242" s="506" t="s">
        <v>1053</v>
      </c>
      <c r="F242" s="470">
        <v>2002</v>
      </c>
      <c r="G242" s="125" t="s">
        <v>10</v>
      </c>
      <c r="H242" s="470" t="s">
        <v>842</v>
      </c>
      <c r="I242" s="470" t="s">
        <v>633</v>
      </c>
      <c r="J242" s="470" t="s">
        <v>627</v>
      </c>
      <c r="K242" s="302">
        <v>0</v>
      </c>
      <c r="L242" s="302">
        <v>42</v>
      </c>
      <c r="M242" s="302">
        <v>53</v>
      </c>
      <c r="N242" s="302">
        <v>972</v>
      </c>
      <c r="O242" s="308">
        <v>1</v>
      </c>
      <c r="P242" s="308">
        <v>43</v>
      </c>
      <c r="Q242" s="308">
        <v>1068</v>
      </c>
      <c r="R242" s="489">
        <f t="shared" si="3"/>
        <v>2040</v>
      </c>
      <c r="S242" s="555">
        <v>197</v>
      </c>
      <c r="T242" s="457">
        <v>223</v>
      </c>
    </row>
    <row r="243" spans="1:20" x14ac:dyDescent="0.25">
      <c r="A243" s="457">
        <v>224</v>
      </c>
      <c r="B243" s="181"/>
      <c r="C243" s="181"/>
      <c r="D243" s="142" t="s">
        <v>334</v>
      </c>
      <c r="E243" s="506" t="s">
        <v>1054</v>
      </c>
      <c r="F243" s="470">
        <v>2002</v>
      </c>
      <c r="G243" s="125" t="s">
        <v>10</v>
      </c>
      <c r="H243" s="470" t="s">
        <v>984</v>
      </c>
      <c r="I243" s="470" t="s">
        <v>640</v>
      </c>
      <c r="J243" s="470" t="s">
        <v>627</v>
      </c>
      <c r="K243" s="302">
        <v>0</v>
      </c>
      <c r="L243" s="302">
        <v>40</v>
      </c>
      <c r="M243" s="302">
        <v>46</v>
      </c>
      <c r="N243" s="302">
        <v>996</v>
      </c>
      <c r="O243" s="308">
        <v>1</v>
      </c>
      <c r="P243" s="308">
        <v>49</v>
      </c>
      <c r="Q243" s="308">
        <v>1044</v>
      </c>
      <c r="R243" s="489">
        <f t="shared" si="3"/>
        <v>2040</v>
      </c>
      <c r="S243" s="555">
        <v>197</v>
      </c>
      <c r="T243" s="457">
        <v>224</v>
      </c>
    </row>
    <row r="244" spans="1:20" x14ac:dyDescent="0.25">
      <c r="A244" s="457">
        <v>225</v>
      </c>
      <c r="B244" s="181"/>
      <c r="C244" s="181"/>
      <c r="D244" s="142" t="s">
        <v>1055</v>
      </c>
      <c r="E244" s="506" t="s">
        <v>1056</v>
      </c>
      <c r="F244" s="470">
        <v>2002</v>
      </c>
      <c r="G244" s="125" t="s">
        <v>10</v>
      </c>
      <c r="H244" s="470" t="s">
        <v>842</v>
      </c>
      <c r="I244" s="470" t="s">
        <v>633</v>
      </c>
      <c r="J244" s="470" t="s">
        <v>627</v>
      </c>
      <c r="K244" s="302">
        <v>0</v>
      </c>
      <c r="L244" s="302">
        <v>40</v>
      </c>
      <c r="M244" s="302">
        <v>32</v>
      </c>
      <c r="N244" s="302">
        <v>1000</v>
      </c>
      <c r="O244" s="308">
        <v>1</v>
      </c>
      <c r="P244" s="308">
        <v>50</v>
      </c>
      <c r="Q244" s="308">
        <v>1040</v>
      </c>
      <c r="R244" s="489">
        <f t="shared" si="3"/>
        <v>2040</v>
      </c>
      <c r="S244" s="555">
        <v>197</v>
      </c>
      <c r="T244" s="457">
        <v>225</v>
      </c>
    </row>
    <row r="245" spans="1:20" x14ac:dyDescent="0.25">
      <c r="A245" s="457">
        <v>226</v>
      </c>
      <c r="B245" s="181"/>
      <c r="C245" s="181"/>
      <c r="D245" s="142" t="s">
        <v>881</v>
      </c>
      <c r="E245" s="506" t="s">
        <v>1057</v>
      </c>
      <c r="F245" s="470">
        <v>2002</v>
      </c>
      <c r="G245" s="125" t="s">
        <v>10</v>
      </c>
      <c r="H245" s="470" t="s">
        <v>1058</v>
      </c>
      <c r="I245" s="470" t="s">
        <v>633</v>
      </c>
      <c r="J245" s="470" t="s">
        <v>627</v>
      </c>
      <c r="K245" s="302">
        <v>0</v>
      </c>
      <c r="L245" s="302">
        <v>37</v>
      </c>
      <c r="M245" s="302">
        <v>24</v>
      </c>
      <c r="N245" s="302">
        <v>1036</v>
      </c>
      <c r="O245" s="308">
        <v>1</v>
      </c>
      <c r="P245" s="308">
        <v>59</v>
      </c>
      <c r="Q245" s="308">
        <v>1004</v>
      </c>
      <c r="R245" s="489">
        <f t="shared" si="3"/>
        <v>2040</v>
      </c>
      <c r="S245" s="555">
        <v>197</v>
      </c>
      <c r="T245" s="457">
        <v>226</v>
      </c>
    </row>
    <row r="246" spans="1:20" x14ac:dyDescent="0.25">
      <c r="A246" s="457">
        <v>227</v>
      </c>
      <c r="B246" s="181"/>
      <c r="C246" s="181"/>
      <c r="D246" s="142" t="s">
        <v>364</v>
      </c>
      <c r="E246" s="506" t="s">
        <v>1059</v>
      </c>
      <c r="F246" s="470">
        <v>2003</v>
      </c>
      <c r="G246" s="125" t="s">
        <v>10</v>
      </c>
      <c r="H246" s="470" t="s">
        <v>743</v>
      </c>
      <c r="I246" s="470" t="s">
        <v>626</v>
      </c>
      <c r="J246" s="470" t="s">
        <v>627</v>
      </c>
      <c r="K246" s="302">
        <v>0</v>
      </c>
      <c r="L246" s="302">
        <v>37</v>
      </c>
      <c r="M246" s="302" t="s">
        <v>103</v>
      </c>
      <c r="N246" s="302">
        <v>1036</v>
      </c>
      <c r="O246" s="308">
        <v>1</v>
      </c>
      <c r="P246" s="308">
        <v>59</v>
      </c>
      <c r="Q246" s="308">
        <v>1004</v>
      </c>
      <c r="R246" s="489">
        <f t="shared" si="3"/>
        <v>2040</v>
      </c>
      <c r="S246" s="555">
        <v>197</v>
      </c>
      <c r="T246" s="457">
        <v>227</v>
      </c>
    </row>
    <row r="247" spans="1:20" x14ac:dyDescent="0.25">
      <c r="A247" s="457">
        <v>228</v>
      </c>
      <c r="B247" s="181"/>
      <c r="C247" s="181"/>
      <c r="D247" s="142" t="s">
        <v>695</v>
      </c>
      <c r="E247" s="506" t="s">
        <v>1060</v>
      </c>
      <c r="F247" s="470">
        <v>2002</v>
      </c>
      <c r="G247" s="125" t="s">
        <v>10</v>
      </c>
      <c r="H247" s="470" t="s">
        <v>1061</v>
      </c>
      <c r="I247" s="470" t="s">
        <v>633</v>
      </c>
      <c r="J247" s="470" t="s">
        <v>627</v>
      </c>
      <c r="K247" s="302">
        <v>0</v>
      </c>
      <c r="L247" s="302">
        <v>39</v>
      </c>
      <c r="M247" s="302">
        <v>36</v>
      </c>
      <c r="N247" s="302">
        <v>1008</v>
      </c>
      <c r="O247" s="308">
        <v>1</v>
      </c>
      <c r="P247" s="308">
        <v>52</v>
      </c>
      <c r="Q247" s="308">
        <v>1032</v>
      </c>
      <c r="R247" s="489">
        <f t="shared" si="3"/>
        <v>2040</v>
      </c>
      <c r="S247" s="555">
        <v>197</v>
      </c>
      <c r="T247" s="457">
        <v>228</v>
      </c>
    </row>
    <row r="248" spans="1:20" x14ac:dyDescent="0.25">
      <c r="A248" s="457">
        <v>229</v>
      </c>
      <c r="B248" s="181"/>
      <c r="C248" s="181"/>
      <c r="D248" s="142" t="s">
        <v>283</v>
      </c>
      <c r="E248" s="506" t="s">
        <v>1062</v>
      </c>
      <c r="F248" s="470">
        <v>2002</v>
      </c>
      <c r="G248" s="125" t="s">
        <v>10</v>
      </c>
      <c r="H248" s="470" t="s">
        <v>832</v>
      </c>
      <c r="I248" s="470" t="s">
        <v>626</v>
      </c>
      <c r="J248" s="470" t="s">
        <v>636</v>
      </c>
      <c r="K248" s="302">
        <v>0</v>
      </c>
      <c r="L248" s="302">
        <v>42</v>
      </c>
      <c r="M248" s="302">
        <v>31</v>
      </c>
      <c r="N248" s="302">
        <v>976</v>
      </c>
      <c r="O248" s="308">
        <v>1</v>
      </c>
      <c r="P248" s="308">
        <v>44</v>
      </c>
      <c r="Q248" s="308">
        <v>1064</v>
      </c>
      <c r="R248" s="489">
        <f t="shared" si="3"/>
        <v>2040</v>
      </c>
      <c r="S248" s="555">
        <v>197</v>
      </c>
      <c r="T248" s="457">
        <v>229</v>
      </c>
    </row>
    <row r="249" spans="1:20" x14ac:dyDescent="0.25">
      <c r="A249" s="457">
        <v>230</v>
      </c>
      <c r="B249" s="181"/>
      <c r="C249" s="181"/>
      <c r="D249" s="142" t="s">
        <v>1063</v>
      </c>
      <c r="E249" s="506" t="s">
        <v>1064</v>
      </c>
      <c r="F249" s="470">
        <v>2002</v>
      </c>
      <c r="G249" s="125" t="s">
        <v>10</v>
      </c>
      <c r="H249" s="470" t="s">
        <v>866</v>
      </c>
      <c r="I249" s="470" t="s">
        <v>626</v>
      </c>
      <c r="J249" s="470" t="s">
        <v>636</v>
      </c>
      <c r="K249" s="302">
        <v>0</v>
      </c>
      <c r="L249" s="302">
        <v>41</v>
      </c>
      <c r="M249" s="302">
        <v>52</v>
      </c>
      <c r="N249" s="302">
        <v>984</v>
      </c>
      <c r="O249" s="308">
        <v>1</v>
      </c>
      <c r="P249" s="308">
        <v>46</v>
      </c>
      <c r="Q249" s="308">
        <v>1056</v>
      </c>
      <c r="R249" s="489">
        <f t="shared" si="3"/>
        <v>2040</v>
      </c>
      <c r="S249" s="555">
        <v>197</v>
      </c>
      <c r="T249" s="457">
        <v>230</v>
      </c>
    </row>
    <row r="250" spans="1:20" x14ac:dyDescent="0.25">
      <c r="A250" s="457">
        <v>231</v>
      </c>
      <c r="B250" s="181"/>
      <c r="C250" s="181"/>
      <c r="D250" s="142" t="s">
        <v>1065</v>
      </c>
      <c r="E250" s="506" t="s">
        <v>1066</v>
      </c>
      <c r="F250" s="470">
        <v>2002</v>
      </c>
      <c r="G250" s="125" t="s">
        <v>10</v>
      </c>
      <c r="H250" s="470" t="s">
        <v>1067</v>
      </c>
      <c r="I250" s="470" t="s">
        <v>626</v>
      </c>
      <c r="J250" s="470" t="s">
        <v>627</v>
      </c>
      <c r="K250" s="302">
        <v>0</v>
      </c>
      <c r="L250" s="302">
        <v>41</v>
      </c>
      <c r="M250" s="302" t="s">
        <v>103</v>
      </c>
      <c r="N250" s="302">
        <v>988</v>
      </c>
      <c r="O250" s="308">
        <v>1</v>
      </c>
      <c r="P250" s="308">
        <v>47</v>
      </c>
      <c r="Q250" s="308">
        <v>1052</v>
      </c>
      <c r="R250" s="489">
        <f t="shared" si="3"/>
        <v>2040</v>
      </c>
      <c r="S250" s="555">
        <v>197</v>
      </c>
      <c r="T250" s="457">
        <v>231</v>
      </c>
    </row>
    <row r="251" spans="1:20" x14ac:dyDescent="0.25">
      <c r="A251" s="457">
        <v>232</v>
      </c>
      <c r="B251" s="181"/>
      <c r="C251" s="181"/>
      <c r="D251" s="142" t="s">
        <v>402</v>
      </c>
      <c r="E251" s="506" t="s">
        <v>1068</v>
      </c>
      <c r="F251" s="470">
        <v>2002</v>
      </c>
      <c r="G251" s="125" t="s">
        <v>10</v>
      </c>
      <c r="H251" s="470" t="s">
        <v>995</v>
      </c>
      <c r="I251" s="470" t="s">
        <v>626</v>
      </c>
      <c r="J251" s="470" t="s">
        <v>627</v>
      </c>
      <c r="K251" s="302">
        <v>0</v>
      </c>
      <c r="L251" s="302">
        <v>39</v>
      </c>
      <c r="M251" s="302">
        <v>50</v>
      </c>
      <c r="N251" s="302">
        <v>1008</v>
      </c>
      <c r="O251" s="308">
        <v>1</v>
      </c>
      <c r="P251" s="308">
        <v>52</v>
      </c>
      <c r="Q251" s="308">
        <v>1032</v>
      </c>
      <c r="R251" s="489">
        <f t="shared" si="3"/>
        <v>2040</v>
      </c>
      <c r="S251" s="555">
        <v>197</v>
      </c>
      <c r="T251" s="457">
        <v>232</v>
      </c>
    </row>
    <row r="252" spans="1:20" x14ac:dyDescent="0.25">
      <c r="A252" s="457">
        <v>233</v>
      </c>
      <c r="B252" s="181"/>
      <c r="C252" s="181"/>
      <c r="D252" s="142" t="s">
        <v>1069</v>
      </c>
      <c r="E252" s="506" t="s">
        <v>1012</v>
      </c>
      <c r="F252" s="470">
        <v>2003</v>
      </c>
      <c r="G252" s="125" t="s">
        <v>10</v>
      </c>
      <c r="H252" s="470" t="s">
        <v>1070</v>
      </c>
      <c r="I252" s="470" t="s">
        <v>640</v>
      </c>
      <c r="J252" s="470" t="s">
        <v>627</v>
      </c>
      <c r="K252" s="302">
        <v>0</v>
      </c>
      <c r="L252" s="302">
        <v>38</v>
      </c>
      <c r="M252" s="302">
        <v>63</v>
      </c>
      <c r="N252" s="302">
        <v>1020</v>
      </c>
      <c r="O252" s="308">
        <v>1</v>
      </c>
      <c r="P252" s="308">
        <v>55</v>
      </c>
      <c r="Q252" s="308">
        <v>1020</v>
      </c>
      <c r="R252" s="489">
        <f t="shared" si="3"/>
        <v>2040</v>
      </c>
      <c r="S252" s="555">
        <v>197</v>
      </c>
      <c r="T252" s="457">
        <v>233</v>
      </c>
    </row>
    <row r="253" spans="1:20" x14ac:dyDescent="0.25">
      <c r="A253" s="457">
        <v>234</v>
      </c>
      <c r="B253" s="181"/>
      <c r="C253" s="181"/>
      <c r="D253" s="527" t="s">
        <v>568</v>
      </c>
      <c r="E253" s="527"/>
      <c r="F253" s="126">
        <v>2003</v>
      </c>
      <c r="G253" s="126" t="s">
        <v>510</v>
      </c>
      <c r="H253" s="492" t="s">
        <v>514</v>
      </c>
      <c r="I253" s="142" t="s">
        <v>512</v>
      </c>
      <c r="J253" s="125" t="s">
        <v>513</v>
      </c>
      <c r="K253" s="302" t="s">
        <v>134</v>
      </c>
      <c r="L253" s="302" t="s">
        <v>31</v>
      </c>
      <c r="M253" s="302" t="s">
        <v>38</v>
      </c>
      <c r="N253" s="436">
        <v>992</v>
      </c>
      <c r="O253" s="308" t="s">
        <v>24</v>
      </c>
      <c r="P253" s="308" t="s">
        <v>215</v>
      </c>
      <c r="Q253" s="437">
        <v>1044</v>
      </c>
      <c r="R253" s="439">
        <f t="shared" si="3"/>
        <v>2036</v>
      </c>
      <c r="S253" s="488">
        <v>25</v>
      </c>
      <c r="T253" s="457">
        <v>234</v>
      </c>
    </row>
    <row r="254" spans="1:20" x14ac:dyDescent="0.25">
      <c r="A254" s="457">
        <v>235</v>
      </c>
      <c r="B254" s="181"/>
      <c r="C254" s="181"/>
      <c r="D254" s="527" t="s">
        <v>569</v>
      </c>
      <c r="E254" s="527"/>
      <c r="F254" s="126">
        <v>2002</v>
      </c>
      <c r="G254" s="126" t="s">
        <v>510</v>
      </c>
      <c r="H254" s="492" t="s">
        <v>511</v>
      </c>
      <c r="I254" s="142" t="s">
        <v>512</v>
      </c>
      <c r="J254" s="125" t="s">
        <v>513</v>
      </c>
      <c r="K254" s="302" t="s">
        <v>134</v>
      </c>
      <c r="L254" s="302" t="s">
        <v>161</v>
      </c>
      <c r="M254" s="302" t="s">
        <v>215</v>
      </c>
      <c r="N254" s="436">
        <v>972</v>
      </c>
      <c r="O254" s="308" t="s">
        <v>24</v>
      </c>
      <c r="P254" s="308" t="s">
        <v>27</v>
      </c>
      <c r="Q254" s="435">
        <v>1064</v>
      </c>
      <c r="R254" s="439">
        <f t="shared" si="3"/>
        <v>2036</v>
      </c>
      <c r="S254" s="488">
        <v>25</v>
      </c>
      <c r="T254" s="457">
        <v>235</v>
      </c>
    </row>
    <row r="255" spans="1:20" x14ac:dyDescent="0.25">
      <c r="A255" s="457">
        <v>236</v>
      </c>
      <c r="B255" s="181"/>
      <c r="C255" s="181"/>
      <c r="D255" s="142" t="s">
        <v>926</v>
      </c>
      <c r="E255" s="506" t="s">
        <v>1071</v>
      </c>
      <c r="F255" s="470">
        <v>2002</v>
      </c>
      <c r="G255" s="125" t="s">
        <v>10</v>
      </c>
      <c r="H255" s="470" t="s">
        <v>900</v>
      </c>
      <c r="I255" s="470" t="s">
        <v>626</v>
      </c>
      <c r="J255" s="470" t="s">
        <v>627</v>
      </c>
      <c r="K255" s="302">
        <v>0</v>
      </c>
      <c r="L255" s="302">
        <v>37</v>
      </c>
      <c r="M255" s="302">
        <v>82</v>
      </c>
      <c r="N255" s="302">
        <v>1028</v>
      </c>
      <c r="O255" s="308">
        <v>1</v>
      </c>
      <c r="P255" s="308">
        <v>58</v>
      </c>
      <c r="Q255" s="308">
        <v>1008</v>
      </c>
      <c r="R255" s="489">
        <f t="shared" si="3"/>
        <v>2036</v>
      </c>
      <c r="S255" s="555">
        <v>209</v>
      </c>
      <c r="T255" s="457">
        <v>236</v>
      </c>
    </row>
    <row r="256" spans="1:20" x14ac:dyDescent="0.25">
      <c r="A256" s="457">
        <v>237</v>
      </c>
      <c r="B256" s="181"/>
      <c r="C256" s="181"/>
      <c r="D256" s="142" t="s">
        <v>1072</v>
      </c>
      <c r="E256" s="506" t="s">
        <v>1073</v>
      </c>
      <c r="F256" s="470">
        <v>2002</v>
      </c>
      <c r="G256" s="125" t="s">
        <v>10</v>
      </c>
      <c r="H256" s="470" t="s">
        <v>632</v>
      </c>
      <c r="I256" s="470" t="s">
        <v>633</v>
      </c>
      <c r="J256" s="470" t="s">
        <v>627</v>
      </c>
      <c r="K256" s="302">
        <v>0</v>
      </c>
      <c r="L256" s="302">
        <v>43</v>
      </c>
      <c r="M256" s="302">
        <v>72</v>
      </c>
      <c r="N256" s="302">
        <v>956</v>
      </c>
      <c r="O256" s="308">
        <v>1</v>
      </c>
      <c r="P256" s="308">
        <v>40</v>
      </c>
      <c r="Q256" s="308">
        <v>1080</v>
      </c>
      <c r="R256" s="489">
        <f t="shared" si="3"/>
        <v>2036</v>
      </c>
      <c r="S256" s="555">
        <v>209</v>
      </c>
      <c r="T256" s="457">
        <v>237</v>
      </c>
    </row>
    <row r="257" spans="1:20" x14ac:dyDescent="0.25">
      <c r="A257" s="457">
        <v>238</v>
      </c>
      <c r="B257" s="181"/>
      <c r="C257" s="181"/>
      <c r="D257" s="142" t="s">
        <v>711</v>
      </c>
      <c r="E257" s="506" t="s">
        <v>712</v>
      </c>
      <c r="F257" s="470">
        <v>2002</v>
      </c>
      <c r="G257" s="125" t="s">
        <v>10</v>
      </c>
      <c r="H257" s="470" t="s">
        <v>713</v>
      </c>
      <c r="I257" s="470" t="s">
        <v>626</v>
      </c>
      <c r="J257" s="470" t="s">
        <v>718</v>
      </c>
      <c r="K257" s="302">
        <v>0</v>
      </c>
      <c r="L257" s="302">
        <v>42</v>
      </c>
      <c r="M257" s="302">
        <v>75</v>
      </c>
      <c r="N257" s="302">
        <v>968</v>
      </c>
      <c r="O257" s="308">
        <v>1</v>
      </c>
      <c r="P257" s="308">
        <v>43</v>
      </c>
      <c r="Q257" s="308">
        <v>1068</v>
      </c>
      <c r="R257" s="489">
        <f t="shared" si="3"/>
        <v>2036</v>
      </c>
      <c r="S257" s="555">
        <v>209</v>
      </c>
      <c r="T257" s="457">
        <v>238</v>
      </c>
    </row>
    <row r="258" spans="1:20" x14ac:dyDescent="0.25">
      <c r="A258" s="457">
        <v>239</v>
      </c>
      <c r="B258" s="181"/>
      <c r="C258" s="181"/>
      <c r="D258" s="142" t="s">
        <v>1074</v>
      </c>
      <c r="E258" s="506" t="s">
        <v>1075</v>
      </c>
      <c r="F258" s="470">
        <v>2002</v>
      </c>
      <c r="G258" s="125" t="s">
        <v>10</v>
      </c>
      <c r="H258" s="470" t="s">
        <v>921</v>
      </c>
      <c r="I258" s="470" t="s">
        <v>626</v>
      </c>
      <c r="J258" s="470" t="s">
        <v>627</v>
      </c>
      <c r="K258" s="302">
        <v>0</v>
      </c>
      <c r="L258" s="302">
        <v>39</v>
      </c>
      <c r="M258" s="302">
        <v>63</v>
      </c>
      <c r="N258" s="302">
        <v>1008</v>
      </c>
      <c r="O258" s="308">
        <v>1</v>
      </c>
      <c r="P258" s="308">
        <v>53</v>
      </c>
      <c r="Q258" s="308">
        <v>1028</v>
      </c>
      <c r="R258" s="489">
        <f t="shared" si="3"/>
        <v>2036</v>
      </c>
      <c r="S258" s="555">
        <v>209</v>
      </c>
      <c r="T258" s="457">
        <v>239</v>
      </c>
    </row>
    <row r="259" spans="1:20" x14ac:dyDescent="0.25">
      <c r="A259" s="457">
        <v>240</v>
      </c>
      <c r="B259" s="181"/>
      <c r="C259" s="181"/>
      <c r="D259" s="142" t="s">
        <v>704</v>
      </c>
      <c r="E259" s="506" t="s">
        <v>705</v>
      </c>
      <c r="F259" s="470">
        <v>2002</v>
      </c>
      <c r="G259" s="125" t="s">
        <v>10</v>
      </c>
      <c r="H259" s="470" t="s">
        <v>1076</v>
      </c>
      <c r="I259" s="470" t="s">
        <v>626</v>
      </c>
      <c r="J259" s="470" t="s">
        <v>636</v>
      </c>
      <c r="K259" s="302">
        <v>0</v>
      </c>
      <c r="L259" s="302">
        <v>44</v>
      </c>
      <c r="M259" s="302">
        <v>81</v>
      </c>
      <c r="N259" s="302">
        <v>944</v>
      </c>
      <c r="O259" s="308">
        <v>1</v>
      </c>
      <c r="P259" s="308">
        <v>37</v>
      </c>
      <c r="Q259" s="308">
        <v>1092</v>
      </c>
      <c r="R259" s="489">
        <f t="shared" si="3"/>
        <v>2036</v>
      </c>
      <c r="S259" s="555">
        <v>209</v>
      </c>
      <c r="T259" s="457">
        <v>240</v>
      </c>
    </row>
    <row r="260" spans="1:20" x14ac:dyDescent="0.25">
      <c r="A260" s="457">
        <v>241</v>
      </c>
      <c r="B260" s="181"/>
      <c r="C260" s="181"/>
      <c r="D260" s="142" t="s">
        <v>1077</v>
      </c>
      <c r="E260" s="506" t="s">
        <v>1078</v>
      </c>
      <c r="F260" s="470">
        <v>2002</v>
      </c>
      <c r="G260" s="125" t="s">
        <v>10</v>
      </c>
      <c r="H260" s="470" t="s">
        <v>963</v>
      </c>
      <c r="I260" s="470" t="s">
        <v>626</v>
      </c>
      <c r="J260" s="470" t="s">
        <v>627</v>
      </c>
      <c r="K260" s="302">
        <v>0</v>
      </c>
      <c r="L260" s="302">
        <v>44</v>
      </c>
      <c r="M260" s="302">
        <v>61</v>
      </c>
      <c r="N260" s="302">
        <v>948</v>
      </c>
      <c r="O260" s="308">
        <v>1</v>
      </c>
      <c r="P260" s="308">
        <v>38</v>
      </c>
      <c r="Q260" s="308">
        <v>1088</v>
      </c>
      <c r="R260" s="489">
        <f t="shared" si="3"/>
        <v>2036</v>
      </c>
      <c r="S260" s="555">
        <v>209</v>
      </c>
      <c r="T260" s="457">
        <v>241</v>
      </c>
    </row>
    <row r="261" spans="1:20" x14ac:dyDescent="0.25">
      <c r="A261" s="457">
        <v>242</v>
      </c>
      <c r="B261" s="181"/>
      <c r="C261" s="181"/>
      <c r="D261" s="142" t="s">
        <v>1079</v>
      </c>
      <c r="E261" s="506" t="s">
        <v>755</v>
      </c>
      <c r="F261" s="470">
        <v>2002</v>
      </c>
      <c r="G261" s="125" t="s">
        <v>10</v>
      </c>
      <c r="H261" s="470" t="s">
        <v>756</v>
      </c>
      <c r="I261" s="470" t="s">
        <v>626</v>
      </c>
      <c r="J261" s="470" t="s">
        <v>627</v>
      </c>
      <c r="K261" s="302">
        <v>0</v>
      </c>
      <c r="L261" s="302">
        <v>39</v>
      </c>
      <c r="M261" s="302">
        <v>89</v>
      </c>
      <c r="N261" s="302">
        <v>1004</v>
      </c>
      <c r="O261" s="308">
        <v>1</v>
      </c>
      <c r="P261" s="308">
        <v>52</v>
      </c>
      <c r="Q261" s="308">
        <v>1032</v>
      </c>
      <c r="R261" s="489">
        <f t="shared" si="3"/>
        <v>2036</v>
      </c>
      <c r="S261" s="555">
        <v>209</v>
      </c>
      <c r="T261" s="457">
        <v>242</v>
      </c>
    </row>
    <row r="262" spans="1:20" x14ac:dyDescent="0.25">
      <c r="A262" s="457">
        <v>243</v>
      </c>
      <c r="B262" s="181"/>
      <c r="C262" s="181"/>
      <c r="D262" s="142" t="s">
        <v>1080</v>
      </c>
      <c r="E262" s="506" t="s">
        <v>1081</v>
      </c>
      <c r="F262" s="470">
        <v>2002</v>
      </c>
      <c r="G262" s="125" t="s">
        <v>10</v>
      </c>
      <c r="H262" s="470" t="s">
        <v>1082</v>
      </c>
      <c r="I262" s="470" t="s">
        <v>626</v>
      </c>
      <c r="J262" s="470" t="s">
        <v>627</v>
      </c>
      <c r="K262" s="302">
        <v>0</v>
      </c>
      <c r="L262" s="302">
        <v>40</v>
      </c>
      <c r="M262" s="302">
        <v>95</v>
      </c>
      <c r="N262" s="302">
        <v>992</v>
      </c>
      <c r="O262" s="308">
        <v>1</v>
      </c>
      <c r="P262" s="308">
        <v>49</v>
      </c>
      <c r="Q262" s="308">
        <v>1044</v>
      </c>
      <c r="R262" s="489">
        <f t="shared" si="3"/>
        <v>2036</v>
      </c>
      <c r="S262" s="555">
        <v>209</v>
      </c>
      <c r="T262" s="457">
        <v>243</v>
      </c>
    </row>
    <row r="263" spans="1:20" x14ac:dyDescent="0.25">
      <c r="A263" s="457">
        <v>244</v>
      </c>
      <c r="B263" s="181"/>
      <c r="C263" s="181"/>
      <c r="D263" s="142" t="s">
        <v>812</v>
      </c>
      <c r="E263" s="506" t="s">
        <v>813</v>
      </c>
      <c r="F263" s="470">
        <v>2002</v>
      </c>
      <c r="G263" s="125" t="s">
        <v>10</v>
      </c>
      <c r="H263" s="470" t="s">
        <v>1083</v>
      </c>
      <c r="I263" s="470" t="s">
        <v>626</v>
      </c>
      <c r="J263" s="470" t="s">
        <v>718</v>
      </c>
      <c r="K263" s="302">
        <v>0</v>
      </c>
      <c r="L263" s="302">
        <v>42</v>
      </c>
      <c r="M263" s="302">
        <v>18</v>
      </c>
      <c r="N263" s="302">
        <v>976</v>
      </c>
      <c r="O263" s="308">
        <v>1</v>
      </c>
      <c r="P263" s="308">
        <v>45</v>
      </c>
      <c r="Q263" s="308">
        <v>1060</v>
      </c>
      <c r="R263" s="489">
        <f t="shared" si="3"/>
        <v>2036</v>
      </c>
      <c r="S263" s="555">
        <v>209</v>
      </c>
      <c r="T263" s="457">
        <v>244</v>
      </c>
    </row>
    <row r="264" spans="1:20" x14ac:dyDescent="0.25">
      <c r="A264" s="457">
        <v>245</v>
      </c>
      <c r="B264" s="181"/>
      <c r="C264" s="181"/>
      <c r="D264" s="142" t="s">
        <v>336</v>
      </c>
      <c r="E264" s="506" t="s">
        <v>1084</v>
      </c>
      <c r="F264" s="470">
        <v>2002</v>
      </c>
      <c r="G264" s="125" t="s">
        <v>10</v>
      </c>
      <c r="H264" s="470" t="s">
        <v>1085</v>
      </c>
      <c r="I264" s="470" t="s">
        <v>626</v>
      </c>
      <c r="J264" s="470" t="s">
        <v>627</v>
      </c>
      <c r="K264" s="302">
        <v>0</v>
      </c>
      <c r="L264" s="302">
        <v>35</v>
      </c>
      <c r="M264" s="302">
        <v>47</v>
      </c>
      <c r="N264" s="302">
        <v>1056</v>
      </c>
      <c r="O264" s="308">
        <v>2</v>
      </c>
      <c r="P264" s="308" t="s">
        <v>145</v>
      </c>
      <c r="Q264" s="308">
        <v>980</v>
      </c>
      <c r="R264" s="489">
        <f t="shared" si="3"/>
        <v>2036</v>
      </c>
      <c r="S264" s="555">
        <v>209</v>
      </c>
      <c r="T264" s="457">
        <v>245</v>
      </c>
    </row>
    <row r="265" spans="1:20" x14ac:dyDescent="0.25">
      <c r="A265" s="457">
        <v>246</v>
      </c>
      <c r="B265" s="181"/>
      <c r="C265" s="181"/>
      <c r="D265" s="141" t="s">
        <v>523</v>
      </c>
      <c r="E265" s="141" t="s">
        <v>524</v>
      </c>
      <c r="F265" s="126">
        <v>2002</v>
      </c>
      <c r="G265" s="126" t="s">
        <v>509</v>
      </c>
      <c r="H265" s="127" t="s">
        <v>520</v>
      </c>
      <c r="I265" s="126" t="s">
        <v>254</v>
      </c>
      <c r="J265" s="125" t="s">
        <v>508</v>
      </c>
      <c r="K265" s="302" t="s">
        <v>134</v>
      </c>
      <c r="L265" s="302" t="s">
        <v>27</v>
      </c>
      <c r="M265" s="302" t="s">
        <v>137</v>
      </c>
      <c r="N265" s="227">
        <v>952</v>
      </c>
      <c r="O265" s="308" t="s">
        <v>24</v>
      </c>
      <c r="P265" s="308" t="s">
        <v>31</v>
      </c>
      <c r="Q265" s="274">
        <v>1080</v>
      </c>
      <c r="R265" s="439">
        <f>Q265+N265</f>
        <v>2032</v>
      </c>
      <c r="S265" s="555" t="s">
        <v>24</v>
      </c>
      <c r="T265" s="457">
        <v>246</v>
      </c>
    </row>
    <row r="266" spans="1:20" x14ac:dyDescent="0.25">
      <c r="A266" s="457">
        <v>247</v>
      </c>
      <c r="B266" s="181"/>
      <c r="C266" s="181"/>
      <c r="D266" s="527" t="s">
        <v>570</v>
      </c>
      <c r="E266" s="527"/>
      <c r="F266" s="126">
        <v>2003</v>
      </c>
      <c r="G266" s="126" t="s">
        <v>510</v>
      </c>
      <c r="H266" s="492" t="s">
        <v>514</v>
      </c>
      <c r="I266" s="142" t="s">
        <v>512</v>
      </c>
      <c r="J266" s="125" t="s">
        <v>513</v>
      </c>
      <c r="K266" s="302" t="s">
        <v>134</v>
      </c>
      <c r="L266" s="302" t="s">
        <v>175</v>
      </c>
      <c r="M266" s="302" t="s">
        <v>103</v>
      </c>
      <c r="N266" s="436">
        <v>1012</v>
      </c>
      <c r="O266" s="308" t="s">
        <v>24</v>
      </c>
      <c r="P266" s="308" t="s">
        <v>107</v>
      </c>
      <c r="Q266" s="437">
        <v>1020</v>
      </c>
      <c r="R266" s="439">
        <f t="shared" ref="R266:R329" si="4">SUM(N266,Q266)</f>
        <v>2032</v>
      </c>
      <c r="S266" s="488">
        <v>27</v>
      </c>
      <c r="T266" s="457">
        <v>247</v>
      </c>
    </row>
    <row r="267" spans="1:20" x14ac:dyDescent="0.25">
      <c r="A267" s="457">
        <v>248</v>
      </c>
      <c r="B267" s="181"/>
      <c r="C267" s="181"/>
      <c r="D267" s="527" t="s">
        <v>571</v>
      </c>
      <c r="E267" s="527"/>
      <c r="F267" s="126">
        <v>2003</v>
      </c>
      <c r="G267" s="126" t="s">
        <v>510</v>
      </c>
      <c r="H267" s="492" t="s">
        <v>514</v>
      </c>
      <c r="I267" s="142" t="s">
        <v>512</v>
      </c>
      <c r="J267" s="125" t="s">
        <v>513</v>
      </c>
      <c r="K267" s="302" t="s">
        <v>134</v>
      </c>
      <c r="L267" s="302" t="s">
        <v>34</v>
      </c>
      <c r="M267" s="302" t="s">
        <v>144</v>
      </c>
      <c r="N267" s="436">
        <v>1016</v>
      </c>
      <c r="O267" s="308" t="s">
        <v>24</v>
      </c>
      <c r="P267" s="308" t="s">
        <v>96</v>
      </c>
      <c r="Q267" s="437">
        <v>1016</v>
      </c>
      <c r="R267" s="439">
        <f t="shared" si="4"/>
        <v>2032</v>
      </c>
      <c r="S267" s="488">
        <v>27</v>
      </c>
      <c r="T267" s="457">
        <v>248</v>
      </c>
    </row>
    <row r="268" spans="1:20" x14ac:dyDescent="0.25">
      <c r="A268" s="457">
        <v>249</v>
      </c>
      <c r="B268" s="181"/>
      <c r="C268" s="181"/>
      <c r="D268" s="142" t="s">
        <v>426</v>
      </c>
      <c r="E268" s="506" t="s">
        <v>1086</v>
      </c>
      <c r="F268" s="470">
        <v>2002</v>
      </c>
      <c r="G268" s="125" t="s">
        <v>10</v>
      </c>
      <c r="H268" s="470" t="s">
        <v>1087</v>
      </c>
      <c r="I268" s="470" t="s">
        <v>633</v>
      </c>
      <c r="J268" s="470" t="s">
        <v>627</v>
      </c>
      <c r="K268" s="302">
        <v>0</v>
      </c>
      <c r="L268" s="302">
        <v>37</v>
      </c>
      <c r="M268" s="302" t="s">
        <v>137</v>
      </c>
      <c r="N268" s="302">
        <v>1036</v>
      </c>
      <c r="O268" s="308">
        <v>2</v>
      </c>
      <c r="P268" s="308" t="s">
        <v>25</v>
      </c>
      <c r="Q268" s="308">
        <v>996</v>
      </c>
      <c r="R268" s="489">
        <f t="shared" si="4"/>
        <v>2032</v>
      </c>
      <c r="S268" s="555">
        <v>219</v>
      </c>
      <c r="T268" s="457">
        <v>249</v>
      </c>
    </row>
    <row r="269" spans="1:20" x14ac:dyDescent="0.25">
      <c r="A269" s="457">
        <v>250</v>
      </c>
      <c r="B269" s="181"/>
      <c r="C269" s="181"/>
      <c r="D269" s="142" t="s">
        <v>315</v>
      </c>
      <c r="E269" s="506" t="s">
        <v>1088</v>
      </c>
      <c r="F269" s="470">
        <v>2002</v>
      </c>
      <c r="G269" s="125" t="s">
        <v>10</v>
      </c>
      <c r="H269" s="470" t="s">
        <v>806</v>
      </c>
      <c r="I269" s="470" t="s">
        <v>626</v>
      </c>
      <c r="J269" s="470" t="s">
        <v>627</v>
      </c>
      <c r="K269" s="302">
        <v>0</v>
      </c>
      <c r="L269" s="302">
        <v>40</v>
      </c>
      <c r="M269" s="302">
        <v>18</v>
      </c>
      <c r="N269" s="302">
        <v>1000</v>
      </c>
      <c r="O269" s="308">
        <v>1</v>
      </c>
      <c r="P269" s="308">
        <v>52</v>
      </c>
      <c r="Q269" s="308">
        <v>1032</v>
      </c>
      <c r="R269" s="489">
        <f t="shared" si="4"/>
        <v>2032</v>
      </c>
      <c r="S269" s="555">
        <v>219</v>
      </c>
      <c r="T269" s="457">
        <v>250</v>
      </c>
    </row>
    <row r="270" spans="1:20" x14ac:dyDescent="0.25">
      <c r="A270" s="457">
        <v>251</v>
      </c>
      <c r="B270" s="181"/>
      <c r="C270" s="181"/>
      <c r="D270" s="142" t="s">
        <v>280</v>
      </c>
      <c r="E270" s="506" t="s">
        <v>1089</v>
      </c>
      <c r="F270" s="470">
        <v>2003</v>
      </c>
      <c r="G270" s="125" t="s">
        <v>10</v>
      </c>
      <c r="H270" s="470" t="s">
        <v>1090</v>
      </c>
      <c r="I270" s="470" t="s">
        <v>640</v>
      </c>
      <c r="J270" s="470" t="s">
        <v>627</v>
      </c>
      <c r="K270" s="302">
        <v>0</v>
      </c>
      <c r="L270" s="302">
        <v>40</v>
      </c>
      <c r="M270" s="302">
        <v>24</v>
      </c>
      <c r="N270" s="302">
        <v>1000</v>
      </c>
      <c r="O270" s="308">
        <v>1</v>
      </c>
      <c r="P270" s="308">
        <v>52</v>
      </c>
      <c r="Q270" s="308">
        <v>1032</v>
      </c>
      <c r="R270" s="489">
        <f t="shared" si="4"/>
        <v>2032</v>
      </c>
      <c r="S270" s="555">
        <v>219</v>
      </c>
      <c r="T270" s="457">
        <v>251</v>
      </c>
    </row>
    <row r="271" spans="1:20" x14ac:dyDescent="0.25">
      <c r="A271" s="457">
        <v>252</v>
      </c>
      <c r="B271" s="181"/>
      <c r="C271" s="181"/>
      <c r="D271" s="142" t="s">
        <v>1091</v>
      </c>
      <c r="E271" s="506" t="s">
        <v>1092</v>
      </c>
      <c r="F271" s="470">
        <v>2002</v>
      </c>
      <c r="G271" s="125" t="s">
        <v>10</v>
      </c>
      <c r="H271" s="470" t="s">
        <v>1093</v>
      </c>
      <c r="I271" s="470" t="s">
        <v>626</v>
      </c>
      <c r="J271" s="470" t="s">
        <v>627</v>
      </c>
      <c r="K271" s="302">
        <v>0</v>
      </c>
      <c r="L271" s="302">
        <v>40</v>
      </c>
      <c r="M271" s="302" t="s">
        <v>103</v>
      </c>
      <c r="N271" s="302">
        <v>1000</v>
      </c>
      <c r="O271" s="308">
        <v>1</v>
      </c>
      <c r="P271" s="308">
        <v>52</v>
      </c>
      <c r="Q271" s="308">
        <v>1032</v>
      </c>
      <c r="R271" s="489">
        <f t="shared" si="4"/>
        <v>2032</v>
      </c>
      <c r="S271" s="555">
        <v>219</v>
      </c>
      <c r="T271" s="457">
        <v>252</v>
      </c>
    </row>
    <row r="272" spans="1:20" x14ac:dyDescent="0.25">
      <c r="A272" s="457">
        <v>253</v>
      </c>
      <c r="B272" s="181"/>
      <c r="C272" s="181"/>
      <c r="D272" s="142" t="s">
        <v>708</v>
      </c>
      <c r="E272" s="506" t="s">
        <v>1094</v>
      </c>
      <c r="F272" s="470">
        <v>2002</v>
      </c>
      <c r="G272" s="125" t="s">
        <v>10</v>
      </c>
      <c r="H272" s="501" t="s">
        <v>1011</v>
      </c>
      <c r="I272" s="470" t="s">
        <v>626</v>
      </c>
      <c r="J272" s="470" t="s">
        <v>627</v>
      </c>
      <c r="K272" s="302">
        <v>0</v>
      </c>
      <c r="L272" s="302">
        <v>38</v>
      </c>
      <c r="M272" s="302" t="s">
        <v>103</v>
      </c>
      <c r="N272" s="302">
        <v>1024</v>
      </c>
      <c r="O272" s="308">
        <v>1</v>
      </c>
      <c r="P272" s="308">
        <v>58</v>
      </c>
      <c r="Q272" s="308">
        <v>1008</v>
      </c>
      <c r="R272" s="489">
        <f t="shared" si="4"/>
        <v>2032</v>
      </c>
      <c r="S272" s="555">
        <v>219</v>
      </c>
      <c r="T272" s="457">
        <v>253</v>
      </c>
    </row>
    <row r="273" spans="1:20" x14ac:dyDescent="0.25">
      <c r="A273" s="457">
        <v>254</v>
      </c>
      <c r="B273" s="181"/>
      <c r="C273" s="181"/>
      <c r="D273" s="142" t="s">
        <v>1095</v>
      </c>
      <c r="E273" s="506" t="s">
        <v>1096</v>
      </c>
      <c r="F273" s="470">
        <v>2002</v>
      </c>
      <c r="G273" s="125" t="s">
        <v>10</v>
      </c>
      <c r="H273" s="470" t="s">
        <v>1097</v>
      </c>
      <c r="I273" s="470" t="s">
        <v>626</v>
      </c>
      <c r="J273" s="470" t="s">
        <v>627</v>
      </c>
      <c r="K273" s="302">
        <v>0</v>
      </c>
      <c r="L273" s="302">
        <v>40</v>
      </c>
      <c r="M273" s="302">
        <v>92</v>
      </c>
      <c r="N273" s="302">
        <v>992</v>
      </c>
      <c r="O273" s="308">
        <v>1</v>
      </c>
      <c r="P273" s="308">
        <v>50</v>
      </c>
      <c r="Q273" s="308">
        <v>1040</v>
      </c>
      <c r="R273" s="489">
        <f t="shared" si="4"/>
        <v>2032</v>
      </c>
      <c r="S273" s="555">
        <v>219</v>
      </c>
      <c r="T273" s="457">
        <v>254</v>
      </c>
    </row>
    <row r="274" spans="1:20" x14ac:dyDescent="0.25">
      <c r="A274" s="457">
        <v>255</v>
      </c>
      <c r="B274" s="181"/>
      <c r="C274" s="181"/>
      <c r="D274" s="142" t="s">
        <v>426</v>
      </c>
      <c r="E274" s="506" t="s">
        <v>1098</v>
      </c>
      <c r="F274" s="470">
        <v>2002</v>
      </c>
      <c r="G274" s="125" t="s">
        <v>10</v>
      </c>
      <c r="H274" s="470" t="s">
        <v>1099</v>
      </c>
      <c r="I274" s="470" t="s">
        <v>801</v>
      </c>
      <c r="J274" s="470" t="s">
        <v>718</v>
      </c>
      <c r="K274" s="302">
        <v>0</v>
      </c>
      <c r="L274" s="302">
        <v>37</v>
      </c>
      <c r="M274" s="302">
        <v>75</v>
      </c>
      <c r="N274" s="302">
        <v>1028</v>
      </c>
      <c r="O274" s="308">
        <v>1</v>
      </c>
      <c r="P274" s="308">
        <v>59</v>
      </c>
      <c r="Q274" s="308">
        <v>1004</v>
      </c>
      <c r="R274" s="489">
        <f t="shared" si="4"/>
        <v>2032</v>
      </c>
      <c r="S274" s="555">
        <v>219</v>
      </c>
      <c r="T274" s="457">
        <v>255</v>
      </c>
    </row>
    <row r="275" spans="1:20" x14ac:dyDescent="0.25">
      <c r="A275" s="457">
        <v>256</v>
      </c>
      <c r="B275" s="181"/>
      <c r="C275" s="181"/>
      <c r="D275" s="142" t="s">
        <v>620</v>
      </c>
      <c r="E275" s="506" t="s">
        <v>1100</v>
      </c>
      <c r="F275" s="470">
        <v>2002</v>
      </c>
      <c r="G275" s="125" t="s">
        <v>10</v>
      </c>
      <c r="H275" s="470" t="s">
        <v>733</v>
      </c>
      <c r="I275" s="470" t="s">
        <v>626</v>
      </c>
      <c r="J275" s="470" t="s">
        <v>627</v>
      </c>
      <c r="K275" s="302">
        <v>0</v>
      </c>
      <c r="L275" s="302">
        <v>41</v>
      </c>
      <c r="M275" s="302" t="s">
        <v>103</v>
      </c>
      <c r="N275" s="302">
        <v>988</v>
      </c>
      <c r="O275" s="308">
        <v>1</v>
      </c>
      <c r="P275" s="308">
        <v>49</v>
      </c>
      <c r="Q275" s="308">
        <v>1044</v>
      </c>
      <c r="R275" s="489">
        <f t="shared" si="4"/>
        <v>2032</v>
      </c>
      <c r="S275" s="555">
        <v>219</v>
      </c>
      <c r="T275" s="457">
        <v>256</v>
      </c>
    </row>
    <row r="276" spans="1:20" x14ac:dyDescent="0.25">
      <c r="A276" s="457">
        <v>257</v>
      </c>
      <c r="B276" s="181"/>
      <c r="C276" s="181"/>
      <c r="D276" s="142" t="s">
        <v>1101</v>
      </c>
      <c r="E276" s="506" t="s">
        <v>1102</v>
      </c>
      <c r="F276" s="470">
        <v>2002</v>
      </c>
      <c r="G276" s="125" t="s">
        <v>10</v>
      </c>
      <c r="H276" s="470" t="s">
        <v>759</v>
      </c>
      <c r="I276" s="470" t="s">
        <v>626</v>
      </c>
      <c r="J276" s="470" t="s">
        <v>627</v>
      </c>
      <c r="K276" s="302">
        <v>0</v>
      </c>
      <c r="L276" s="302">
        <v>43</v>
      </c>
      <c r="M276" s="302">
        <v>50</v>
      </c>
      <c r="N276" s="302">
        <v>960</v>
      </c>
      <c r="O276" s="308">
        <v>1</v>
      </c>
      <c r="P276" s="308">
        <v>42</v>
      </c>
      <c r="Q276" s="308">
        <v>1072</v>
      </c>
      <c r="R276" s="489">
        <f t="shared" si="4"/>
        <v>2032</v>
      </c>
      <c r="S276" s="555">
        <v>219</v>
      </c>
      <c r="T276" s="457">
        <v>257</v>
      </c>
    </row>
    <row r="277" spans="1:20" x14ac:dyDescent="0.25">
      <c r="A277" s="457">
        <v>258</v>
      </c>
      <c r="B277" s="181"/>
      <c r="C277" s="181"/>
      <c r="D277" s="142" t="s">
        <v>1103</v>
      </c>
      <c r="E277" s="506" t="s">
        <v>1104</v>
      </c>
      <c r="F277" s="470">
        <v>2002</v>
      </c>
      <c r="G277" s="125" t="s">
        <v>10</v>
      </c>
      <c r="H277" s="470" t="s">
        <v>727</v>
      </c>
      <c r="I277" s="470" t="s">
        <v>626</v>
      </c>
      <c r="J277" s="470" t="s">
        <v>627</v>
      </c>
      <c r="K277" s="302">
        <v>0</v>
      </c>
      <c r="L277" s="302">
        <v>41</v>
      </c>
      <c r="M277" s="302">
        <v>41</v>
      </c>
      <c r="N277" s="302">
        <v>984</v>
      </c>
      <c r="O277" s="308">
        <v>1</v>
      </c>
      <c r="P277" s="308">
        <v>48</v>
      </c>
      <c r="Q277" s="308">
        <v>1048</v>
      </c>
      <c r="R277" s="489">
        <f t="shared" si="4"/>
        <v>2032</v>
      </c>
      <c r="S277" s="555">
        <v>219</v>
      </c>
      <c r="T277" s="457">
        <v>258</v>
      </c>
    </row>
    <row r="278" spans="1:20" x14ac:dyDescent="0.25">
      <c r="A278" s="457">
        <v>259</v>
      </c>
      <c r="B278" s="181"/>
      <c r="C278" s="181"/>
      <c r="D278" s="142" t="s">
        <v>1105</v>
      </c>
      <c r="E278" s="506" t="s">
        <v>1106</v>
      </c>
      <c r="F278" s="470">
        <v>2003</v>
      </c>
      <c r="G278" s="125" t="s">
        <v>10</v>
      </c>
      <c r="H278" s="470" t="s">
        <v>806</v>
      </c>
      <c r="I278" s="470" t="s">
        <v>626</v>
      </c>
      <c r="J278" s="470" t="s">
        <v>627</v>
      </c>
      <c r="K278" s="302">
        <v>0</v>
      </c>
      <c r="L278" s="302">
        <v>39</v>
      </c>
      <c r="M278" s="302">
        <v>61</v>
      </c>
      <c r="N278" s="302">
        <v>1008</v>
      </c>
      <c r="O278" s="308">
        <v>1</v>
      </c>
      <c r="P278" s="308">
        <v>54</v>
      </c>
      <c r="Q278" s="308">
        <v>1024</v>
      </c>
      <c r="R278" s="489">
        <f t="shared" si="4"/>
        <v>2032</v>
      </c>
      <c r="S278" s="555">
        <v>219</v>
      </c>
      <c r="T278" s="457">
        <v>259</v>
      </c>
    </row>
    <row r="279" spans="1:20" x14ac:dyDescent="0.25">
      <c r="A279" s="457">
        <v>260</v>
      </c>
      <c r="B279" s="181"/>
      <c r="C279" s="181"/>
      <c r="D279" s="142" t="s">
        <v>857</v>
      </c>
      <c r="E279" s="506" t="s">
        <v>1107</v>
      </c>
      <c r="F279" s="470">
        <v>2002</v>
      </c>
      <c r="G279" s="125" t="s">
        <v>10</v>
      </c>
      <c r="H279" s="470" t="s">
        <v>713</v>
      </c>
      <c r="I279" s="470" t="s">
        <v>626</v>
      </c>
      <c r="J279" s="470" t="s">
        <v>627</v>
      </c>
      <c r="K279" s="302">
        <v>0</v>
      </c>
      <c r="L279" s="302">
        <v>34</v>
      </c>
      <c r="M279" s="302">
        <v>84</v>
      </c>
      <c r="N279" s="302">
        <v>1064</v>
      </c>
      <c r="O279" s="308">
        <v>2</v>
      </c>
      <c r="P279" s="308" t="s">
        <v>165</v>
      </c>
      <c r="Q279" s="308">
        <v>968</v>
      </c>
      <c r="R279" s="489">
        <f t="shared" si="4"/>
        <v>2032</v>
      </c>
      <c r="S279" s="555">
        <v>219</v>
      </c>
      <c r="T279" s="457">
        <v>260</v>
      </c>
    </row>
    <row r="280" spans="1:20" x14ac:dyDescent="0.25">
      <c r="A280" s="457">
        <v>261</v>
      </c>
      <c r="B280" s="181"/>
      <c r="C280" s="181"/>
      <c r="D280" s="224" t="s">
        <v>350</v>
      </c>
      <c r="E280" s="224" t="s">
        <v>351</v>
      </c>
      <c r="F280" s="126">
        <v>2002</v>
      </c>
      <c r="G280" s="181" t="s">
        <v>338</v>
      </c>
      <c r="H280" s="230" t="s">
        <v>339</v>
      </c>
      <c r="I280" s="230" t="s">
        <v>341</v>
      </c>
      <c r="J280" s="377" t="s">
        <v>359</v>
      </c>
      <c r="K280" s="304" t="s">
        <v>134</v>
      </c>
      <c r="L280" s="304" t="s">
        <v>31</v>
      </c>
      <c r="M280" s="304" t="s">
        <v>156</v>
      </c>
      <c r="N280" s="227">
        <v>1000</v>
      </c>
      <c r="O280" s="310" t="s">
        <v>24</v>
      </c>
      <c r="P280" s="310" t="s">
        <v>90</v>
      </c>
      <c r="Q280" s="274">
        <v>1028</v>
      </c>
      <c r="R280" s="439">
        <f t="shared" si="4"/>
        <v>2028</v>
      </c>
      <c r="S280" s="569">
        <v>2</v>
      </c>
      <c r="T280" s="457">
        <v>261</v>
      </c>
    </row>
    <row r="281" spans="1:20" x14ac:dyDescent="0.25">
      <c r="A281" s="457">
        <v>262</v>
      </c>
      <c r="B281" s="181"/>
      <c r="C281" s="181"/>
      <c r="D281" s="142" t="s">
        <v>1108</v>
      </c>
      <c r="E281" s="506" t="s">
        <v>793</v>
      </c>
      <c r="F281" s="470">
        <v>2002</v>
      </c>
      <c r="G281" s="125" t="s">
        <v>10</v>
      </c>
      <c r="H281" s="470" t="s">
        <v>1109</v>
      </c>
      <c r="I281" s="470" t="s">
        <v>633</v>
      </c>
      <c r="J281" s="470" t="s">
        <v>627</v>
      </c>
      <c r="K281" s="302">
        <v>0</v>
      </c>
      <c r="L281" s="302">
        <v>38</v>
      </c>
      <c r="M281" s="302">
        <v>11</v>
      </c>
      <c r="N281" s="302">
        <v>1024</v>
      </c>
      <c r="O281" s="308">
        <v>1</v>
      </c>
      <c r="P281" s="308">
        <v>59</v>
      </c>
      <c r="Q281" s="308">
        <v>1004</v>
      </c>
      <c r="R281" s="489">
        <f t="shared" si="4"/>
        <v>2028</v>
      </c>
      <c r="S281" s="555">
        <v>231</v>
      </c>
      <c r="T281" s="457">
        <v>262</v>
      </c>
    </row>
    <row r="282" spans="1:20" x14ac:dyDescent="0.25">
      <c r="A282" s="457">
        <v>263</v>
      </c>
      <c r="B282" s="181"/>
      <c r="C282" s="181"/>
      <c r="D282" s="142" t="s">
        <v>725</v>
      </c>
      <c r="E282" s="506" t="s">
        <v>1110</v>
      </c>
      <c r="F282" s="470">
        <v>2002</v>
      </c>
      <c r="G282" s="125" t="s">
        <v>10</v>
      </c>
      <c r="H282" s="470" t="s">
        <v>781</v>
      </c>
      <c r="I282" s="470" t="s">
        <v>626</v>
      </c>
      <c r="J282" s="470" t="s">
        <v>627</v>
      </c>
      <c r="K282" s="302">
        <v>0</v>
      </c>
      <c r="L282" s="302">
        <v>44</v>
      </c>
      <c r="M282" s="302">
        <v>83</v>
      </c>
      <c r="N282" s="302">
        <v>944</v>
      </c>
      <c r="O282" s="308">
        <v>1</v>
      </c>
      <c r="P282" s="308">
        <v>39</v>
      </c>
      <c r="Q282" s="308">
        <v>1084</v>
      </c>
      <c r="R282" s="489">
        <f t="shared" si="4"/>
        <v>2028</v>
      </c>
      <c r="S282" s="555">
        <v>231</v>
      </c>
      <c r="T282" s="457">
        <v>263</v>
      </c>
    </row>
    <row r="283" spans="1:20" x14ac:dyDescent="0.25">
      <c r="A283" s="457">
        <v>264</v>
      </c>
      <c r="B283" s="181"/>
      <c r="C283" s="181"/>
      <c r="D283" s="142" t="s">
        <v>1111</v>
      </c>
      <c r="E283" s="506" t="s">
        <v>1112</v>
      </c>
      <c r="F283" s="470">
        <v>2003</v>
      </c>
      <c r="G283" s="125" t="s">
        <v>10</v>
      </c>
      <c r="H283" s="470" t="s">
        <v>737</v>
      </c>
      <c r="I283" s="470" t="s">
        <v>626</v>
      </c>
      <c r="J283" s="139" t="s">
        <v>627</v>
      </c>
      <c r="K283" s="302">
        <v>0</v>
      </c>
      <c r="L283" s="302">
        <v>41</v>
      </c>
      <c r="M283" s="302">
        <v>86</v>
      </c>
      <c r="N283" s="302">
        <v>980</v>
      </c>
      <c r="O283" s="308">
        <v>1</v>
      </c>
      <c r="P283" s="308">
        <v>48</v>
      </c>
      <c r="Q283" s="308">
        <v>1048</v>
      </c>
      <c r="R283" s="489">
        <f t="shared" si="4"/>
        <v>2028</v>
      </c>
      <c r="S283" s="555">
        <v>231</v>
      </c>
      <c r="T283" s="457">
        <v>264</v>
      </c>
    </row>
    <row r="284" spans="1:20" x14ac:dyDescent="0.25">
      <c r="A284" s="457">
        <v>265</v>
      </c>
      <c r="B284" s="181"/>
      <c r="C284" s="181"/>
      <c r="D284" s="142" t="s">
        <v>211</v>
      </c>
      <c r="E284" s="506" t="s">
        <v>744</v>
      </c>
      <c r="F284" s="470">
        <v>2003</v>
      </c>
      <c r="G284" s="125" t="s">
        <v>10</v>
      </c>
      <c r="H284" s="470" t="s">
        <v>1113</v>
      </c>
      <c r="I284" s="470" t="s">
        <v>640</v>
      </c>
      <c r="J284" s="470" t="s">
        <v>627</v>
      </c>
      <c r="K284" s="302">
        <v>0</v>
      </c>
      <c r="L284" s="302">
        <v>41</v>
      </c>
      <c r="M284" s="302" t="s">
        <v>25</v>
      </c>
      <c r="N284" s="302">
        <v>988</v>
      </c>
      <c r="O284" s="308">
        <v>1</v>
      </c>
      <c r="P284" s="308">
        <v>50</v>
      </c>
      <c r="Q284" s="308">
        <v>1040</v>
      </c>
      <c r="R284" s="489">
        <f t="shared" si="4"/>
        <v>2028</v>
      </c>
      <c r="S284" s="555">
        <v>231</v>
      </c>
      <c r="T284" s="457">
        <v>265</v>
      </c>
    </row>
    <row r="285" spans="1:20" x14ac:dyDescent="0.25">
      <c r="A285" s="457">
        <v>266</v>
      </c>
      <c r="B285" s="181"/>
      <c r="C285" s="181"/>
      <c r="D285" s="142" t="s">
        <v>857</v>
      </c>
      <c r="E285" s="506" t="s">
        <v>1114</v>
      </c>
      <c r="F285" s="470">
        <v>2002</v>
      </c>
      <c r="G285" s="125" t="s">
        <v>10</v>
      </c>
      <c r="H285" s="470" t="s">
        <v>995</v>
      </c>
      <c r="I285" s="470" t="s">
        <v>626</v>
      </c>
      <c r="J285" s="470" t="s">
        <v>627</v>
      </c>
      <c r="K285" s="302">
        <v>0</v>
      </c>
      <c r="L285" s="302">
        <v>40</v>
      </c>
      <c r="M285" s="302">
        <v>36</v>
      </c>
      <c r="N285" s="302">
        <v>996</v>
      </c>
      <c r="O285" s="308">
        <v>1</v>
      </c>
      <c r="P285" s="308">
        <v>52</v>
      </c>
      <c r="Q285" s="308">
        <v>1032</v>
      </c>
      <c r="R285" s="489">
        <f t="shared" si="4"/>
        <v>2028</v>
      </c>
      <c r="S285" s="555">
        <v>231</v>
      </c>
      <c r="T285" s="457">
        <v>266</v>
      </c>
    </row>
    <row r="286" spans="1:20" x14ac:dyDescent="0.25">
      <c r="A286" s="457">
        <v>267</v>
      </c>
      <c r="B286" s="181"/>
      <c r="C286" s="181"/>
      <c r="D286" s="142" t="s">
        <v>1115</v>
      </c>
      <c r="E286" s="506" t="s">
        <v>1116</v>
      </c>
      <c r="F286" s="470">
        <v>2003</v>
      </c>
      <c r="G286" s="125" t="s">
        <v>10</v>
      </c>
      <c r="H286" s="470" t="s">
        <v>759</v>
      </c>
      <c r="I286" s="470" t="s">
        <v>626</v>
      </c>
      <c r="J286" s="470" t="s">
        <v>627</v>
      </c>
      <c r="K286" s="302">
        <v>0</v>
      </c>
      <c r="L286" s="302">
        <v>39</v>
      </c>
      <c r="M286" s="302">
        <v>25</v>
      </c>
      <c r="N286" s="302">
        <v>1012</v>
      </c>
      <c r="O286" s="308">
        <v>1</v>
      </c>
      <c r="P286" s="308">
        <v>56</v>
      </c>
      <c r="Q286" s="308">
        <v>1016</v>
      </c>
      <c r="R286" s="489">
        <f t="shared" si="4"/>
        <v>2028</v>
      </c>
      <c r="S286" s="555">
        <v>231</v>
      </c>
      <c r="T286" s="457">
        <v>267</v>
      </c>
    </row>
    <row r="287" spans="1:20" x14ac:dyDescent="0.25">
      <c r="A287" s="457">
        <v>268</v>
      </c>
      <c r="B287" s="181"/>
      <c r="C287" s="181"/>
      <c r="D287" s="142" t="s">
        <v>373</v>
      </c>
      <c r="E287" s="506" t="s">
        <v>1117</v>
      </c>
      <c r="F287" s="470">
        <v>2003</v>
      </c>
      <c r="G287" s="125" t="s">
        <v>10</v>
      </c>
      <c r="H287" s="470" t="s">
        <v>713</v>
      </c>
      <c r="I287" s="470" t="s">
        <v>626</v>
      </c>
      <c r="J287" s="470" t="s">
        <v>627</v>
      </c>
      <c r="K287" s="302">
        <v>0</v>
      </c>
      <c r="L287" s="302">
        <v>40</v>
      </c>
      <c r="M287" s="302">
        <v>98</v>
      </c>
      <c r="N287" s="302">
        <v>992</v>
      </c>
      <c r="O287" s="308">
        <v>1</v>
      </c>
      <c r="P287" s="308">
        <v>51</v>
      </c>
      <c r="Q287" s="308">
        <v>1036</v>
      </c>
      <c r="R287" s="489">
        <f t="shared" si="4"/>
        <v>2028</v>
      </c>
      <c r="S287" s="555">
        <v>231</v>
      </c>
      <c r="T287" s="457">
        <v>268</v>
      </c>
    </row>
    <row r="288" spans="1:20" x14ac:dyDescent="0.25">
      <c r="A288" s="457">
        <v>269</v>
      </c>
      <c r="B288" s="181"/>
      <c r="C288" s="181"/>
      <c r="D288" s="142" t="s">
        <v>1118</v>
      </c>
      <c r="E288" s="506" t="s">
        <v>1119</v>
      </c>
      <c r="F288" s="470">
        <v>2002</v>
      </c>
      <c r="G288" s="125" t="s">
        <v>10</v>
      </c>
      <c r="H288" s="470" t="s">
        <v>1120</v>
      </c>
      <c r="I288" s="470" t="s">
        <v>626</v>
      </c>
      <c r="J288" s="470" t="s">
        <v>627</v>
      </c>
      <c r="K288" s="302">
        <v>0</v>
      </c>
      <c r="L288" s="302">
        <v>44</v>
      </c>
      <c r="M288" s="302">
        <v>26</v>
      </c>
      <c r="N288" s="302">
        <v>952</v>
      </c>
      <c r="O288" s="308">
        <v>1</v>
      </c>
      <c r="P288" s="308">
        <v>41</v>
      </c>
      <c r="Q288" s="308">
        <v>1076</v>
      </c>
      <c r="R288" s="489">
        <f t="shared" si="4"/>
        <v>2028</v>
      </c>
      <c r="S288" s="555">
        <v>231</v>
      </c>
      <c r="T288" s="457">
        <v>269</v>
      </c>
    </row>
    <row r="289" spans="1:20" x14ac:dyDescent="0.25">
      <c r="A289" s="457">
        <v>270</v>
      </c>
      <c r="B289" s="181"/>
      <c r="C289" s="181"/>
      <c r="D289" s="142" t="s">
        <v>1121</v>
      </c>
      <c r="E289" s="506" t="s">
        <v>1122</v>
      </c>
      <c r="F289" s="470">
        <v>2003</v>
      </c>
      <c r="G289" s="125" t="s">
        <v>10</v>
      </c>
      <c r="H289" s="470" t="s">
        <v>625</v>
      </c>
      <c r="I289" s="470" t="s">
        <v>626</v>
      </c>
      <c r="J289" s="470" t="s">
        <v>627</v>
      </c>
      <c r="K289" s="302">
        <v>0</v>
      </c>
      <c r="L289" s="302">
        <v>43</v>
      </c>
      <c r="M289" s="302">
        <v>93</v>
      </c>
      <c r="N289" s="302">
        <v>956</v>
      </c>
      <c r="O289" s="308">
        <v>1</v>
      </c>
      <c r="P289" s="308">
        <v>42</v>
      </c>
      <c r="Q289" s="308">
        <v>1072</v>
      </c>
      <c r="R289" s="489">
        <f t="shared" si="4"/>
        <v>2028</v>
      </c>
      <c r="S289" s="555">
        <v>231</v>
      </c>
      <c r="T289" s="457">
        <v>270</v>
      </c>
    </row>
    <row r="290" spans="1:20" x14ac:dyDescent="0.25">
      <c r="A290" s="457">
        <v>271</v>
      </c>
      <c r="B290" s="181"/>
      <c r="C290" s="181"/>
      <c r="D290" s="142" t="s">
        <v>1123</v>
      </c>
      <c r="E290" s="506" t="s">
        <v>1124</v>
      </c>
      <c r="F290" s="470">
        <v>2002</v>
      </c>
      <c r="G290" s="125" t="s">
        <v>10</v>
      </c>
      <c r="H290" s="470" t="s">
        <v>727</v>
      </c>
      <c r="I290" s="470" t="s">
        <v>626</v>
      </c>
      <c r="J290" s="470" t="s">
        <v>627</v>
      </c>
      <c r="K290" s="302">
        <v>0</v>
      </c>
      <c r="L290" s="302">
        <v>37</v>
      </c>
      <c r="M290" s="302">
        <v>97</v>
      </c>
      <c r="N290" s="302">
        <v>1028</v>
      </c>
      <c r="O290" s="308">
        <v>2</v>
      </c>
      <c r="P290" s="308" t="s">
        <v>103</v>
      </c>
      <c r="Q290" s="308">
        <v>1000</v>
      </c>
      <c r="R290" s="489">
        <f t="shared" si="4"/>
        <v>2028</v>
      </c>
      <c r="S290" s="555">
        <v>231</v>
      </c>
      <c r="T290" s="457">
        <v>271</v>
      </c>
    </row>
    <row r="291" spans="1:20" x14ac:dyDescent="0.25">
      <c r="A291" s="457">
        <v>272</v>
      </c>
      <c r="B291" s="181"/>
      <c r="C291" s="181"/>
      <c r="D291" s="527" t="s">
        <v>572</v>
      </c>
      <c r="E291" s="527"/>
      <c r="F291" s="126">
        <v>2002</v>
      </c>
      <c r="G291" s="126" t="s">
        <v>510</v>
      </c>
      <c r="H291" s="493" t="s">
        <v>511</v>
      </c>
      <c r="I291" s="142" t="s">
        <v>512</v>
      </c>
      <c r="J291" s="125" t="s">
        <v>513</v>
      </c>
      <c r="K291" s="302" t="s">
        <v>134</v>
      </c>
      <c r="L291" s="302" t="s">
        <v>175</v>
      </c>
      <c r="M291" s="302" t="s">
        <v>107</v>
      </c>
      <c r="N291" s="436">
        <v>1008</v>
      </c>
      <c r="O291" s="308" t="s">
        <v>24</v>
      </c>
      <c r="P291" s="308" t="s">
        <v>96</v>
      </c>
      <c r="Q291" s="435">
        <v>1016</v>
      </c>
      <c r="R291" s="439">
        <f t="shared" si="4"/>
        <v>2024</v>
      </c>
      <c r="S291" s="488">
        <v>29</v>
      </c>
      <c r="T291" s="457">
        <v>272</v>
      </c>
    </row>
    <row r="292" spans="1:20" x14ac:dyDescent="0.25">
      <c r="A292" s="457">
        <v>273</v>
      </c>
      <c r="B292" s="181"/>
      <c r="C292" s="181"/>
      <c r="D292" s="142" t="s">
        <v>985</v>
      </c>
      <c r="E292" s="506" t="s">
        <v>1125</v>
      </c>
      <c r="F292" s="470">
        <v>2003</v>
      </c>
      <c r="G292" s="125" t="s">
        <v>10</v>
      </c>
      <c r="H292" s="470" t="s">
        <v>995</v>
      </c>
      <c r="I292" s="470" t="s">
        <v>626</v>
      </c>
      <c r="J292" s="470" t="s">
        <v>627</v>
      </c>
      <c r="K292" s="302">
        <v>0</v>
      </c>
      <c r="L292" s="302">
        <v>41</v>
      </c>
      <c r="M292" s="302">
        <v>89</v>
      </c>
      <c r="N292" s="302">
        <v>980</v>
      </c>
      <c r="O292" s="308">
        <v>1</v>
      </c>
      <c r="P292" s="308">
        <v>49</v>
      </c>
      <c r="Q292" s="308">
        <v>1044</v>
      </c>
      <c r="R292" s="489">
        <f t="shared" si="4"/>
        <v>2024</v>
      </c>
      <c r="S292" s="555">
        <v>241</v>
      </c>
      <c r="T292" s="457">
        <v>273</v>
      </c>
    </row>
    <row r="293" spans="1:20" x14ac:dyDescent="0.25">
      <c r="A293" s="457">
        <v>274</v>
      </c>
      <c r="B293" s="181"/>
      <c r="C293" s="181"/>
      <c r="D293" s="142" t="s">
        <v>644</v>
      </c>
      <c r="E293" s="506" t="s">
        <v>1126</v>
      </c>
      <c r="F293" s="470">
        <v>2003</v>
      </c>
      <c r="G293" s="125" t="s">
        <v>10</v>
      </c>
      <c r="H293" s="470" t="s">
        <v>1127</v>
      </c>
      <c r="I293" s="470" t="s">
        <v>640</v>
      </c>
      <c r="J293" s="470" t="s">
        <v>627</v>
      </c>
      <c r="K293" s="302">
        <v>0</v>
      </c>
      <c r="L293" s="302">
        <v>42</v>
      </c>
      <c r="M293" s="302" t="s">
        <v>103</v>
      </c>
      <c r="N293" s="302">
        <v>976</v>
      </c>
      <c r="O293" s="308">
        <v>1</v>
      </c>
      <c r="P293" s="308">
        <v>48</v>
      </c>
      <c r="Q293" s="308">
        <v>1048</v>
      </c>
      <c r="R293" s="489">
        <f t="shared" si="4"/>
        <v>2024</v>
      </c>
      <c r="S293" s="555">
        <v>241</v>
      </c>
      <c r="T293" s="457">
        <v>274</v>
      </c>
    </row>
    <row r="294" spans="1:20" x14ac:dyDescent="0.25">
      <c r="A294" s="457">
        <v>275</v>
      </c>
      <c r="B294" s="181"/>
      <c r="C294" s="181"/>
      <c r="D294" s="142" t="s">
        <v>644</v>
      </c>
      <c r="E294" s="506" t="s">
        <v>1128</v>
      </c>
      <c r="F294" s="470">
        <v>2003</v>
      </c>
      <c r="G294" s="125" t="s">
        <v>10</v>
      </c>
      <c r="H294" s="470" t="s">
        <v>817</v>
      </c>
      <c r="I294" s="470" t="s">
        <v>626</v>
      </c>
      <c r="J294" s="470" t="s">
        <v>627</v>
      </c>
      <c r="K294" s="302">
        <v>0</v>
      </c>
      <c r="L294" s="302">
        <v>40</v>
      </c>
      <c r="M294" s="302">
        <v>30</v>
      </c>
      <c r="N294" s="302">
        <v>1000</v>
      </c>
      <c r="O294" s="308">
        <v>1</v>
      </c>
      <c r="P294" s="308">
        <v>54</v>
      </c>
      <c r="Q294" s="308">
        <v>1024</v>
      </c>
      <c r="R294" s="489">
        <f t="shared" si="4"/>
        <v>2024</v>
      </c>
      <c r="S294" s="555">
        <v>241</v>
      </c>
      <c r="T294" s="457">
        <v>275</v>
      </c>
    </row>
    <row r="295" spans="1:20" x14ac:dyDescent="0.25">
      <c r="A295" s="457">
        <v>276</v>
      </c>
      <c r="B295" s="181"/>
      <c r="C295" s="181"/>
      <c r="D295" s="142" t="s">
        <v>1129</v>
      </c>
      <c r="E295" s="506" t="s">
        <v>1130</v>
      </c>
      <c r="F295" s="470">
        <v>2002</v>
      </c>
      <c r="G295" s="125" t="s">
        <v>10</v>
      </c>
      <c r="H295" s="470" t="s">
        <v>710</v>
      </c>
      <c r="I295" s="470" t="s">
        <v>633</v>
      </c>
      <c r="J295" s="470" t="s">
        <v>627</v>
      </c>
      <c r="K295" s="302">
        <v>0</v>
      </c>
      <c r="L295" s="302">
        <v>44</v>
      </c>
      <c r="M295" s="302">
        <v>24</v>
      </c>
      <c r="N295" s="302">
        <v>952</v>
      </c>
      <c r="O295" s="308">
        <v>1</v>
      </c>
      <c r="P295" s="308">
        <v>42</v>
      </c>
      <c r="Q295" s="308">
        <v>1072</v>
      </c>
      <c r="R295" s="489">
        <f t="shared" si="4"/>
        <v>2024</v>
      </c>
      <c r="S295" s="555">
        <v>241</v>
      </c>
      <c r="T295" s="457">
        <v>276</v>
      </c>
    </row>
    <row r="296" spans="1:20" x14ac:dyDescent="0.25">
      <c r="A296" s="457">
        <v>277</v>
      </c>
      <c r="B296" s="181"/>
      <c r="C296" s="181"/>
      <c r="D296" s="142" t="s">
        <v>1131</v>
      </c>
      <c r="E296" s="506" t="s">
        <v>1132</v>
      </c>
      <c r="F296" s="470">
        <v>2002</v>
      </c>
      <c r="G296" s="125" t="s">
        <v>10</v>
      </c>
      <c r="H296" s="470" t="s">
        <v>1003</v>
      </c>
      <c r="I296" s="470" t="s">
        <v>626</v>
      </c>
      <c r="J296" s="470" t="s">
        <v>627</v>
      </c>
      <c r="K296" s="302">
        <v>0</v>
      </c>
      <c r="L296" s="302">
        <v>38</v>
      </c>
      <c r="M296" s="302">
        <v>85</v>
      </c>
      <c r="N296" s="302">
        <v>1016</v>
      </c>
      <c r="O296" s="308">
        <v>1</v>
      </c>
      <c r="P296" s="308">
        <v>58</v>
      </c>
      <c r="Q296" s="308">
        <v>1008</v>
      </c>
      <c r="R296" s="489">
        <f t="shared" si="4"/>
        <v>2024</v>
      </c>
      <c r="S296" s="555">
        <v>241</v>
      </c>
      <c r="T296" s="457">
        <v>277</v>
      </c>
    </row>
    <row r="297" spans="1:20" x14ac:dyDescent="0.25">
      <c r="A297" s="457">
        <v>278</v>
      </c>
      <c r="B297" s="181"/>
      <c r="C297" s="181"/>
      <c r="D297" s="142" t="s">
        <v>1133</v>
      </c>
      <c r="E297" s="506" t="s">
        <v>1134</v>
      </c>
      <c r="F297" s="470">
        <v>2002</v>
      </c>
      <c r="G297" s="125" t="s">
        <v>10</v>
      </c>
      <c r="H297" s="470" t="s">
        <v>1058</v>
      </c>
      <c r="I297" s="470" t="s">
        <v>633</v>
      </c>
      <c r="J297" s="470" t="s">
        <v>627</v>
      </c>
      <c r="K297" s="302">
        <v>0</v>
      </c>
      <c r="L297" s="302">
        <v>42</v>
      </c>
      <c r="M297" s="302">
        <v>29</v>
      </c>
      <c r="N297" s="302">
        <v>976</v>
      </c>
      <c r="O297" s="308">
        <v>1</v>
      </c>
      <c r="P297" s="308">
        <v>48</v>
      </c>
      <c r="Q297" s="308">
        <v>1048</v>
      </c>
      <c r="R297" s="489">
        <f t="shared" si="4"/>
        <v>2024</v>
      </c>
      <c r="S297" s="555">
        <v>241</v>
      </c>
      <c r="T297" s="457">
        <v>278</v>
      </c>
    </row>
    <row r="298" spans="1:20" x14ac:dyDescent="0.25">
      <c r="A298" s="457">
        <v>279</v>
      </c>
      <c r="B298" s="181"/>
      <c r="C298" s="181"/>
      <c r="D298" s="142" t="s">
        <v>1108</v>
      </c>
      <c r="E298" s="506" t="s">
        <v>1135</v>
      </c>
      <c r="F298" s="470">
        <v>2002</v>
      </c>
      <c r="G298" s="125" t="s">
        <v>10</v>
      </c>
      <c r="H298" s="470" t="s">
        <v>1136</v>
      </c>
      <c r="I298" s="470" t="s">
        <v>626</v>
      </c>
      <c r="J298" s="470" t="s">
        <v>627</v>
      </c>
      <c r="K298" s="302">
        <v>0</v>
      </c>
      <c r="L298" s="302">
        <v>39</v>
      </c>
      <c r="M298" s="302">
        <v>90</v>
      </c>
      <c r="N298" s="302">
        <v>1004</v>
      </c>
      <c r="O298" s="308">
        <v>1</v>
      </c>
      <c r="P298" s="308">
        <v>55</v>
      </c>
      <c r="Q298" s="308">
        <v>1020</v>
      </c>
      <c r="R298" s="489">
        <f t="shared" si="4"/>
        <v>2024</v>
      </c>
      <c r="S298" s="555">
        <v>241</v>
      </c>
      <c r="T298" s="457">
        <v>279</v>
      </c>
    </row>
    <row r="299" spans="1:20" x14ac:dyDescent="0.25">
      <c r="A299" s="457">
        <v>280</v>
      </c>
      <c r="B299" s="181"/>
      <c r="C299" s="181"/>
      <c r="D299" s="142" t="s">
        <v>283</v>
      </c>
      <c r="E299" s="506" t="s">
        <v>1062</v>
      </c>
      <c r="F299" s="470">
        <v>2002</v>
      </c>
      <c r="G299" s="125" t="s">
        <v>10</v>
      </c>
      <c r="H299" s="470" t="s">
        <v>954</v>
      </c>
      <c r="I299" s="470" t="s">
        <v>683</v>
      </c>
      <c r="J299" s="470" t="s">
        <v>684</v>
      </c>
      <c r="K299" s="302">
        <v>0</v>
      </c>
      <c r="L299" s="302">
        <v>42</v>
      </c>
      <c r="M299" s="302">
        <v>67</v>
      </c>
      <c r="N299" s="302">
        <v>968</v>
      </c>
      <c r="O299" s="308">
        <v>1</v>
      </c>
      <c r="P299" s="308">
        <v>46</v>
      </c>
      <c r="Q299" s="308">
        <v>1056</v>
      </c>
      <c r="R299" s="489">
        <f t="shared" si="4"/>
        <v>2024</v>
      </c>
      <c r="S299" s="555">
        <v>241</v>
      </c>
      <c r="T299" s="457">
        <v>280</v>
      </c>
    </row>
    <row r="300" spans="1:20" x14ac:dyDescent="0.25">
      <c r="A300" s="457">
        <v>281</v>
      </c>
      <c r="B300" s="181"/>
      <c r="C300" s="181"/>
      <c r="D300" s="142" t="s">
        <v>1137</v>
      </c>
      <c r="E300" s="506" t="s">
        <v>1138</v>
      </c>
      <c r="F300" s="470">
        <v>2002</v>
      </c>
      <c r="G300" s="125" t="s">
        <v>10</v>
      </c>
      <c r="H300" s="470" t="s">
        <v>733</v>
      </c>
      <c r="I300" s="470" t="s">
        <v>626</v>
      </c>
      <c r="J300" s="470" t="s">
        <v>627</v>
      </c>
      <c r="K300" s="302">
        <v>0</v>
      </c>
      <c r="L300" s="302">
        <v>43</v>
      </c>
      <c r="M300" s="302" t="s">
        <v>103</v>
      </c>
      <c r="N300" s="302">
        <v>964</v>
      </c>
      <c r="O300" s="308">
        <v>1</v>
      </c>
      <c r="P300" s="308">
        <v>45</v>
      </c>
      <c r="Q300" s="308">
        <v>1060</v>
      </c>
      <c r="R300" s="489">
        <f t="shared" si="4"/>
        <v>2024</v>
      </c>
      <c r="S300" s="555">
        <v>241</v>
      </c>
      <c r="T300" s="457">
        <v>281</v>
      </c>
    </row>
    <row r="301" spans="1:20" x14ac:dyDescent="0.25">
      <c r="A301" s="457">
        <v>282</v>
      </c>
      <c r="B301" s="181"/>
      <c r="C301" s="181"/>
      <c r="D301" s="142" t="s">
        <v>1123</v>
      </c>
      <c r="E301" s="506" t="s">
        <v>778</v>
      </c>
      <c r="F301" s="470">
        <v>2002</v>
      </c>
      <c r="G301" s="125" t="s">
        <v>10</v>
      </c>
      <c r="H301" s="470" t="s">
        <v>1139</v>
      </c>
      <c r="I301" s="470" t="s">
        <v>640</v>
      </c>
      <c r="J301" s="470" t="s">
        <v>627</v>
      </c>
      <c r="K301" s="302">
        <v>0</v>
      </c>
      <c r="L301" s="302">
        <v>37</v>
      </c>
      <c r="M301" s="302" t="s">
        <v>103</v>
      </c>
      <c r="N301" s="302">
        <v>1036</v>
      </c>
      <c r="O301" s="308">
        <v>2</v>
      </c>
      <c r="P301" s="308" t="s">
        <v>137</v>
      </c>
      <c r="Q301" s="308">
        <v>988</v>
      </c>
      <c r="R301" s="489">
        <f t="shared" si="4"/>
        <v>2024</v>
      </c>
      <c r="S301" s="555">
        <v>241</v>
      </c>
      <c r="T301" s="457">
        <v>282</v>
      </c>
    </row>
    <row r="302" spans="1:20" x14ac:dyDescent="0.25">
      <c r="A302" s="457">
        <v>283</v>
      </c>
      <c r="B302" s="181"/>
      <c r="C302" s="181"/>
      <c r="D302" s="142" t="s">
        <v>1140</v>
      </c>
      <c r="E302" s="506" t="s">
        <v>1141</v>
      </c>
      <c r="F302" s="470">
        <v>2003</v>
      </c>
      <c r="G302" s="125" t="s">
        <v>10</v>
      </c>
      <c r="H302" s="470" t="s">
        <v>759</v>
      </c>
      <c r="I302" s="470" t="s">
        <v>626</v>
      </c>
      <c r="J302" s="470" t="s">
        <v>627</v>
      </c>
      <c r="K302" s="302">
        <v>0</v>
      </c>
      <c r="L302" s="302">
        <v>41</v>
      </c>
      <c r="M302" s="302" t="s">
        <v>154</v>
      </c>
      <c r="N302" s="302">
        <v>988</v>
      </c>
      <c r="O302" s="308">
        <v>1</v>
      </c>
      <c r="P302" s="308">
        <v>51</v>
      </c>
      <c r="Q302" s="308">
        <v>1036</v>
      </c>
      <c r="R302" s="489">
        <f t="shared" si="4"/>
        <v>2024</v>
      </c>
      <c r="S302" s="555">
        <v>241</v>
      </c>
      <c r="T302" s="457">
        <v>283</v>
      </c>
    </row>
    <row r="303" spans="1:20" x14ac:dyDescent="0.25">
      <c r="A303" s="457">
        <v>284</v>
      </c>
      <c r="B303" s="181"/>
      <c r="C303" s="181"/>
      <c r="D303" s="142" t="s">
        <v>1142</v>
      </c>
      <c r="E303" s="506" t="s">
        <v>1143</v>
      </c>
      <c r="F303" s="470">
        <v>2002</v>
      </c>
      <c r="G303" s="125" t="s">
        <v>10</v>
      </c>
      <c r="H303" s="470" t="s">
        <v>1144</v>
      </c>
      <c r="I303" s="470" t="s">
        <v>633</v>
      </c>
      <c r="J303" s="470" t="s">
        <v>627</v>
      </c>
      <c r="K303" s="302">
        <v>0</v>
      </c>
      <c r="L303" s="302">
        <v>44</v>
      </c>
      <c r="M303" s="302">
        <v>18</v>
      </c>
      <c r="N303" s="302">
        <v>952</v>
      </c>
      <c r="O303" s="308">
        <v>1</v>
      </c>
      <c r="P303" s="308">
        <v>42</v>
      </c>
      <c r="Q303" s="308">
        <v>1072</v>
      </c>
      <c r="R303" s="489">
        <f t="shared" si="4"/>
        <v>2024</v>
      </c>
      <c r="S303" s="555">
        <v>241</v>
      </c>
      <c r="T303" s="457">
        <v>284</v>
      </c>
    </row>
    <row r="304" spans="1:20" x14ac:dyDescent="0.25">
      <c r="A304" s="457">
        <v>285</v>
      </c>
      <c r="B304" s="181"/>
      <c r="C304" s="181"/>
      <c r="D304" s="142" t="s">
        <v>309</v>
      </c>
      <c r="E304" s="506" t="s">
        <v>1145</v>
      </c>
      <c r="F304" s="470">
        <v>2003</v>
      </c>
      <c r="G304" s="125" t="s">
        <v>10</v>
      </c>
      <c r="H304" s="470" t="s">
        <v>1058</v>
      </c>
      <c r="I304" s="470" t="s">
        <v>633</v>
      </c>
      <c r="J304" s="470" t="s">
        <v>627</v>
      </c>
      <c r="K304" s="302">
        <v>0</v>
      </c>
      <c r="L304" s="302">
        <v>41</v>
      </c>
      <c r="M304" s="302">
        <v>84</v>
      </c>
      <c r="N304" s="302">
        <v>980</v>
      </c>
      <c r="O304" s="308">
        <v>1</v>
      </c>
      <c r="P304" s="308">
        <v>49</v>
      </c>
      <c r="Q304" s="308">
        <v>1044</v>
      </c>
      <c r="R304" s="489">
        <f t="shared" si="4"/>
        <v>2024</v>
      </c>
      <c r="S304" s="555">
        <v>241</v>
      </c>
      <c r="T304" s="457">
        <v>285</v>
      </c>
    </row>
    <row r="305" spans="1:20" x14ac:dyDescent="0.25">
      <c r="A305" s="457">
        <v>286</v>
      </c>
      <c r="B305" s="181"/>
      <c r="C305" s="181"/>
      <c r="D305" s="142" t="s">
        <v>332</v>
      </c>
      <c r="E305" s="506" t="s">
        <v>1146</v>
      </c>
      <c r="F305" s="470">
        <v>2002</v>
      </c>
      <c r="G305" s="125" t="s">
        <v>10</v>
      </c>
      <c r="H305" s="470" t="s">
        <v>710</v>
      </c>
      <c r="I305" s="470" t="s">
        <v>633</v>
      </c>
      <c r="J305" s="470" t="s">
        <v>627</v>
      </c>
      <c r="K305" s="302">
        <v>0</v>
      </c>
      <c r="L305" s="302">
        <v>44</v>
      </c>
      <c r="M305" s="302">
        <v>74</v>
      </c>
      <c r="N305" s="302">
        <v>944</v>
      </c>
      <c r="O305" s="308">
        <v>1</v>
      </c>
      <c r="P305" s="308">
        <v>40</v>
      </c>
      <c r="Q305" s="308">
        <v>1080</v>
      </c>
      <c r="R305" s="489">
        <f t="shared" si="4"/>
        <v>2024</v>
      </c>
      <c r="S305" s="555">
        <v>241</v>
      </c>
      <c r="T305" s="457">
        <v>286</v>
      </c>
    </row>
    <row r="306" spans="1:20" x14ac:dyDescent="0.25">
      <c r="A306" s="457">
        <v>287</v>
      </c>
      <c r="B306" s="181"/>
      <c r="C306" s="181"/>
      <c r="D306" s="527" t="s">
        <v>573</v>
      </c>
      <c r="E306" s="527"/>
      <c r="F306" s="126">
        <v>2003</v>
      </c>
      <c r="G306" s="126" t="s">
        <v>510</v>
      </c>
      <c r="H306" s="492" t="s">
        <v>515</v>
      </c>
      <c r="I306" s="142" t="s">
        <v>512</v>
      </c>
      <c r="J306" s="125" t="s">
        <v>513</v>
      </c>
      <c r="K306" s="302" t="s">
        <v>134</v>
      </c>
      <c r="L306" s="302" t="s">
        <v>27</v>
      </c>
      <c r="M306" s="302" t="s">
        <v>88</v>
      </c>
      <c r="N306" s="436">
        <v>948</v>
      </c>
      <c r="O306" s="308" t="s">
        <v>24</v>
      </c>
      <c r="P306" s="308" t="s">
        <v>161</v>
      </c>
      <c r="Q306" s="437">
        <v>1072</v>
      </c>
      <c r="R306" s="439">
        <f t="shared" si="4"/>
        <v>2020</v>
      </c>
      <c r="S306" s="488">
        <v>30</v>
      </c>
      <c r="T306" s="457">
        <v>287</v>
      </c>
    </row>
    <row r="307" spans="1:20" x14ac:dyDescent="0.25">
      <c r="A307" s="457">
        <v>288</v>
      </c>
      <c r="B307" s="181"/>
      <c r="C307" s="181"/>
      <c r="D307" s="142" t="s">
        <v>1147</v>
      </c>
      <c r="E307" s="506" t="s">
        <v>1148</v>
      </c>
      <c r="F307" s="470">
        <v>2002</v>
      </c>
      <c r="G307" s="125" t="s">
        <v>10</v>
      </c>
      <c r="H307" s="470" t="s">
        <v>1149</v>
      </c>
      <c r="I307" s="470" t="s">
        <v>626</v>
      </c>
      <c r="J307" s="470" t="s">
        <v>718</v>
      </c>
      <c r="K307" s="302">
        <v>0</v>
      </c>
      <c r="L307" s="302">
        <v>40</v>
      </c>
      <c r="M307" s="302" t="s">
        <v>25</v>
      </c>
      <c r="N307" s="302">
        <v>1000</v>
      </c>
      <c r="O307" s="308">
        <v>1</v>
      </c>
      <c r="P307" s="308">
        <v>55</v>
      </c>
      <c r="Q307" s="308">
        <v>1020</v>
      </c>
      <c r="R307" s="489">
        <f t="shared" si="4"/>
        <v>2020</v>
      </c>
      <c r="S307" s="555">
        <v>255</v>
      </c>
      <c r="T307" s="457">
        <v>288</v>
      </c>
    </row>
    <row r="308" spans="1:20" x14ac:dyDescent="0.25">
      <c r="A308" s="457">
        <v>289</v>
      </c>
      <c r="B308" s="181"/>
      <c r="C308" s="181"/>
      <c r="D308" s="142" t="s">
        <v>815</v>
      </c>
      <c r="E308" s="506" t="s">
        <v>1150</v>
      </c>
      <c r="F308" s="470">
        <v>2002</v>
      </c>
      <c r="G308" s="125" t="s">
        <v>10</v>
      </c>
      <c r="H308" s="470" t="s">
        <v>772</v>
      </c>
      <c r="I308" s="470" t="s">
        <v>633</v>
      </c>
      <c r="J308" s="470" t="s">
        <v>627</v>
      </c>
      <c r="K308" s="302">
        <v>0</v>
      </c>
      <c r="L308" s="302">
        <v>40</v>
      </c>
      <c r="M308" s="302">
        <v>14</v>
      </c>
      <c r="N308" s="302">
        <v>1000</v>
      </c>
      <c r="O308" s="308">
        <v>1</v>
      </c>
      <c r="P308" s="308">
        <v>55</v>
      </c>
      <c r="Q308" s="308">
        <v>1020</v>
      </c>
      <c r="R308" s="489">
        <f t="shared" si="4"/>
        <v>2020</v>
      </c>
      <c r="S308" s="555">
        <v>255</v>
      </c>
      <c r="T308" s="457">
        <v>289</v>
      </c>
    </row>
    <row r="309" spans="1:20" x14ac:dyDescent="0.25">
      <c r="A309" s="457">
        <v>290</v>
      </c>
      <c r="B309" s="181"/>
      <c r="C309" s="181"/>
      <c r="D309" s="142" t="s">
        <v>1151</v>
      </c>
      <c r="E309" s="506" t="s">
        <v>694</v>
      </c>
      <c r="F309" s="470">
        <v>2002</v>
      </c>
      <c r="G309" s="125" t="s">
        <v>10</v>
      </c>
      <c r="H309" s="470" t="s">
        <v>1152</v>
      </c>
      <c r="I309" s="470" t="s">
        <v>640</v>
      </c>
      <c r="J309" s="470" t="s">
        <v>627</v>
      </c>
      <c r="K309" s="302">
        <v>0</v>
      </c>
      <c r="L309" s="302">
        <v>35</v>
      </c>
      <c r="M309" s="302" t="s">
        <v>137</v>
      </c>
      <c r="N309" s="302">
        <v>1060</v>
      </c>
      <c r="O309" s="308">
        <v>2</v>
      </c>
      <c r="P309" s="308">
        <v>10</v>
      </c>
      <c r="Q309" s="308">
        <v>960</v>
      </c>
      <c r="R309" s="489">
        <f t="shared" si="4"/>
        <v>2020</v>
      </c>
      <c r="S309" s="555">
        <v>255</v>
      </c>
      <c r="T309" s="457">
        <v>290</v>
      </c>
    </row>
    <row r="310" spans="1:20" x14ac:dyDescent="0.25">
      <c r="A310" s="457">
        <v>291</v>
      </c>
      <c r="B310" s="181"/>
      <c r="C310" s="181"/>
      <c r="D310" s="142" t="s">
        <v>1153</v>
      </c>
      <c r="E310" s="506" t="s">
        <v>916</v>
      </c>
      <c r="F310" s="470">
        <v>2003</v>
      </c>
      <c r="G310" s="125" t="s">
        <v>10</v>
      </c>
      <c r="H310" s="470" t="s">
        <v>917</v>
      </c>
      <c r="I310" s="470" t="s">
        <v>626</v>
      </c>
      <c r="J310" s="470" t="s">
        <v>627</v>
      </c>
      <c r="K310" s="302">
        <v>0</v>
      </c>
      <c r="L310" s="302">
        <v>40</v>
      </c>
      <c r="M310" s="302">
        <v>37</v>
      </c>
      <c r="N310" s="302">
        <v>996</v>
      </c>
      <c r="O310" s="308">
        <v>1</v>
      </c>
      <c r="P310" s="308">
        <v>54</v>
      </c>
      <c r="Q310" s="308">
        <v>1024</v>
      </c>
      <c r="R310" s="489">
        <f t="shared" si="4"/>
        <v>2020</v>
      </c>
      <c r="S310" s="555">
        <v>255</v>
      </c>
      <c r="T310" s="457">
        <v>291</v>
      </c>
    </row>
    <row r="311" spans="1:20" x14ac:dyDescent="0.25">
      <c r="A311" s="457">
        <v>292</v>
      </c>
      <c r="B311" s="181"/>
      <c r="C311" s="181"/>
      <c r="D311" s="142" t="s">
        <v>1154</v>
      </c>
      <c r="E311" s="506" t="s">
        <v>1155</v>
      </c>
      <c r="F311" s="470">
        <v>2002</v>
      </c>
      <c r="G311" s="125" t="s">
        <v>10</v>
      </c>
      <c r="H311" s="470" t="s">
        <v>1097</v>
      </c>
      <c r="I311" s="470" t="s">
        <v>626</v>
      </c>
      <c r="J311" s="470" t="s">
        <v>627</v>
      </c>
      <c r="K311" s="302">
        <v>0</v>
      </c>
      <c r="L311" s="302">
        <v>41</v>
      </c>
      <c r="M311" s="302">
        <v>14</v>
      </c>
      <c r="N311" s="302">
        <v>988</v>
      </c>
      <c r="O311" s="308">
        <v>1</v>
      </c>
      <c r="P311" s="308">
        <v>52</v>
      </c>
      <c r="Q311" s="308">
        <v>1032</v>
      </c>
      <c r="R311" s="489">
        <f t="shared" si="4"/>
        <v>2020</v>
      </c>
      <c r="S311" s="555">
        <v>255</v>
      </c>
      <c r="T311" s="457">
        <v>292</v>
      </c>
    </row>
    <row r="312" spans="1:20" x14ac:dyDescent="0.25">
      <c r="A312" s="457">
        <v>293</v>
      </c>
      <c r="B312" s="181"/>
      <c r="C312" s="181"/>
      <c r="D312" s="142" t="s">
        <v>408</v>
      </c>
      <c r="E312" s="506" t="s">
        <v>1156</v>
      </c>
      <c r="F312" s="470">
        <v>2002</v>
      </c>
      <c r="G312" s="125" t="s">
        <v>10</v>
      </c>
      <c r="H312" s="470" t="s">
        <v>737</v>
      </c>
      <c r="I312" s="470" t="s">
        <v>626</v>
      </c>
      <c r="J312" s="470" t="s">
        <v>627</v>
      </c>
      <c r="K312" s="302">
        <v>0</v>
      </c>
      <c r="L312" s="302">
        <v>41</v>
      </c>
      <c r="M312" s="302">
        <v>67</v>
      </c>
      <c r="N312" s="302">
        <v>980</v>
      </c>
      <c r="O312" s="308">
        <v>1</v>
      </c>
      <c r="P312" s="308">
        <v>50</v>
      </c>
      <c r="Q312" s="308">
        <v>1040</v>
      </c>
      <c r="R312" s="489">
        <f t="shared" si="4"/>
        <v>2020</v>
      </c>
      <c r="S312" s="555">
        <v>255</v>
      </c>
      <c r="T312" s="457">
        <v>293</v>
      </c>
    </row>
    <row r="313" spans="1:20" x14ac:dyDescent="0.25">
      <c r="A313" s="457">
        <v>294</v>
      </c>
      <c r="B313" s="181"/>
      <c r="C313" s="181"/>
      <c r="D313" s="142" t="s">
        <v>1157</v>
      </c>
      <c r="E313" s="506" t="s">
        <v>1158</v>
      </c>
      <c r="F313" s="470">
        <v>2002</v>
      </c>
      <c r="G313" s="125" t="s">
        <v>10</v>
      </c>
      <c r="H313" s="501" t="s">
        <v>1011</v>
      </c>
      <c r="I313" s="470" t="s">
        <v>626</v>
      </c>
      <c r="J313" s="470" t="s">
        <v>627</v>
      </c>
      <c r="K313" s="302">
        <v>0</v>
      </c>
      <c r="L313" s="302">
        <v>37</v>
      </c>
      <c r="M313" s="302">
        <v>58</v>
      </c>
      <c r="N313" s="302">
        <v>1032</v>
      </c>
      <c r="O313" s="308">
        <v>2</v>
      </c>
      <c r="P313" s="308" t="s">
        <v>137</v>
      </c>
      <c r="Q313" s="308">
        <v>988</v>
      </c>
      <c r="R313" s="489">
        <f t="shared" si="4"/>
        <v>2020</v>
      </c>
      <c r="S313" s="555">
        <v>255</v>
      </c>
      <c r="T313" s="457">
        <v>294</v>
      </c>
    </row>
    <row r="314" spans="1:20" x14ac:dyDescent="0.25">
      <c r="A314" s="457">
        <v>295</v>
      </c>
      <c r="B314" s="181"/>
      <c r="C314" s="181"/>
      <c r="D314" s="142" t="s">
        <v>1159</v>
      </c>
      <c r="E314" s="506" t="s">
        <v>1160</v>
      </c>
      <c r="F314" s="470">
        <v>2003</v>
      </c>
      <c r="G314" s="125" t="s">
        <v>10</v>
      </c>
      <c r="H314" s="470" t="s">
        <v>1161</v>
      </c>
      <c r="I314" s="470" t="s">
        <v>626</v>
      </c>
      <c r="J314" s="470" t="s">
        <v>627</v>
      </c>
      <c r="K314" s="302">
        <v>0</v>
      </c>
      <c r="L314" s="302">
        <v>38</v>
      </c>
      <c r="M314" s="302">
        <v>47</v>
      </c>
      <c r="N314" s="302">
        <v>1020</v>
      </c>
      <c r="O314" s="308">
        <v>2</v>
      </c>
      <c r="P314" s="308" t="s">
        <v>103</v>
      </c>
      <c r="Q314" s="308">
        <v>1000</v>
      </c>
      <c r="R314" s="489">
        <f t="shared" si="4"/>
        <v>2020</v>
      </c>
      <c r="S314" s="555">
        <v>255</v>
      </c>
      <c r="T314" s="457">
        <v>295</v>
      </c>
    </row>
    <row r="315" spans="1:20" x14ac:dyDescent="0.25">
      <c r="A315" s="457">
        <v>296</v>
      </c>
      <c r="B315" s="181"/>
      <c r="C315" s="181"/>
      <c r="D315" s="142" t="s">
        <v>1162</v>
      </c>
      <c r="E315" s="506" t="s">
        <v>1163</v>
      </c>
      <c r="F315" s="470">
        <v>2002</v>
      </c>
      <c r="G315" s="125" t="s">
        <v>10</v>
      </c>
      <c r="H315" s="470" t="s">
        <v>689</v>
      </c>
      <c r="I315" s="470" t="s">
        <v>626</v>
      </c>
      <c r="J315" s="470" t="s">
        <v>627</v>
      </c>
      <c r="K315" s="302">
        <v>0</v>
      </c>
      <c r="L315" s="302">
        <v>42</v>
      </c>
      <c r="M315" s="302">
        <v>38</v>
      </c>
      <c r="N315" s="302">
        <v>972</v>
      </c>
      <c r="O315" s="308">
        <v>1</v>
      </c>
      <c r="P315" s="308">
        <v>48</v>
      </c>
      <c r="Q315" s="308">
        <v>1048</v>
      </c>
      <c r="R315" s="489">
        <f t="shared" si="4"/>
        <v>2020</v>
      </c>
      <c r="S315" s="555">
        <v>255</v>
      </c>
      <c r="T315" s="457">
        <v>296</v>
      </c>
    </row>
    <row r="316" spans="1:20" x14ac:dyDescent="0.25">
      <c r="A316" s="457">
        <v>297</v>
      </c>
      <c r="B316" s="181"/>
      <c r="C316" s="181"/>
      <c r="D316" s="142" t="s">
        <v>1164</v>
      </c>
      <c r="E316" s="506" t="s">
        <v>1165</v>
      </c>
      <c r="F316" s="470">
        <v>2002</v>
      </c>
      <c r="G316" s="125" t="s">
        <v>10</v>
      </c>
      <c r="H316" s="470" t="s">
        <v>842</v>
      </c>
      <c r="I316" s="470" t="s">
        <v>633</v>
      </c>
      <c r="J316" s="470" t="s">
        <v>627</v>
      </c>
      <c r="K316" s="302">
        <v>0</v>
      </c>
      <c r="L316" s="302">
        <v>40</v>
      </c>
      <c r="M316" s="302">
        <v>50</v>
      </c>
      <c r="N316" s="302">
        <v>996</v>
      </c>
      <c r="O316" s="308">
        <v>1</v>
      </c>
      <c r="P316" s="308">
        <v>54</v>
      </c>
      <c r="Q316" s="308">
        <v>1024</v>
      </c>
      <c r="R316" s="489">
        <f t="shared" si="4"/>
        <v>2020</v>
      </c>
      <c r="S316" s="555">
        <v>255</v>
      </c>
      <c r="T316" s="457">
        <v>297</v>
      </c>
    </row>
    <row r="317" spans="1:20" x14ac:dyDescent="0.25">
      <c r="A317" s="457">
        <v>298</v>
      </c>
      <c r="B317" s="181"/>
      <c r="C317" s="181"/>
      <c r="D317" s="142" t="s">
        <v>957</v>
      </c>
      <c r="E317" s="506" t="s">
        <v>1166</v>
      </c>
      <c r="F317" s="470">
        <v>2002</v>
      </c>
      <c r="G317" s="125" t="s">
        <v>10</v>
      </c>
      <c r="H317" s="470" t="s">
        <v>874</v>
      </c>
      <c r="I317" s="470" t="s">
        <v>633</v>
      </c>
      <c r="J317" s="470" t="s">
        <v>627</v>
      </c>
      <c r="K317" s="302">
        <v>0</v>
      </c>
      <c r="L317" s="302">
        <v>43</v>
      </c>
      <c r="M317" s="302">
        <v>86</v>
      </c>
      <c r="N317" s="302">
        <v>956</v>
      </c>
      <c r="O317" s="308">
        <v>1</v>
      </c>
      <c r="P317" s="308">
        <v>44</v>
      </c>
      <c r="Q317" s="308">
        <v>1064</v>
      </c>
      <c r="R317" s="489">
        <f t="shared" si="4"/>
        <v>2020</v>
      </c>
      <c r="S317" s="555">
        <v>255</v>
      </c>
      <c r="T317" s="457">
        <v>298</v>
      </c>
    </row>
    <row r="318" spans="1:20" x14ac:dyDescent="0.25">
      <c r="A318" s="457">
        <v>299</v>
      </c>
      <c r="B318" s="181"/>
      <c r="C318" s="181"/>
      <c r="D318" s="142" t="s">
        <v>1167</v>
      </c>
      <c r="E318" s="506" t="s">
        <v>1168</v>
      </c>
      <c r="F318" s="470">
        <v>2002</v>
      </c>
      <c r="G318" s="125" t="s">
        <v>10</v>
      </c>
      <c r="H318" s="470" t="s">
        <v>1169</v>
      </c>
      <c r="I318" s="470" t="s">
        <v>626</v>
      </c>
      <c r="J318" s="470" t="s">
        <v>627</v>
      </c>
      <c r="K318" s="302">
        <v>0</v>
      </c>
      <c r="L318" s="302">
        <v>37</v>
      </c>
      <c r="M318" s="302">
        <v>56</v>
      </c>
      <c r="N318" s="302">
        <v>1032</v>
      </c>
      <c r="O318" s="308">
        <v>2</v>
      </c>
      <c r="P318" s="308" t="s">
        <v>167</v>
      </c>
      <c r="Q318" s="308">
        <v>984</v>
      </c>
      <c r="R318" s="489">
        <f t="shared" si="4"/>
        <v>2016</v>
      </c>
      <c r="S318" s="555">
        <v>266</v>
      </c>
      <c r="T318" s="457">
        <v>299</v>
      </c>
    </row>
    <row r="319" spans="1:20" x14ac:dyDescent="0.25">
      <c r="A319" s="457">
        <v>300</v>
      </c>
      <c r="B319" s="181"/>
      <c r="C319" s="181"/>
      <c r="D319" s="142" t="s">
        <v>883</v>
      </c>
      <c r="E319" s="506" t="s">
        <v>1170</v>
      </c>
      <c r="F319" s="470">
        <v>2003</v>
      </c>
      <c r="G319" s="125" t="s">
        <v>10</v>
      </c>
      <c r="H319" s="470" t="s">
        <v>1171</v>
      </c>
      <c r="I319" s="470" t="s">
        <v>633</v>
      </c>
      <c r="J319" s="470" t="s">
        <v>627</v>
      </c>
      <c r="K319" s="302">
        <v>0</v>
      </c>
      <c r="L319" s="302">
        <v>43</v>
      </c>
      <c r="M319" s="302" t="s">
        <v>137</v>
      </c>
      <c r="N319" s="302">
        <v>964</v>
      </c>
      <c r="O319" s="308">
        <v>1</v>
      </c>
      <c r="P319" s="308">
        <v>47</v>
      </c>
      <c r="Q319" s="308">
        <v>1052</v>
      </c>
      <c r="R319" s="489">
        <f t="shared" si="4"/>
        <v>2016</v>
      </c>
      <c r="S319" s="555">
        <v>266</v>
      </c>
      <c r="T319" s="457">
        <v>300</v>
      </c>
    </row>
    <row r="320" spans="1:20" x14ac:dyDescent="0.25">
      <c r="A320" s="457">
        <v>301</v>
      </c>
      <c r="B320" s="181"/>
      <c r="C320" s="181"/>
      <c r="D320" s="142" t="s">
        <v>1172</v>
      </c>
      <c r="E320" s="506" t="s">
        <v>1173</v>
      </c>
      <c r="F320" s="470">
        <v>2002</v>
      </c>
      <c r="G320" s="125" t="s">
        <v>10</v>
      </c>
      <c r="H320" s="470" t="s">
        <v>743</v>
      </c>
      <c r="I320" s="470" t="s">
        <v>626</v>
      </c>
      <c r="J320" s="470" t="s">
        <v>627</v>
      </c>
      <c r="K320" s="302">
        <v>0</v>
      </c>
      <c r="L320" s="302">
        <v>41</v>
      </c>
      <c r="M320" s="302" t="s">
        <v>103</v>
      </c>
      <c r="N320" s="302">
        <v>988</v>
      </c>
      <c r="O320" s="308">
        <v>1</v>
      </c>
      <c r="P320" s="308">
        <v>53</v>
      </c>
      <c r="Q320" s="308">
        <v>1028</v>
      </c>
      <c r="R320" s="489">
        <f t="shared" si="4"/>
        <v>2016</v>
      </c>
      <c r="S320" s="555">
        <v>266</v>
      </c>
      <c r="T320" s="457">
        <v>301</v>
      </c>
    </row>
    <row r="321" spans="1:20" x14ac:dyDescent="0.25">
      <c r="A321" s="457">
        <v>302</v>
      </c>
      <c r="B321" s="181"/>
      <c r="C321" s="181"/>
      <c r="D321" s="142" t="s">
        <v>1174</v>
      </c>
      <c r="E321" s="506" t="s">
        <v>1175</v>
      </c>
      <c r="F321" s="470">
        <v>2002</v>
      </c>
      <c r="G321" s="125" t="s">
        <v>10</v>
      </c>
      <c r="H321" s="470" t="s">
        <v>703</v>
      </c>
      <c r="I321" s="470" t="s">
        <v>626</v>
      </c>
      <c r="J321" s="470" t="s">
        <v>627</v>
      </c>
      <c r="K321" s="302">
        <v>0</v>
      </c>
      <c r="L321" s="302">
        <v>40</v>
      </c>
      <c r="M321" s="302">
        <v>81</v>
      </c>
      <c r="N321" s="302">
        <v>992</v>
      </c>
      <c r="O321" s="308">
        <v>1</v>
      </c>
      <c r="P321" s="308">
        <v>54</v>
      </c>
      <c r="Q321" s="308">
        <v>1024</v>
      </c>
      <c r="R321" s="489">
        <f t="shared" si="4"/>
        <v>2016</v>
      </c>
      <c r="S321" s="555">
        <v>266</v>
      </c>
      <c r="T321" s="457">
        <v>302</v>
      </c>
    </row>
    <row r="322" spans="1:20" x14ac:dyDescent="0.25">
      <c r="A322" s="457">
        <v>303</v>
      </c>
      <c r="B322" s="181"/>
      <c r="C322" s="181"/>
      <c r="D322" s="142" t="s">
        <v>989</v>
      </c>
      <c r="E322" s="506" t="s">
        <v>1176</v>
      </c>
      <c r="F322" s="470">
        <v>2002</v>
      </c>
      <c r="G322" s="125" t="s">
        <v>10</v>
      </c>
      <c r="H322" s="470" t="s">
        <v>1177</v>
      </c>
      <c r="I322" s="470" t="s">
        <v>640</v>
      </c>
      <c r="J322" s="470" t="s">
        <v>627</v>
      </c>
      <c r="K322" s="302">
        <v>0</v>
      </c>
      <c r="L322" s="302">
        <v>45</v>
      </c>
      <c r="M322" s="302">
        <v>68</v>
      </c>
      <c r="N322" s="302">
        <v>932</v>
      </c>
      <c r="O322" s="308">
        <v>1</v>
      </c>
      <c r="P322" s="308">
        <v>39</v>
      </c>
      <c r="Q322" s="308">
        <v>1084</v>
      </c>
      <c r="R322" s="489">
        <f t="shared" si="4"/>
        <v>2016</v>
      </c>
      <c r="S322" s="555">
        <v>266</v>
      </c>
      <c r="T322" s="457">
        <v>303</v>
      </c>
    </row>
    <row r="323" spans="1:20" x14ac:dyDescent="0.25">
      <c r="A323" s="457">
        <v>304</v>
      </c>
      <c r="B323" s="181"/>
      <c r="C323" s="181"/>
      <c r="D323" s="527" t="s">
        <v>574</v>
      </c>
      <c r="E323" s="527"/>
      <c r="F323" s="126">
        <v>2003</v>
      </c>
      <c r="G323" s="126" t="s">
        <v>510</v>
      </c>
      <c r="H323" s="492" t="s">
        <v>514</v>
      </c>
      <c r="I323" s="142" t="s">
        <v>512</v>
      </c>
      <c r="J323" s="125" t="s">
        <v>513</v>
      </c>
      <c r="K323" s="302" t="s">
        <v>134</v>
      </c>
      <c r="L323" s="302" t="s">
        <v>161</v>
      </c>
      <c r="M323" s="302" t="s">
        <v>28</v>
      </c>
      <c r="N323" s="436">
        <v>976</v>
      </c>
      <c r="O323" s="308" t="s">
        <v>24</v>
      </c>
      <c r="P323" s="308" t="s">
        <v>160</v>
      </c>
      <c r="Q323" s="437">
        <v>1036</v>
      </c>
      <c r="R323" s="439">
        <f t="shared" si="4"/>
        <v>2012</v>
      </c>
      <c r="S323" s="488">
        <v>31</v>
      </c>
      <c r="T323" s="457">
        <v>304</v>
      </c>
    </row>
    <row r="324" spans="1:20" x14ac:dyDescent="0.25">
      <c r="A324" s="457">
        <v>305</v>
      </c>
      <c r="B324" s="181"/>
      <c r="C324" s="181"/>
      <c r="D324" s="142" t="s">
        <v>1178</v>
      </c>
      <c r="E324" s="506" t="s">
        <v>1179</v>
      </c>
      <c r="F324" s="470">
        <v>2003</v>
      </c>
      <c r="G324" s="125" t="s">
        <v>10</v>
      </c>
      <c r="H324" s="470" t="s">
        <v>935</v>
      </c>
      <c r="I324" s="470" t="s">
        <v>626</v>
      </c>
      <c r="J324" s="470" t="s">
        <v>627</v>
      </c>
      <c r="K324" s="302">
        <v>0</v>
      </c>
      <c r="L324" s="302">
        <v>42</v>
      </c>
      <c r="M324" s="302">
        <v>14</v>
      </c>
      <c r="N324" s="302">
        <v>976</v>
      </c>
      <c r="O324" s="308">
        <v>1</v>
      </c>
      <c r="P324" s="308">
        <v>51</v>
      </c>
      <c r="Q324" s="308">
        <v>1036</v>
      </c>
      <c r="R324" s="489">
        <f t="shared" si="4"/>
        <v>2012</v>
      </c>
      <c r="S324" s="555">
        <v>271</v>
      </c>
      <c r="T324" s="457">
        <v>305</v>
      </c>
    </row>
    <row r="325" spans="1:20" x14ac:dyDescent="0.25">
      <c r="A325" s="457">
        <v>306</v>
      </c>
      <c r="B325" s="181"/>
      <c r="C325" s="181"/>
      <c r="D325" s="142" t="s">
        <v>1180</v>
      </c>
      <c r="E325" s="506" t="s">
        <v>1181</v>
      </c>
      <c r="F325" s="470">
        <v>2002</v>
      </c>
      <c r="G325" s="125" t="s">
        <v>10</v>
      </c>
      <c r="H325" s="470" t="s">
        <v>984</v>
      </c>
      <c r="I325" s="470" t="s">
        <v>640</v>
      </c>
      <c r="J325" s="470" t="s">
        <v>627</v>
      </c>
      <c r="K325" s="302">
        <v>0</v>
      </c>
      <c r="L325" s="302">
        <v>40</v>
      </c>
      <c r="M325" s="302">
        <v>77</v>
      </c>
      <c r="N325" s="302">
        <v>992</v>
      </c>
      <c r="O325" s="308">
        <v>1</v>
      </c>
      <c r="P325" s="308">
        <v>55</v>
      </c>
      <c r="Q325" s="308">
        <v>1020</v>
      </c>
      <c r="R325" s="489">
        <f t="shared" si="4"/>
        <v>2012</v>
      </c>
      <c r="S325" s="555">
        <v>271</v>
      </c>
      <c r="T325" s="457">
        <v>306</v>
      </c>
    </row>
    <row r="326" spans="1:20" x14ac:dyDescent="0.25">
      <c r="A326" s="457">
        <v>307</v>
      </c>
      <c r="B326" s="181"/>
      <c r="C326" s="181"/>
      <c r="D326" s="142" t="s">
        <v>1182</v>
      </c>
      <c r="E326" s="506" t="s">
        <v>1183</v>
      </c>
      <c r="F326" s="470">
        <v>2003</v>
      </c>
      <c r="G326" s="125" t="s">
        <v>10</v>
      </c>
      <c r="H326" s="470" t="s">
        <v>817</v>
      </c>
      <c r="I326" s="470" t="s">
        <v>626</v>
      </c>
      <c r="J326" s="470" t="s">
        <v>627</v>
      </c>
      <c r="K326" s="302">
        <v>0</v>
      </c>
      <c r="L326" s="302">
        <v>42</v>
      </c>
      <c r="M326" s="302">
        <v>55</v>
      </c>
      <c r="N326" s="302">
        <v>972</v>
      </c>
      <c r="O326" s="308">
        <v>1</v>
      </c>
      <c r="P326" s="308">
        <v>50</v>
      </c>
      <c r="Q326" s="308">
        <v>1040</v>
      </c>
      <c r="R326" s="489">
        <f t="shared" si="4"/>
        <v>2012</v>
      </c>
      <c r="S326" s="555">
        <v>271</v>
      </c>
      <c r="T326" s="457">
        <v>307</v>
      </c>
    </row>
    <row r="327" spans="1:20" x14ac:dyDescent="0.25">
      <c r="A327" s="457">
        <v>308</v>
      </c>
      <c r="B327" s="181"/>
      <c r="C327" s="181"/>
      <c r="D327" s="142" t="s">
        <v>1184</v>
      </c>
      <c r="E327" s="506" t="s">
        <v>1185</v>
      </c>
      <c r="F327" s="470">
        <v>2002</v>
      </c>
      <c r="G327" s="125" t="s">
        <v>10</v>
      </c>
      <c r="H327" s="470" t="s">
        <v>625</v>
      </c>
      <c r="I327" s="470" t="s">
        <v>626</v>
      </c>
      <c r="J327" s="470" t="s">
        <v>627</v>
      </c>
      <c r="K327" s="302">
        <v>0</v>
      </c>
      <c r="L327" s="302">
        <v>41</v>
      </c>
      <c r="M327" s="302">
        <v>66</v>
      </c>
      <c r="N327" s="302">
        <v>980</v>
      </c>
      <c r="O327" s="308">
        <v>1</v>
      </c>
      <c r="P327" s="308">
        <v>52</v>
      </c>
      <c r="Q327" s="308">
        <v>1032</v>
      </c>
      <c r="R327" s="489">
        <f t="shared" si="4"/>
        <v>2012</v>
      </c>
      <c r="S327" s="555">
        <v>271</v>
      </c>
      <c r="T327" s="457">
        <v>308</v>
      </c>
    </row>
    <row r="328" spans="1:20" x14ac:dyDescent="0.25">
      <c r="A328" s="457">
        <v>309</v>
      </c>
      <c r="B328" s="181"/>
      <c r="C328" s="181"/>
      <c r="D328" s="142" t="s">
        <v>1101</v>
      </c>
      <c r="E328" s="506" t="s">
        <v>1186</v>
      </c>
      <c r="F328" s="470">
        <v>2003</v>
      </c>
      <c r="G328" s="125" t="s">
        <v>10</v>
      </c>
      <c r="H328" s="470" t="s">
        <v>1187</v>
      </c>
      <c r="I328" s="470" t="s">
        <v>633</v>
      </c>
      <c r="J328" s="470" t="s">
        <v>627</v>
      </c>
      <c r="K328" s="302">
        <v>0</v>
      </c>
      <c r="L328" s="302">
        <v>43</v>
      </c>
      <c r="M328" s="302">
        <v>20</v>
      </c>
      <c r="N328" s="302">
        <v>964</v>
      </c>
      <c r="O328" s="308">
        <v>1</v>
      </c>
      <c r="P328" s="308">
        <v>48</v>
      </c>
      <c r="Q328" s="308">
        <v>1048</v>
      </c>
      <c r="R328" s="489">
        <f t="shared" si="4"/>
        <v>2012</v>
      </c>
      <c r="S328" s="555">
        <v>271</v>
      </c>
      <c r="T328" s="457">
        <v>309</v>
      </c>
    </row>
    <row r="329" spans="1:20" x14ac:dyDescent="0.25">
      <c r="A329" s="457">
        <v>310</v>
      </c>
      <c r="B329" s="181"/>
      <c r="C329" s="181"/>
      <c r="D329" s="142" t="s">
        <v>1103</v>
      </c>
      <c r="E329" s="506" t="s">
        <v>622</v>
      </c>
      <c r="F329" s="470">
        <v>2002</v>
      </c>
      <c r="G329" s="125" t="s">
        <v>10</v>
      </c>
      <c r="H329" s="470" t="s">
        <v>1188</v>
      </c>
      <c r="I329" s="470" t="s">
        <v>626</v>
      </c>
      <c r="J329" s="470" t="s">
        <v>627</v>
      </c>
      <c r="K329" s="302">
        <v>0</v>
      </c>
      <c r="L329" s="302">
        <v>39</v>
      </c>
      <c r="M329" s="302" t="s">
        <v>103</v>
      </c>
      <c r="N329" s="302">
        <v>1012</v>
      </c>
      <c r="O329" s="308">
        <v>2</v>
      </c>
      <c r="P329" s="308" t="s">
        <v>103</v>
      </c>
      <c r="Q329" s="308">
        <v>1000</v>
      </c>
      <c r="R329" s="489">
        <f t="shared" si="4"/>
        <v>2012</v>
      </c>
      <c r="S329" s="555">
        <v>271</v>
      </c>
      <c r="T329" s="457">
        <v>310</v>
      </c>
    </row>
    <row r="330" spans="1:20" x14ac:dyDescent="0.25">
      <c r="A330" s="457">
        <v>311</v>
      </c>
      <c r="B330" s="181"/>
      <c r="C330" s="181"/>
      <c r="D330" s="142" t="s">
        <v>1103</v>
      </c>
      <c r="E330" s="506" t="s">
        <v>1189</v>
      </c>
      <c r="F330" s="470">
        <v>2002</v>
      </c>
      <c r="G330" s="125" t="s">
        <v>10</v>
      </c>
      <c r="H330" s="470" t="s">
        <v>788</v>
      </c>
      <c r="I330" s="470" t="s">
        <v>633</v>
      </c>
      <c r="J330" s="470" t="s">
        <v>627</v>
      </c>
      <c r="K330" s="302">
        <v>0</v>
      </c>
      <c r="L330" s="302">
        <v>41</v>
      </c>
      <c r="M330" s="302">
        <v>82</v>
      </c>
      <c r="N330" s="302">
        <v>980</v>
      </c>
      <c r="O330" s="308">
        <v>1</v>
      </c>
      <c r="P330" s="308">
        <v>52</v>
      </c>
      <c r="Q330" s="308">
        <v>1032</v>
      </c>
      <c r="R330" s="489">
        <f t="shared" ref="R330:R393" si="5">SUM(N330,Q330)</f>
        <v>2012</v>
      </c>
      <c r="S330" s="555">
        <v>271</v>
      </c>
      <c r="T330" s="457">
        <v>311</v>
      </c>
    </row>
    <row r="331" spans="1:20" x14ac:dyDescent="0.25">
      <c r="A331" s="457">
        <v>312</v>
      </c>
      <c r="B331" s="181"/>
      <c r="C331" s="181"/>
      <c r="D331" s="142" t="s">
        <v>1190</v>
      </c>
      <c r="E331" s="506" t="s">
        <v>1191</v>
      </c>
      <c r="F331" s="470">
        <v>2002</v>
      </c>
      <c r="G331" s="125" t="s">
        <v>10</v>
      </c>
      <c r="H331" s="470" t="s">
        <v>1192</v>
      </c>
      <c r="I331" s="470" t="s">
        <v>633</v>
      </c>
      <c r="J331" s="470" t="s">
        <v>627</v>
      </c>
      <c r="K331" s="302">
        <v>0</v>
      </c>
      <c r="L331" s="302">
        <v>46</v>
      </c>
      <c r="M331" s="302" t="s">
        <v>103</v>
      </c>
      <c r="N331" s="302">
        <v>928</v>
      </c>
      <c r="O331" s="308">
        <v>1</v>
      </c>
      <c r="P331" s="308">
        <v>39</v>
      </c>
      <c r="Q331" s="308">
        <v>1084</v>
      </c>
      <c r="R331" s="489">
        <f t="shared" si="5"/>
        <v>2012</v>
      </c>
      <c r="S331" s="555">
        <v>271</v>
      </c>
      <c r="T331" s="457">
        <v>312</v>
      </c>
    </row>
    <row r="332" spans="1:20" x14ac:dyDescent="0.25">
      <c r="A332" s="457">
        <v>313</v>
      </c>
      <c r="B332" s="181"/>
      <c r="C332" s="181"/>
      <c r="D332" s="142" t="s">
        <v>284</v>
      </c>
      <c r="E332" s="506" t="s">
        <v>887</v>
      </c>
      <c r="F332" s="470">
        <v>2002</v>
      </c>
      <c r="G332" s="125" t="s">
        <v>10</v>
      </c>
      <c r="H332" s="470" t="s">
        <v>1193</v>
      </c>
      <c r="I332" s="470" t="s">
        <v>640</v>
      </c>
      <c r="J332" s="470" t="s">
        <v>627</v>
      </c>
      <c r="K332" s="302">
        <v>0</v>
      </c>
      <c r="L332" s="302">
        <v>42</v>
      </c>
      <c r="M332" s="302">
        <v>56</v>
      </c>
      <c r="N332" s="302">
        <v>972</v>
      </c>
      <c r="O332" s="308">
        <v>1</v>
      </c>
      <c r="P332" s="308">
        <v>50</v>
      </c>
      <c r="Q332" s="308">
        <v>1040</v>
      </c>
      <c r="R332" s="489">
        <f t="shared" si="5"/>
        <v>2012</v>
      </c>
      <c r="S332" s="555">
        <v>271</v>
      </c>
      <c r="T332" s="457">
        <v>313</v>
      </c>
    </row>
    <row r="333" spans="1:20" x14ac:dyDescent="0.25">
      <c r="A333" s="457">
        <v>314</v>
      </c>
      <c r="B333" s="181"/>
      <c r="C333" s="181"/>
      <c r="D333" s="142" t="s">
        <v>1194</v>
      </c>
      <c r="E333" s="506" t="s">
        <v>691</v>
      </c>
      <c r="F333" s="470">
        <v>2002</v>
      </c>
      <c r="G333" s="125" t="s">
        <v>10</v>
      </c>
      <c r="H333" s="470" t="s">
        <v>1195</v>
      </c>
      <c r="I333" s="470" t="s">
        <v>626</v>
      </c>
      <c r="J333" s="470" t="s">
        <v>627</v>
      </c>
      <c r="K333" s="302">
        <v>0</v>
      </c>
      <c r="L333" s="302">
        <v>40</v>
      </c>
      <c r="M333" s="302">
        <v>33</v>
      </c>
      <c r="N333" s="302">
        <v>996</v>
      </c>
      <c r="O333" s="308">
        <v>1</v>
      </c>
      <c r="P333" s="308">
        <v>56</v>
      </c>
      <c r="Q333" s="308">
        <v>1016</v>
      </c>
      <c r="R333" s="489">
        <f t="shared" si="5"/>
        <v>2012</v>
      </c>
      <c r="S333" s="555">
        <v>271</v>
      </c>
      <c r="T333" s="457">
        <v>314</v>
      </c>
    </row>
    <row r="334" spans="1:20" x14ac:dyDescent="0.25">
      <c r="A334" s="457">
        <v>315</v>
      </c>
      <c r="B334" s="181"/>
      <c r="C334" s="181"/>
      <c r="D334" s="142" t="s">
        <v>1196</v>
      </c>
      <c r="E334" s="506" t="s">
        <v>1197</v>
      </c>
      <c r="F334" s="470">
        <v>2002</v>
      </c>
      <c r="G334" s="125" t="s">
        <v>10</v>
      </c>
      <c r="H334" s="470" t="s">
        <v>995</v>
      </c>
      <c r="I334" s="470" t="s">
        <v>626</v>
      </c>
      <c r="J334" s="470" t="s">
        <v>627</v>
      </c>
      <c r="K334" s="302">
        <v>0</v>
      </c>
      <c r="L334" s="302">
        <v>42</v>
      </c>
      <c r="M334" s="302">
        <v>40</v>
      </c>
      <c r="N334" s="302">
        <v>972</v>
      </c>
      <c r="O334" s="308">
        <v>1</v>
      </c>
      <c r="P334" s="308">
        <v>50</v>
      </c>
      <c r="Q334" s="308">
        <v>1040</v>
      </c>
      <c r="R334" s="489">
        <f t="shared" si="5"/>
        <v>2012</v>
      </c>
      <c r="S334" s="555">
        <v>271</v>
      </c>
      <c r="T334" s="457">
        <v>315</v>
      </c>
    </row>
    <row r="335" spans="1:20" x14ac:dyDescent="0.25">
      <c r="A335" s="457">
        <v>316</v>
      </c>
      <c r="B335" s="181"/>
      <c r="C335" s="181"/>
      <c r="D335" s="142" t="s">
        <v>1198</v>
      </c>
      <c r="E335" s="506" t="s">
        <v>1199</v>
      </c>
      <c r="F335" s="470">
        <v>2003</v>
      </c>
      <c r="G335" s="125" t="s">
        <v>10</v>
      </c>
      <c r="H335" s="470" t="s">
        <v>759</v>
      </c>
      <c r="I335" s="470" t="s">
        <v>626</v>
      </c>
      <c r="J335" s="470" t="s">
        <v>627</v>
      </c>
      <c r="K335" s="302">
        <v>0</v>
      </c>
      <c r="L335" s="302">
        <v>40</v>
      </c>
      <c r="M335" s="302">
        <v>18</v>
      </c>
      <c r="N335" s="302">
        <v>1000</v>
      </c>
      <c r="O335" s="308">
        <v>1</v>
      </c>
      <c r="P335" s="308">
        <v>57</v>
      </c>
      <c r="Q335" s="308">
        <v>1012</v>
      </c>
      <c r="R335" s="489">
        <f t="shared" si="5"/>
        <v>2012</v>
      </c>
      <c r="S335" s="555">
        <v>271</v>
      </c>
      <c r="T335" s="457">
        <v>316</v>
      </c>
    </row>
    <row r="336" spans="1:20" x14ac:dyDescent="0.25">
      <c r="A336" s="457">
        <v>317</v>
      </c>
      <c r="B336" s="181"/>
      <c r="C336" s="181"/>
      <c r="D336" s="142" t="s">
        <v>1200</v>
      </c>
      <c r="E336" s="506" t="s">
        <v>1201</v>
      </c>
      <c r="F336" s="470">
        <v>2003</v>
      </c>
      <c r="G336" s="125" t="s">
        <v>10</v>
      </c>
      <c r="H336" s="470" t="s">
        <v>806</v>
      </c>
      <c r="I336" s="470" t="s">
        <v>626</v>
      </c>
      <c r="J336" s="470" t="s">
        <v>627</v>
      </c>
      <c r="K336" s="302">
        <v>0</v>
      </c>
      <c r="L336" s="302">
        <v>44</v>
      </c>
      <c r="M336" s="302">
        <v>57</v>
      </c>
      <c r="N336" s="302">
        <v>948</v>
      </c>
      <c r="O336" s="308">
        <v>1</v>
      </c>
      <c r="P336" s="308">
        <v>44</v>
      </c>
      <c r="Q336" s="308">
        <v>1064</v>
      </c>
      <c r="R336" s="489">
        <f t="shared" si="5"/>
        <v>2012</v>
      </c>
      <c r="S336" s="555">
        <v>271</v>
      </c>
      <c r="T336" s="457">
        <v>317</v>
      </c>
    </row>
    <row r="337" spans="1:23" x14ac:dyDescent="0.25">
      <c r="A337" s="457">
        <v>318</v>
      </c>
      <c r="B337" s="181"/>
      <c r="C337" s="181"/>
      <c r="D337" s="224" t="s">
        <v>352</v>
      </c>
      <c r="E337" s="224" t="s">
        <v>346</v>
      </c>
      <c r="F337" s="126">
        <v>2002</v>
      </c>
      <c r="G337" s="181" t="s">
        <v>338</v>
      </c>
      <c r="H337" s="230" t="s">
        <v>339</v>
      </c>
      <c r="I337" s="230" t="s">
        <v>341</v>
      </c>
      <c r="J337" s="377" t="s">
        <v>359</v>
      </c>
      <c r="K337" s="304" t="s">
        <v>134</v>
      </c>
      <c r="L337" s="304" t="s">
        <v>18</v>
      </c>
      <c r="M337" s="304" t="s">
        <v>290</v>
      </c>
      <c r="N337" s="227">
        <v>980</v>
      </c>
      <c r="O337" s="310" t="s">
        <v>24</v>
      </c>
      <c r="P337" s="310" t="s">
        <v>90</v>
      </c>
      <c r="Q337" s="274">
        <v>1028</v>
      </c>
      <c r="R337" s="439">
        <f t="shared" si="5"/>
        <v>2008</v>
      </c>
      <c r="S337" s="569">
        <v>3</v>
      </c>
      <c r="T337" s="457">
        <v>318</v>
      </c>
    </row>
    <row r="338" spans="1:23" x14ac:dyDescent="0.25">
      <c r="A338" s="457">
        <v>319</v>
      </c>
      <c r="B338" s="181"/>
      <c r="C338" s="181"/>
      <c r="D338" s="224" t="s">
        <v>353</v>
      </c>
      <c r="E338" s="224" t="s">
        <v>354</v>
      </c>
      <c r="F338" s="126">
        <v>2002</v>
      </c>
      <c r="G338" s="181" t="s">
        <v>338</v>
      </c>
      <c r="H338" s="230" t="s">
        <v>339</v>
      </c>
      <c r="I338" s="230" t="s">
        <v>341</v>
      </c>
      <c r="J338" s="377" t="s">
        <v>359</v>
      </c>
      <c r="K338" s="304" t="s">
        <v>134</v>
      </c>
      <c r="L338" s="304" t="s">
        <v>18</v>
      </c>
      <c r="M338" s="304" t="s">
        <v>166</v>
      </c>
      <c r="N338" s="227">
        <v>984</v>
      </c>
      <c r="O338" s="310" t="s">
        <v>24</v>
      </c>
      <c r="P338" s="310" t="s">
        <v>88</v>
      </c>
      <c r="Q338" s="274">
        <v>1024</v>
      </c>
      <c r="R338" s="439">
        <f t="shared" si="5"/>
        <v>2008</v>
      </c>
      <c r="S338" s="569">
        <v>3</v>
      </c>
      <c r="T338" s="457">
        <v>319</v>
      </c>
    </row>
    <row r="339" spans="1:23" x14ac:dyDescent="0.25">
      <c r="A339" s="457">
        <v>320</v>
      </c>
      <c r="B339" s="181"/>
      <c r="C339" s="181"/>
      <c r="D339" s="527" t="s">
        <v>575</v>
      </c>
      <c r="E339" s="527"/>
      <c r="F339" s="126">
        <v>2003</v>
      </c>
      <c r="G339" s="126" t="s">
        <v>510</v>
      </c>
      <c r="H339" s="493" t="s">
        <v>515</v>
      </c>
      <c r="I339" s="142" t="s">
        <v>512</v>
      </c>
      <c r="J339" s="125" t="s">
        <v>513</v>
      </c>
      <c r="K339" s="302" t="s">
        <v>134</v>
      </c>
      <c r="L339" s="302" t="s">
        <v>31</v>
      </c>
      <c r="M339" s="302" t="s">
        <v>25</v>
      </c>
      <c r="N339" s="436">
        <v>1000</v>
      </c>
      <c r="O339" s="308" t="s">
        <v>24</v>
      </c>
      <c r="P339" s="308" t="s">
        <v>135</v>
      </c>
      <c r="Q339" s="437">
        <v>1008</v>
      </c>
      <c r="R339" s="439">
        <f t="shared" si="5"/>
        <v>2008</v>
      </c>
      <c r="S339" s="488">
        <v>32</v>
      </c>
      <c r="T339" s="457">
        <v>320</v>
      </c>
    </row>
    <row r="340" spans="1:23" x14ac:dyDescent="0.25">
      <c r="A340" s="457">
        <v>321</v>
      </c>
      <c r="B340" s="181"/>
      <c r="C340" s="181"/>
      <c r="D340" s="142" t="s">
        <v>663</v>
      </c>
      <c r="E340" s="506" t="s">
        <v>1202</v>
      </c>
      <c r="F340" s="470">
        <v>2002</v>
      </c>
      <c r="G340" s="125" t="s">
        <v>10</v>
      </c>
      <c r="H340" s="470" t="s">
        <v>874</v>
      </c>
      <c r="I340" s="470" t="s">
        <v>633</v>
      </c>
      <c r="J340" s="470" t="s">
        <v>627</v>
      </c>
      <c r="K340" s="302">
        <v>0</v>
      </c>
      <c r="L340" s="302">
        <v>43</v>
      </c>
      <c r="M340" s="302">
        <v>46</v>
      </c>
      <c r="N340" s="302">
        <v>960</v>
      </c>
      <c r="O340" s="308">
        <v>1</v>
      </c>
      <c r="P340" s="308">
        <v>48</v>
      </c>
      <c r="Q340" s="308">
        <v>1048</v>
      </c>
      <c r="R340" s="489">
        <f t="shared" si="5"/>
        <v>2008</v>
      </c>
      <c r="S340" s="555">
        <v>284</v>
      </c>
      <c r="T340" s="457">
        <v>321</v>
      </c>
    </row>
    <row r="341" spans="1:23" s="550" customFormat="1" x14ac:dyDescent="0.25">
      <c r="A341" s="457">
        <v>322</v>
      </c>
      <c r="B341" s="181"/>
      <c r="C341" s="181"/>
      <c r="D341" s="142" t="s">
        <v>1203</v>
      </c>
      <c r="E341" s="506" t="s">
        <v>1204</v>
      </c>
      <c r="F341" s="470">
        <v>2002</v>
      </c>
      <c r="G341" s="125" t="s">
        <v>10</v>
      </c>
      <c r="H341" s="470" t="s">
        <v>1205</v>
      </c>
      <c r="I341" s="470" t="s">
        <v>640</v>
      </c>
      <c r="J341" s="470" t="s">
        <v>627</v>
      </c>
      <c r="K341" s="302">
        <v>0</v>
      </c>
      <c r="L341" s="302">
        <v>39</v>
      </c>
      <c r="M341" s="302" t="s">
        <v>103</v>
      </c>
      <c r="N341" s="302">
        <v>1012</v>
      </c>
      <c r="O341" s="308">
        <v>2</v>
      </c>
      <c r="P341" s="308" t="s">
        <v>25</v>
      </c>
      <c r="Q341" s="308">
        <v>996</v>
      </c>
      <c r="R341" s="489">
        <f t="shared" si="5"/>
        <v>2008</v>
      </c>
      <c r="S341" s="555">
        <v>284</v>
      </c>
      <c r="T341" s="457">
        <v>322</v>
      </c>
      <c r="U341" s="233"/>
      <c r="V341" s="233"/>
      <c r="W341" s="233"/>
    </row>
    <row r="342" spans="1:23" x14ac:dyDescent="0.25">
      <c r="A342" s="457">
        <v>323</v>
      </c>
      <c r="B342" s="181"/>
      <c r="C342" s="181"/>
      <c r="D342" s="142" t="s">
        <v>760</v>
      </c>
      <c r="E342" s="506" t="s">
        <v>1206</v>
      </c>
      <c r="F342" s="470">
        <v>2003</v>
      </c>
      <c r="G342" s="125" t="s">
        <v>10</v>
      </c>
      <c r="H342" s="470" t="s">
        <v>1207</v>
      </c>
      <c r="I342" s="470" t="s">
        <v>626</v>
      </c>
      <c r="J342" s="470" t="s">
        <v>627</v>
      </c>
      <c r="K342" s="302">
        <v>0</v>
      </c>
      <c r="L342" s="302">
        <v>39</v>
      </c>
      <c r="M342" s="302">
        <v>87</v>
      </c>
      <c r="N342" s="302">
        <v>1004</v>
      </c>
      <c r="O342" s="308">
        <v>1</v>
      </c>
      <c r="P342" s="308">
        <v>59</v>
      </c>
      <c r="Q342" s="308">
        <v>1004</v>
      </c>
      <c r="R342" s="489">
        <f t="shared" si="5"/>
        <v>2008</v>
      </c>
      <c r="S342" s="555">
        <v>284</v>
      </c>
      <c r="T342" s="457">
        <v>323</v>
      </c>
    </row>
    <row r="343" spans="1:23" x14ac:dyDescent="0.25">
      <c r="A343" s="457">
        <v>324</v>
      </c>
      <c r="B343" s="181"/>
      <c r="C343" s="181"/>
      <c r="D343" s="142" t="s">
        <v>1208</v>
      </c>
      <c r="E343" s="506" t="s">
        <v>1209</v>
      </c>
      <c r="F343" s="470">
        <v>2002</v>
      </c>
      <c r="G343" s="125" t="s">
        <v>10</v>
      </c>
      <c r="H343" s="470" t="s">
        <v>1210</v>
      </c>
      <c r="I343" s="470" t="s">
        <v>626</v>
      </c>
      <c r="J343" s="470" t="s">
        <v>627</v>
      </c>
      <c r="K343" s="302">
        <v>0</v>
      </c>
      <c r="L343" s="302">
        <v>43</v>
      </c>
      <c r="M343" s="302">
        <v>83</v>
      </c>
      <c r="N343" s="302">
        <v>956</v>
      </c>
      <c r="O343" s="308">
        <v>1</v>
      </c>
      <c r="P343" s="308">
        <v>47</v>
      </c>
      <c r="Q343" s="308">
        <v>1052</v>
      </c>
      <c r="R343" s="489">
        <f t="shared" si="5"/>
        <v>2008</v>
      </c>
      <c r="S343" s="555">
        <v>284</v>
      </c>
      <c r="T343" s="457">
        <v>324</v>
      </c>
    </row>
    <row r="344" spans="1:23" x14ac:dyDescent="0.25">
      <c r="A344" s="457">
        <v>325</v>
      </c>
      <c r="B344" s="181"/>
      <c r="C344" s="181"/>
      <c r="D344" s="142" t="s">
        <v>349</v>
      </c>
      <c r="E344" s="506" t="s">
        <v>1211</v>
      </c>
      <c r="F344" s="470">
        <v>2003</v>
      </c>
      <c r="G344" s="125" t="s">
        <v>10</v>
      </c>
      <c r="H344" s="470" t="s">
        <v>1139</v>
      </c>
      <c r="I344" s="470" t="s">
        <v>640</v>
      </c>
      <c r="J344" s="470" t="s">
        <v>627</v>
      </c>
      <c r="K344" s="302">
        <v>0</v>
      </c>
      <c r="L344" s="302">
        <v>37</v>
      </c>
      <c r="M344" s="302" t="s">
        <v>103</v>
      </c>
      <c r="N344" s="302">
        <v>1036</v>
      </c>
      <c r="O344" s="308">
        <v>2</v>
      </c>
      <c r="P344" s="308" t="s">
        <v>141</v>
      </c>
      <c r="Q344" s="308">
        <v>972</v>
      </c>
      <c r="R344" s="489">
        <f t="shared" si="5"/>
        <v>2008</v>
      </c>
      <c r="S344" s="555">
        <v>284</v>
      </c>
      <c r="T344" s="457">
        <v>325</v>
      </c>
    </row>
    <row r="345" spans="1:23" x14ac:dyDescent="0.25">
      <c r="A345" s="457">
        <v>326</v>
      </c>
      <c r="B345" s="181"/>
      <c r="C345" s="181"/>
      <c r="D345" s="142" t="s">
        <v>793</v>
      </c>
      <c r="E345" s="506" t="s">
        <v>957</v>
      </c>
      <c r="F345" s="470">
        <v>2002</v>
      </c>
      <c r="G345" s="125" t="s">
        <v>10</v>
      </c>
      <c r="H345" s="470" t="s">
        <v>1212</v>
      </c>
      <c r="I345" s="470" t="s">
        <v>626</v>
      </c>
      <c r="J345" s="470" t="s">
        <v>627</v>
      </c>
      <c r="K345" s="302">
        <v>0</v>
      </c>
      <c r="L345" s="302">
        <v>39</v>
      </c>
      <c r="M345" s="302" t="s">
        <v>103</v>
      </c>
      <c r="N345" s="302">
        <v>1012</v>
      </c>
      <c r="O345" s="308">
        <v>2</v>
      </c>
      <c r="P345" s="308" t="s">
        <v>25</v>
      </c>
      <c r="Q345" s="308">
        <v>996</v>
      </c>
      <c r="R345" s="489">
        <f t="shared" si="5"/>
        <v>2008</v>
      </c>
      <c r="S345" s="555">
        <v>284</v>
      </c>
      <c r="T345" s="457">
        <v>326</v>
      </c>
    </row>
    <row r="346" spans="1:23" x14ac:dyDescent="0.25">
      <c r="A346" s="457">
        <v>327</v>
      </c>
      <c r="B346" s="181"/>
      <c r="C346" s="181"/>
      <c r="D346" s="142" t="s">
        <v>1213</v>
      </c>
      <c r="E346" s="506" t="s">
        <v>729</v>
      </c>
      <c r="F346" s="470">
        <v>2002</v>
      </c>
      <c r="G346" s="125" t="s">
        <v>10</v>
      </c>
      <c r="H346" s="470" t="s">
        <v>1214</v>
      </c>
      <c r="I346" s="470" t="s">
        <v>640</v>
      </c>
      <c r="J346" s="470" t="s">
        <v>627</v>
      </c>
      <c r="K346" s="302">
        <v>0</v>
      </c>
      <c r="L346" s="302">
        <v>40</v>
      </c>
      <c r="M346" s="302" t="s">
        <v>103</v>
      </c>
      <c r="N346" s="302">
        <v>1000</v>
      </c>
      <c r="O346" s="308">
        <v>1</v>
      </c>
      <c r="P346" s="308">
        <v>58</v>
      </c>
      <c r="Q346" s="308">
        <v>1008</v>
      </c>
      <c r="R346" s="489">
        <f t="shared" si="5"/>
        <v>2008</v>
      </c>
      <c r="S346" s="555">
        <v>284</v>
      </c>
      <c r="T346" s="457">
        <v>327</v>
      </c>
    </row>
    <row r="347" spans="1:23" x14ac:dyDescent="0.25">
      <c r="A347" s="457">
        <v>328</v>
      </c>
      <c r="B347" s="181"/>
      <c r="C347" s="181"/>
      <c r="D347" s="142" t="s">
        <v>957</v>
      </c>
      <c r="E347" s="506" t="s">
        <v>1215</v>
      </c>
      <c r="F347" s="470">
        <v>2002</v>
      </c>
      <c r="G347" s="125" t="s">
        <v>10</v>
      </c>
      <c r="H347" s="470" t="s">
        <v>737</v>
      </c>
      <c r="I347" s="470" t="s">
        <v>626</v>
      </c>
      <c r="J347" s="470" t="s">
        <v>627</v>
      </c>
      <c r="K347" s="302">
        <v>0</v>
      </c>
      <c r="L347" s="302">
        <v>41</v>
      </c>
      <c r="M347" s="302">
        <v>26</v>
      </c>
      <c r="N347" s="302">
        <v>988</v>
      </c>
      <c r="O347" s="308">
        <v>1</v>
      </c>
      <c r="P347" s="308">
        <v>55</v>
      </c>
      <c r="Q347" s="308">
        <v>1020</v>
      </c>
      <c r="R347" s="489">
        <f t="shared" si="5"/>
        <v>2008</v>
      </c>
      <c r="S347" s="555">
        <v>284</v>
      </c>
      <c r="T347" s="457">
        <v>328</v>
      </c>
    </row>
    <row r="348" spans="1:23" x14ac:dyDescent="0.25">
      <c r="A348" s="457">
        <v>329</v>
      </c>
      <c r="B348" s="181"/>
      <c r="C348" s="181"/>
      <c r="D348" s="142" t="s">
        <v>1216</v>
      </c>
      <c r="E348" s="506" t="s">
        <v>1217</v>
      </c>
      <c r="F348" s="470">
        <v>2002</v>
      </c>
      <c r="G348" s="125" t="s">
        <v>10</v>
      </c>
      <c r="H348" s="470" t="s">
        <v>1161</v>
      </c>
      <c r="I348" s="470" t="s">
        <v>626</v>
      </c>
      <c r="J348" s="470" t="s">
        <v>627</v>
      </c>
      <c r="K348" s="302">
        <v>0</v>
      </c>
      <c r="L348" s="302">
        <v>40</v>
      </c>
      <c r="M348" s="302">
        <v>45</v>
      </c>
      <c r="N348" s="302">
        <v>996</v>
      </c>
      <c r="O348" s="308">
        <v>1</v>
      </c>
      <c r="P348" s="308">
        <v>57</v>
      </c>
      <c r="Q348" s="308">
        <v>1012</v>
      </c>
      <c r="R348" s="489">
        <f t="shared" si="5"/>
        <v>2008</v>
      </c>
      <c r="S348" s="555">
        <v>284</v>
      </c>
      <c r="T348" s="457">
        <v>329</v>
      </c>
    </row>
    <row r="349" spans="1:23" x14ac:dyDescent="0.25">
      <c r="A349" s="457">
        <v>330</v>
      </c>
      <c r="B349" s="181"/>
      <c r="C349" s="181"/>
      <c r="D349" s="142" t="s">
        <v>644</v>
      </c>
      <c r="E349" s="506" t="s">
        <v>1060</v>
      </c>
      <c r="F349" s="470">
        <v>2002</v>
      </c>
      <c r="G349" s="125" t="s">
        <v>10</v>
      </c>
      <c r="H349" s="470" t="s">
        <v>737</v>
      </c>
      <c r="I349" s="470" t="s">
        <v>626</v>
      </c>
      <c r="J349" s="470" t="s">
        <v>627</v>
      </c>
      <c r="K349" s="302">
        <v>0</v>
      </c>
      <c r="L349" s="302">
        <v>45</v>
      </c>
      <c r="M349" s="302">
        <v>92</v>
      </c>
      <c r="N349" s="302">
        <v>932</v>
      </c>
      <c r="O349" s="308">
        <v>1</v>
      </c>
      <c r="P349" s="308">
        <v>41</v>
      </c>
      <c r="Q349" s="308">
        <v>1076</v>
      </c>
      <c r="R349" s="489">
        <f t="shared" si="5"/>
        <v>2008</v>
      </c>
      <c r="S349" s="555">
        <v>284</v>
      </c>
      <c r="T349" s="457">
        <v>330</v>
      </c>
    </row>
    <row r="350" spans="1:23" x14ac:dyDescent="0.25">
      <c r="A350" s="457">
        <v>331</v>
      </c>
      <c r="B350" s="181"/>
      <c r="C350" s="181"/>
      <c r="D350" s="142" t="s">
        <v>336</v>
      </c>
      <c r="E350" s="506" t="s">
        <v>893</v>
      </c>
      <c r="F350" s="470">
        <v>2002</v>
      </c>
      <c r="G350" s="125" t="s">
        <v>10</v>
      </c>
      <c r="H350" s="470" t="s">
        <v>1210</v>
      </c>
      <c r="I350" s="470" t="s">
        <v>626</v>
      </c>
      <c r="J350" s="470" t="s">
        <v>627</v>
      </c>
      <c r="K350" s="302">
        <v>0</v>
      </c>
      <c r="L350" s="302">
        <v>42</v>
      </c>
      <c r="M350" s="302">
        <v>33</v>
      </c>
      <c r="N350" s="302">
        <v>972</v>
      </c>
      <c r="O350" s="308">
        <v>1</v>
      </c>
      <c r="P350" s="308">
        <v>51</v>
      </c>
      <c r="Q350" s="308">
        <v>1036</v>
      </c>
      <c r="R350" s="489">
        <f t="shared" si="5"/>
        <v>2008</v>
      </c>
      <c r="S350" s="555">
        <v>284</v>
      </c>
      <c r="T350" s="457">
        <v>331</v>
      </c>
    </row>
    <row r="351" spans="1:23" x14ac:dyDescent="0.25">
      <c r="A351" s="457">
        <v>332</v>
      </c>
      <c r="B351" s="181"/>
      <c r="C351" s="181"/>
      <c r="D351" s="142" t="s">
        <v>1218</v>
      </c>
      <c r="E351" s="506" t="s">
        <v>1219</v>
      </c>
      <c r="F351" s="470">
        <v>2003</v>
      </c>
      <c r="G351" s="125" t="s">
        <v>10</v>
      </c>
      <c r="H351" s="470" t="s">
        <v>1046</v>
      </c>
      <c r="I351" s="470" t="s">
        <v>626</v>
      </c>
      <c r="J351" s="470" t="s">
        <v>627</v>
      </c>
      <c r="K351" s="302">
        <v>0</v>
      </c>
      <c r="L351" s="302">
        <v>42</v>
      </c>
      <c r="M351" s="302">
        <v>40</v>
      </c>
      <c r="N351" s="302">
        <v>972</v>
      </c>
      <c r="O351" s="308">
        <v>1</v>
      </c>
      <c r="P351" s="308">
        <v>52</v>
      </c>
      <c r="Q351" s="308">
        <v>1032</v>
      </c>
      <c r="R351" s="489">
        <f t="shared" si="5"/>
        <v>2004</v>
      </c>
      <c r="S351" s="555">
        <v>295</v>
      </c>
      <c r="T351" s="457">
        <v>332</v>
      </c>
    </row>
    <row r="352" spans="1:23" x14ac:dyDescent="0.25">
      <c r="A352" s="457">
        <v>333</v>
      </c>
      <c r="B352" s="181"/>
      <c r="C352" s="181"/>
      <c r="D352" s="142" t="s">
        <v>1220</v>
      </c>
      <c r="E352" s="506" t="s">
        <v>976</v>
      </c>
      <c r="F352" s="470">
        <v>2003</v>
      </c>
      <c r="G352" s="125" t="s">
        <v>10</v>
      </c>
      <c r="H352" s="470" t="s">
        <v>1221</v>
      </c>
      <c r="I352" s="470" t="s">
        <v>1222</v>
      </c>
      <c r="J352" s="470" t="s">
        <v>1223</v>
      </c>
      <c r="K352" s="302">
        <v>0</v>
      </c>
      <c r="L352" s="302">
        <v>42</v>
      </c>
      <c r="M352" s="302">
        <v>75</v>
      </c>
      <c r="N352" s="302">
        <v>968</v>
      </c>
      <c r="O352" s="308">
        <v>1</v>
      </c>
      <c r="P352" s="308">
        <v>51</v>
      </c>
      <c r="Q352" s="308">
        <v>1036</v>
      </c>
      <c r="R352" s="489">
        <f t="shared" si="5"/>
        <v>2004</v>
      </c>
      <c r="S352" s="555">
        <v>295</v>
      </c>
      <c r="T352" s="457">
        <v>333</v>
      </c>
    </row>
    <row r="353" spans="1:20" x14ac:dyDescent="0.25">
      <c r="A353" s="457">
        <v>334</v>
      </c>
      <c r="B353" s="181"/>
      <c r="C353" s="181"/>
      <c r="D353" s="142" t="s">
        <v>876</v>
      </c>
      <c r="E353" s="506" t="s">
        <v>1224</v>
      </c>
      <c r="F353" s="470">
        <v>2003</v>
      </c>
      <c r="G353" s="125" t="s">
        <v>10</v>
      </c>
      <c r="H353" s="470" t="s">
        <v>737</v>
      </c>
      <c r="I353" s="470" t="s">
        <v>626</v>
      </c>
      <c r="J353" s="470" t="s">
        <v>627</v>
      </c>
      <c r="K353" s="302">
        <v>0</v>
      </c>
      <c r="L353" s="302">
        <v>45</v>
      </c>
      <c r="M353" s="302">
        <v>26</v>
      </c>
      <c r="N353" s="302">
        <v>940</v>
      </c>
      <c r="O353" s="308">
        <v>1</v>
      </c>
      <c r="P353" s="308">
        <v>44</v>
      </c>
      <c r="Q353" s="308">
        <v>1064</v>
      </c>
      <c r="R353" s="489">
        <f t="shared" si="5"/>
        <v>2004</v>
      </c>
      <c r="S353" s="555">
        <v>295</v>
      </c>
      <c r="T353" s="457">
        <v>334</v>
      </c>
    </row>
    <row r="354" spans="1:20" x14ac:dyDescent="0.25">
      <c r="A354" s="457">
        <v>335</v>
      </c>
      <c r="B354" s="181"/>
      <c r="C354" s="181"/>
      <c r="D354" s="142" t="s">
        <v>840</v>
      </c>
      <c r="E354" s="506" t="s">
        <v>1225</v>
      </c>
      <c r="F354" s="470">
        <v>2002</v>
      </c>
      <c r="G354" s="125" t="s">
        <v>10</v>
      </c>
      <c r="H354" s="470" t="s">
        <v>772</v>
      </c>
      <c r="I354" s="470" t="s">
        <v>633</v>
      </c>
      <c r="J354" s="470" t="s">
        <v>627</v>
      </c>
      <c r="K354" s="302">
        <v>0</v>
      </c>
      <c r="L354" s="302">
        <v>42</v>
      </c>
      <c r="M354" s="302">
        <v>44</v>
      </c>
      <c r="N354" s="302">
        <v>972</v>
      </c>
      <c r="O354" s="308">
        <v>1</v>
      </c>
      <c r="P354" s="308">
        <v>52</v>
      </c>
      <c r="Q354" s="308">
        <v>1032</v>
      </c>
      <c r="R354" s="489">
        <f t="shared" si="5"/>
        <v>2004</v>
      </c>
      <c r="S354" s="555">
        <v>295</v>
      </c>
      <c r="T354" s="457">
        <v>335</v>
      </c>
    </row>
    <row r="355" spans="1:20" x14ac:dyDescent="0.25">
      <c r="A355" s="457">
        <v>336</v>
      </c>
      <c r="B355" s="181"/>
      <c r="C355" s="181"/>
      <c r="D355" s="142" t="s">
        <v>310</v>
      </c>
      <c r="E355" s="506" t="s">
        <v>1226</v>
      </c>
      <c r="F355" s="470">
        <v>2002</v>
      </c>
      <c r="G355" s="125" t="s">
        <v>10</v>
      </c>
      <c r="H355" s="470" t="s">
        <v>762</v>
      </c>
      <c r="I355" s="470" t="s">
        <v>640</v>
      </c>
      <c r="J355" s="470" t="s">
        <v>627</v>
      </c>
      <c r="K355" s="302">
        <v>0</v>
      </c>
      <c r="L355" s="302">
        <v>38</v>
      </c>
      <c r="M355" s="302">
        <v>47</v>
      </c>
      <c r="N355" s="303">
        <v>1020</v>
      </c>
      <c r="O355" s="308">
        <v>2</v>
      </c>
      <c r="P355" s="308" t="s">
        <v>167</v>
      </c>
      <c r="Q355" s="308">
        <v>984</v>
      </c>
      <c r="R355" s="489">
        <f t="shared" si="5"/>
        <v>2004</v>
      </c>
      <c r="S355" s="555">
        <v>295</v>
      </c>
      <c r="T355" s="457">
        <v>336</v>
      </c>
    </row>
    <row r="356" spans="1:20" x14ac:dyDescent="0.25">
      <c r="A356" s="457">
        <v>337</v>
      </c>
      <c r="B356" s="181"/>
      <c r="C356" s="181"/>
      <c r="D356" s="142" t="s">
        <v>1227</v>
      </c>
      <c r="E356" s="506" t="s">
        <v>1228</v>
      </c>
      <c r="F356" s="470">
        <v>2003</v>
      </c>
      <c r="G356" s="125" t="s">
        <v>10</v>
      </c>
      <c r="H356" s="470" t="s">
        <v>733</v>
      </c>
      <c r="I356" s="470" t="s">
        <v>626</v>
      </c>
      <c r="J356" s="470" t="s">
        <v>627</v>
      </c>
      <c r="K356" s="302">
        <v>0</v>
      </c>
      <c r="L356" s="302">
        <v>43</v>
      </c>
      <c r="M356" s="302" t="s">
        <v>103</v>
      </c>
      <c r="N356" s="302">
        <v>964</v>
      </c>
      <c r="O356" s="308">
        <v>1</v>
      </c>
      <c r="P356" s="308">
        <v>50</v>
      </c>
      <c r="Q356" s="308">
        <v>1040</v>
      </c>
      <c r="R356" s="489">
        <f t="shared" si="5"/>
        <v>2004</v>
      </c>
      <c r="S356" s="555">
        <v>295</v>
      </c>
      <c r="T356" s="457">
        <v>337</v>
      </c>
    </row>
    <row r="357" spans="1:20" x14ac:dyDescent="0.25">
      <c r="A357" s="457">
        <v>338</v>
      </c>
      <c r="B357" s="181"/>
      <c r="C357" s="181"/>
      <c r="D357" s="142" t="s">
        <v>1229</v>
      </c>
      <c r="E357" s="506" t="s">
        <v>1230</v>
      </c>
      <c r="F357" s="470">
        <v>2002</v>
      </c>
      <c r="G357" s="125" t="s">
        <v>10</v>
      </c>
      <c r="H357" s="470" t="s">
        <v>689</v>
      </c>
      <c r="I357" s="470" t="s">
        <v>626</v>
      </c>
      <c r="J357" s="470" t="s">
        <v>627</v>
      </c>
      <c r="K357" s="302">
        <v>0</v>
      </c>
      <c r="L357" s="302">
        <v>42</v>
      </c>
      <c r="M357" s="302" t="s">
        <v>91</v>
      </c>
      <c r="N357" s="302">
        <v>976</v>
      </c>
      <c r="O357" s="308">
        <v>1</v>
      </c>
      <c r="P357" s="308">
        <v>53</v>
      </c>
      <c r="Q357" s="308">
        <v>1028</v>
      </c>
      <c r="R357" s="489">
        <f t="shared" si="5"/>
        <v>2004</v>
      </c>
      <c r="S357" s="555">
        <v>295</v>
      </c>
      <c r="T357" s="457">
        <v>338</v>
      </c>
    </row>
    <row r="358" spans="1:20" x14ac:dyDescent="0.25">
      <c r="A358" s="457">
        <v>339</v>
      </c>
      <c r="B358" s="181"/>
      <c r="C358" s="181"/>
      <c r="D358" s="142" t="s">
        <v>1231</v>
      </c>
      <c r="E358" s="506" t="s">
        <v>1062</v>
      </c>
      <c r="F358" s="470">
        <v>2002</v>
      </c>
      <c r="G358" s="125" t="s">
        <v>10</v>
      </c>
      <c r="H358" s="470" t="s">
        <v>1232</v>
      </c>
      <c r="I358" s="470" t="s">
        <v>633</v>
      </c>
      <c r="J358" s="470" t="s">
        <v>627</v>
      </c>
      <c r="K358" s="302">
        <v>0</v>
      </c>
      <c r="L358" s="302">
        <v>41</v>
      </c>
      <c r="M358" s="302" t="s">
        <v>103</v>
      </c>
      <c r="N358" s="302">
        <v>988</v>
      </c>
      <c r="O358" s="308">
        <v>1</v>
      </c>
      <c r="P358" s="308">
        <v>56</v>
      </c>
      <c r="Q358" s="308">
        <v>1016</v>
      </c>
      <c r="R358" s="489">
        <f t="shared" si="5"/>
        <v>2004</v>
      </c>
      <c r="S358" s="555">
        <v>295</v>
      </c>
      <c r="T358" s="457">
        <v>339</v>
      </c>
    </row>
    <row r="359" spans="1:20" x14ac:dyDescent="0.25">
      <c r="A359" s="457">
        <v>340</v>
      </c>
      <c r="B359" s="181"/>
      <c r="C359" s="181"/>
      <c r="D359" s="142" t="s">
        <v>426</v>
      </c>
      <c r="E359" s="506" t="s">
        <v>1138</v>
      </c>
      <c r="F359" s="470">
        <v>2002</v>
      </c>
      <c r="G359" s="125" t="s">
        <v>10</v>
      </c>
      <c r="H359" s="470" t="s">
        <v>759</v>
      </c>
      <c r="I359" s="470" t="s">
        <v>626</v>
      </c>
      <c r="J359" s="470" t="s">
        <v>627</v>
      </c>
      <c r="K359" s="302">
        <v>0</v>
      </c>
      <c r="L359" s="302">
        <v>42</v>
      </c>
      <c r="M359" s="302">
        <v>54</v>
      </c>
      <c r="N359" s="302">
        <v>972</v>
      </c>
      <c r="O359" s="308">
        <v>1</v>
      </c>
      <c r="P359" s="308">
        <v>52</v>
      </c>
      <c r="Q359" s="308">
        <v>1032</v>
      </c>
      <c r="R359" s="489">
        <f t="shared" si="5"/>
        <v>2004</v>
      </c>
      <c r="S359" s="555">
        <v>295</v>
      </c>
      <c r="T359" s="457">
        <v>340</v>
      </c>
    </row>
    <row r="360" spans="1:20" x14ac:dyDescent="0.25">
      <c r="A360" s="457">
        <v>341</v>
      </c>
      <c r="B360" s="181"/>
      <c r="C360" s="181"/>
      <c r="D360" s="142" t="s">
        <v>1063</v>
      </c>
      <c r="E360" s="506" t="s">
        <v>1064</v>
      </c>
      <c r="F360" s="470">
        <v>2002</v>
      </c>
      <c r="G360" s="125" t="s">
        <v>10</v>
      </c>
      <c r="H360" s="470" t="s">
        <v>878</v>
      </c>
      <c r="I360" s="470" t="s">
        <v>801</v>
      </c>
      <c r="J360" s="470" t="s">
        <v>718</v>
      </c>
      <c r="K360" s="302">
        <v>0</v>
      </c>
      <c r="L360" s="302">
        <v>41</v>
      </c>
      <c r="M360" s="302">
        <v>74</v>
      </c>
      <c r="N360" s="302">
        <v>980</v>
      </c>
      <c r="O360" s="308">
        <v>1</v>
      </c>
      <c r="P360" s="308">
        <v>54</v>
      </c>
      <c r="Q360" s="308">
        <v>1024</v>
      </c>
      <c r="R360" s="489">
        <f t="shared" si="5"/>
        <v>2004</v>
      </c>
      <c r="S360" s="555">
        <v>295</v>
      </c>
      <c r="T360" s="457">
        <v>341</v>
      </c>
    </row>
    <row r="361" spans="1:20" x14ac:dyDescent="0.25">
      <c r="A361" s="457">
        <v>342</v>
      </c>
      <c r="B361" s="181"/>
      <c r="C361" s="181"/>
      <c r="D361" s="142" t="s">
        <v>1233</v>
      </c>
      <c r="E361" s="506" t="s">
        <v>1234</v>
      </c>
      <c r="F361" s="470">
        <v>2002</v>
      </c>
      <c r="G361" s="125" t="s">
        <v>10</v>
      </c>
      <c r="H361" s="470" t="s">
        <v>1235</v>
      </c>
      <c r="I361" s="470" t="s">
        <v>633</v>
      </c>
      <c r="J361" s="470" t="s">
        <v>627</v>
      </c>
      <c r="K361" s="302">
        <v>0</v>
      </c>
      <c r="L361" s="302">
        <v>41</v>
      </c>
      <c r="M361" s="302">
        <v>95</v>
      </c>
      <c r="N361" s="302">
        <v>980</v>
      </c>
      <c r="O361" s="308">
        <v>1</v>
      </c>
      <c r="P361" s="308">
        <v>54</v>
      </c>
      <c r="Q361" s="308">
        <v>1024</v>
      </c>
      <c r="R361" s="489">
        <f t="shared" si="5"/>
        <v>2004</v>
      </c>
      <c r="S361" s="555">
        <v>295</v>
      </c>
      <c r="T361" s="457">
        <v>342</v>
      </c>
    </row>
    <row r="362" spans="1:20" x14ac:dyDescent="0.25">
      <c r="A362" s="457">
        <v>343</v>
      </c>
      <c r="B362" s="181"/>
      <c r="C362" s="181"/>
      <c r="D362" s="142" t="s">
        <v>1236</v>
      </c>
      <c r="E362" s="506" t="s">
        <v>1237</v>
      </c>
      <c r="F362" s="470">
        <v>2002</v>
      </c>
      <c r="G362" s="125" t="s">
        <v>10</v>
      </c>
      <c r="H362" s="470" t="s">
        <v>964</v>
      </c>
      <c r="I362" s="470" t="s">
        <v>801</v>
      </c>
      <c r="J362" s="470" t="s">
        <v>718</v>
      </c>
      <c r="K362" s="302">
        <v>0</v>
      </c>
      <c r="L362" s="302">
        <v>38</v>
      </c>
      <c r="M362" s="302">
        <v>70</v>
      </c>
      <c r="N362" s="302">
        <v>1016</v>
      </c>
      <c r="O362" s="308">
        <v>2</v>
      </c>
      <c r="P362" s="308" t="s">
        <v>137</v>
      </c>
      <c r="Q362" s="308">
        <v>988</v>
      </c>
      <c r="R362" s="489">
        <f t="shared" si="5"/>
        <v>2004</v>
      </c>
      <c r="S362" s="555">
        <v>295</v>
      </c>
      <c r="T362" s="457">
        <v>343</v>
      </c>
    </row>
    <row r="363" spans="1:20" x14ac:dyDescent="0.25">
      <c r="A363" s="457">
        <v>344</v>
      </c>
      <c r="B363" s="181"/>
      <c r="C363" s="181"/>
      <c r="D363" s="224" t="s">
        <v>353</v>
      </c>
      <c r="E363" s="224" t="s">
        <v>355</v>
      </c>
      <c r="F363" s="126">
        <v>2002</v>
      </c>
      <c r="G363" s="181" t="s">
        <v>338</v>
      </c>
      <c r="H363" s="230" t="s">
        <v>340</v>
      </c>
      <c r="I363" s="230" t="s">
        <v>342</v>
      </c>
      <c r="J363" s="375" t="s">
        <v>343</v>
      </c>
      <c r="K363" s="304" t="s">
        <v>134</v>
      </c>
      <c r="L363" s="304" t="s">
        <v>175</v>
      </c>
      <c r="M363" s="304" t="s">
        <v>290</v>
      </c>
      <c r="N363" s="227">
        <v>1004</v>
      </c>
      <c r="O363" s="310" t="s">
        <v>139</v>
      </c>
      <c r="P363" s="310" t="s">
        <v>25</v>
      </c>
      <c r="Q363" s="274">
        <v>996</v>
      </c>
      <c r="R363" s="439">
        <f t="shared" si="5"/>
        <v>2000</v>
      </c>
      <c r="S363" s="569">
        <v>5</v>
      </c>
      <c r="T363" s="457">
        <v>344</v>
      </c>
    </row>
    <row r="364" spans="1:20" x14ac:dyDescent="0.25">
      <c r="A364" s="457">
        <v>345</v>
      </c>
      <c r="B364" s="181"/>
      <c r="C364" s="181"/>
      <c r="D364" s="527" t="s">
        <v>576</v>
      </c>
      <c r="E364" s="527"/>
      <c r="F364" s="126">
        <v>2002</v>
      </c>
      <c r="G364" s="126" t="s">
        <v>510</v>
      </c>
      <c r="H364" s="492" t="s">
        <v>514</v>
      </c>
      <c r="I364" s="142" t="s">
        <v>512</v>
      </c>
      <c r="J364" s="125" t="s">
        <v>513</v>
      </c>
      <c r="K364" s="302" t="s">
        <v>134</v>
      </c>
      <c r="L364" s="302" t="s">
        <v>161</v>
      </c>
      <c r="M364" s="302" t="s">
        <v>161</v>
      </c>
      <c r="N364" s="436">
        <v>972</v>
      </c>
      <c r="O364" s="308" t="s">
        <v>24</v>
      </c>
      <c r="P364" s="308" t="s">
        <v>90</v>
      </c>
      <c r="Q364" s="435">
        <v>1028</v>
      </c>
      <c r="R364" s="439">
        <f t="shared" si="5"/>
        <v>2000</v>
      </c>
      <c r="S364" s="488">
        <v>33</v>
      </c>
      <c r="T364" s="457">
        <v>345</v>
      </c>
    </row>
    <row r="365" spans="1:20" x14ac:dyDescent="0.25">
      <c r="A365" s="457">
        <v>346</v>
      </c>
      <c r="B365" s="181"/>
      <c r="C365" s="181"/>
      <c r="D365" s="142" t="s">
        <v>1069</v>
      </c>
      <c r="E365" s="506" t="s">
        <v>1238</v>
      </c>
      <c r="F365" s="470">
        <v>2003</v>
      </c>
      <c r="G365" s="125" t="s">
        <v>10</v>
      </c>
      <c r="H365" s="470" t="s">
        <v>1214</v>
      </c>
      <c r="I365" s="470" t="s">
        <v>640</v>
      </c>
      <c r="J365" s="470" t="s">
        <v>627</v>
      </c>
      <c r="K365" s="302">
        <v>0</v>
      </c>
      <c r="L365" s="302">
        <v>39</v>
      </c>
      <c r="M365" s="302" t="s">
        <v>103</v>
      </c>
      <c r="N365" s="302">
        <v>1012</v>
      </c>
      <c r="O365" s="308">
        <v>2</v>
      </c>
      <c r="P365" s="308" t="s">
        <v>137</v>
      </c>
      <c r="Q365" s="308">
        <v>988</v>
      </c>
      <c r="R365" s="489">
        <f t="shared" si="5"/>
        <v>2000</v>
      </c>
      <c r="S365" s="555">
        <v>307</v>
      </c>
      <c r="T365" s="457">
        <v>346</v>
      </c>
    </row>
    <row r="366" spans="1:20" x14ac:dyDescent="0.25">
      <c r="A366" s="457">
        <v>347</v>
      </c>
      <c r="B366" s="181"/>
      <c r="C366" s="181"/>
      <c r="D366" s="142" t="s">
        <v>957</v>
      </c>
      <c r="E366" s="506" t="s">
        <v>1239</v>
      </c>
      <c r="F366" s="470">
        <v>2002</v>
      </c>
      <c r="G366" s="125" t="s">
        <v>10</v>
      </c>
      <c r="H366" s="470" t="s">
        <v>984</v>
      </c>
      <c r="I366" s="470" t="s">
        <v>640</v>
      </c>
      <c r="J366" s="470" t="s">
        <v>627</v>
      </c>
      <c r="K366" s="302">
        <v>0</v>
      </c>
      <c r="L366" s="302">
        <v>45</v>
      </c>
      <c r="M366" s="302">
        <v>80</v>
      </c>
      <c r="N366" s="302">
        <v>932</v>
      </c>
      <c r="O366" s="308">
        <v>1</v>
      </c>
      <c r="P366" s="308">
        <v>43</v>
      </c>
      <c r="Q366" s="308">
        <v>1068</v>
      </c>
      <c r="R366" s="489">
        <f t="shared" si="5"/>
        <v>2000</v>
      </c>
      <c r="S366" s="555">
        <v>307</v>
      </c>
      <c r="T366" s="457">
        <v>347</v>
      </c>
    </row>
    <row r="367" spans="1:20" x14ac:dyDescent="0.25">
      <c r="A367" s="457">
        <v>348</v>
      </c>
      <c r="B367" s="181"/>
      <c r="C367" s="181"/>
      <c r="D367" s="142" t="s">
        <v>680</v>
      </c>
      <c r="E367" s="506" t="s">
        <v>1240</v>
      </c>
      <c r="F367" s="470">
        <v>2002</v>
      </c>
      <c r="G367" s="125" t="s">
        <v>10</v>
      </c>
      <c r="H367" s="470" t="s">
        <v>733</v>
      </c>
      <c r="I367" s="470" t="s">
        <v>626</v>
      </c>
      <c r="J367" s="470" t="s">
        <v>627</v>
      </c>
      <c r="K367" s="302">
        <v>0</v>
      </c>
      <c r="L367" s="302">
        <v>41</v>
      </c>
      <c r="M367" s="302" t="s">
        <v>103</v>
      </c>
      <c r="N367" s="302">
        <v>988</v>
      </c>
      <c r="O367" s="308">
        <v>1</v>
      </c>
      <c r="P367" s="308">
        <v>57</v>
      </c>
      <c r="Q367" s="308">
        <v>1012</v>
      </c>
      <c r="R367" s="489">
        <f t="shared" si="5"/>
        <v>2000</v>
      </c>
      <c r="S367" s="555">
        <v>307</v>
      </c>
      <c r="T367" s="457">
        <v>348</v>
      </c>
    </row>
    <row r="368" spans="1:20" x14ac:dyDescent="0.25">
      <c r="A368" s="457">
        <v>349</v>
      </c>
      <c r="B368" s="181"/>
      <c r="C368" s="181"/>
      <c r="D368" s="142" t="s">
        <v>1241</v>
      </c>
      <c r="E368" s="506" t="s">
        <v>1242</v>
      </c>
      <c r="F368" s="470">
        <v>2002</v>
      </c>
      <c r="G368" s="125" t="s">
        <v>10</v>
      </c>
      <c r="H368" s="470" t="s">
        <v>762</v>
      </c>
      <c r="I368" s="470" t="s">
        <v>640</v>
      </c>
      <c r="J368" s="470" t="s">
        <v>627</v>
      </c>
      <c r="K368" s="302">
        <v>0</v>
      </c>
      <c r="L368" s="302">
        <v>38</v>
      </c>
      <c r="M368" s="302">
        <v>73</v>
      </c>
      <c r="N368" s="302">
        <v>1016</v>
      </c>
      <c r="O368" s="308">
        <v>2</v>
      </c>
      <c r="P368" s="308" t="s">
        <v>167</v>
      </c>
      <c r="Q368" s="308">
        <v>984</v>
      </c>
      <c r="R368" s="489">
        <f t="shared" si="5"/>
        <v>2000</v>
      </c>
      <c r="S368" s="555">
        <v>307</v>
      </c>
      <c r="T368" s="457">
        <v>349</v>
      </c>
    </row>
    <row r="369" spans="1:20" x14ac:dyDescent="0.25">
      <c r="A369" s="457">
        <v>350</v>
      </c>
      <c r="B369" s="181"/>
      <c r="C369" s="181"/>
      <c r="D369" s="142" t="s">
        <v>1243</v>
      </c>
      <c r="E369" s="506" t="s">
        <v>1244</v>
      </c>
      <c r="F369" s="470">
        <v>2002</v>
      </c>
      <c r="G369" s="125" t="s">
        <v>10</v>
      </c>
      <c r="H369" s="470" t="s">
        <v>713</v>
      </c>
      <c r="I369" s="470" t="s">
        <v>626</v>
      </c>
      <c r="J369" s="470" t="s">
        <v>627</v>
      </c>
      <c r="K369" s="302">
        <v>0</v>
      </c>
      <c r="L369" s="302">
        <v>43</v>
      </c>
      <c r="M369" s="302">
        <v>40</v>
      </c>
      <c r="N369" s="302">
        <v>960</v>
      </c>
      <c r="O369" s="308">
        <v>1</v>
      </c>
      <c r="P369" s="308">
        <v>50</v>
      </c>
      <c r="Q369" s="308">
        <v>1040</v>
      </c>
      <c r="R369" s="489">
        <f t="shared" si="5"/>
        <v>2000</v>
      </c>
      <c r="S369" s="555">
        <v>307</v>
      </c>
      <c r="T369" s="457">
        <v>350</v>
      </c>
    </row>
    <row r="370" spans="1:20" x14ac:dyDescent="0.25">
      <c r="A370" s="457">
        <v>351</v>
      </c>
      <c r="B370" s="181"/>
      <c r="C370" s="181"/>
      <c r="D370" s="142" t="s">
        <v>1245</v>
      </c>
      <c r="E370" s="506" t="s">
        <v>1246</v>
      </c>
      <c r="F370" s="470">
        <v>2002</v>
      </c>
      <c r="G370" s="125" t="s">
        <v>10</v>
      </c>
      <c r="H370" s="470" t="s">
        <v>677</v>
      </c>
      <c r="I370" s="470" t="s">
        <v>633</v>
      </c>
      <c r="J370" s="470" t="s">
        <v>627</v>
      </c>
      <c r="K370" s="302">
        <v>0</v>
      </c>
      <c r="L370" s="302">
        <v>45</v>
      </c>
      <c r="M370" s="302">
        <v>68</v>
      </c>
      <c r="N370" s="302">
        <v>932</v>
      </c>
      <c r="O370" s="308">
        <v>1</v>
      </c>
      <c r="P370" s="308">
        <v>43</v>
      </c>
      <c r="Q370" s="308">
        <v>1068</v>
      </c>
      <c r="R370" s="489">
        <f t="shared" si="5"/>
        <v>2000</v>
      </c>
      <c r="S370" s="555">
        <v>307</v>
      </c>
      <c r="T370" s="457">
        <v>351</v>
      </c>
    </row>
    <row r="371" spans="1:20" x14ac:dyDescent="0.25">
      <c r="A371" s="457">
        <v>352</v>
      </c>
      <c r="B371" s="181"/>
      <c r="C371" s="181"/>
      <c r="D371" s="142" t="s">
        <v>334</v>
      </c>
      <c r="E371" s="506" t="s">
        <v>787</v>
      </c>
      <c r="F371" s="470">
        <v>2003</v>
      </c>
      <c r="G371" s="125" t="s">
        <v>10</v>
      </c>
      <c r="H371" s="470" t="s">
        <v>1247</v>
      </c>
      <c r="I371" s="470" t="s">
        <v>626</v>
      </c>
      <c r="J371" s="470" t="s">
        <v>627</v>
      </c>
      <c r="K371" s="302">
        <v>0</v>
      </c>
      <c r="L371" s="302">
        <v>44</v>
      </c>
      <c r="M371" s="302" t="s">
        <v>103</v>
      </c>
      <c r="N371" s="302">
        <v>952</v>
      </c>
      <c r="O371" s="308">
        <v>1</v>
      </c>
      <c r="P371" s="308">
        <v>48</v>
      </c>
      <c r="Q371" s="308">
        <v>1048</v>
      </c>
      <c r="R371" s="489">
        <f t="shared" si="5"/>
        <v>2000</v>
      </c>
      <c r="S371" s="555">
        <v>307</v>
      </c>
      <c r="T371" s="457">
        <v>352</v>
      </c>
    </row>
    <row r="372" spans="1:20" x14ac:dyDescent="0.25">
      <c r="A372" s="457">
        <v>353</v>
      </c>
      <c r="B372" s="181"/>
      <c r="C372" s="181"/>
      <c r="D372" s="142" t="s">
        <v>284</v>
      </c>
      <c r="E372" s="506" t="s">
        <v>1248</v>
      </c>
      <c r="F372" s="470">
        <v>2002</v>
      </c>
      <c r="G372" s="125" t="s">
        <v>10</v>
      </c>
      <c r="H372" s="470" t="s">
        <v>703</v>
      </c>
      <c r="I372" s="470" t="s">
        <v>626</v>
      </c>
      <c r="J372" s="470" t="s">
        <v>627</v>
      </c>
      <c r="K372" s="302">
        <v>0</v>
      </c>
      <c r="L372" s="302">
        <v>42</v>
      </c>
      <c r="M372" s="302">
        <v>70</v>
      </c>
      <c r="N372" s="302">
        <v>968</v>
      </c>
      <c r="O372" s="308">
        <v>1</v>
      </c>
      <c r="P372" s="308">
        <v>52</v>
      </c>
      <c r="Q372" s="308">
        <v>1032</v>
      </c>
      <c r="R372" s="489">
        <f t="shared" si="5"/>
        <v>2000</v>
      </c>
      <c r="S372" s="555">
        <v>307</v>
      </c>
      <c r="T372" s="457">
        <v>353</v>
      </c>
    </row>
    <row r="373" spans="1:20" x14ac:dyDescent="0.25">
      <c r="A373" s="457">
        <v>354</v>
      </c>
      <c r="B373" s="181"/>
      <c r="C373" s="181"/>
      <c r="D373" s="142" t="s">
        <v>1249</v>
      </c>
      <c r="E373" s="506" t="s">
        <v>1250</v>
      </c>
      <c r="F373" s="470">
        <v>2002</v>
      </c>
      <c r="G373" s="125" t="s">
        <v>10</v>
      </c>
      <c r="H373" s="470" t="s">
        <v>1251</v>
      </c>
      <c r="I373" s="470" t="s">
        <v>640</v>
      </c>
      <c r="J373" s="470" t="s">
        <v>627</v>
      </c>
      <c r="K373" s="302">
        <v>0</v>
      </c>
      <c r="L373" s="302">
        <v>36</v>
      </c>
      <c r="M373" s="302">
        <v>65</v>
      </c>
      <c r="N373" s="302">
        <v>1044</v>
      </c>
      <c r="O373" s="308">
        <v>2</v>
      </c>
      <c r="P373" s="308">
        <v>11</v>
      </c>
      <c r="Q373" s="308">
        <v>956</v>
      </c>
      <c r="R373" s="489">
        <f t="shared" si="5"/>
        <v>2000</v>
      </c>
      <c r="S373" s="555">
        <v>307</v>
      </c>
      <c r="T373" s="457">
        <v>354</v>
      </c>
    </row>
    <row r="374" spans="1:20" x14ac:dyDescent="0.25">
      <c r="A374" s="457">
        <v>355</v>
      </c>
      <c r="B374" s="181"/>
      <c r="C374" s="181"/>
      <c r="D374" s="142" t="s">
        <v>857</v>
      </c>
      <c r="E374" s="506" t="s">
        <v>1252</v>
      </c>
      <c r="F374" s="470">
        <v>2002</v>
      </c>
      <c r="G374" s="125" t="s">
        <v>10</v>
      </c>
      <c r="H374" s="470" t="s">
        <v>1210</v>
      </c>
      <c r="I374" s="470" t="s">
        <v>626</v>
      </c>
      <c r="J374" s="470" t="s">
        <v>627</v>
      </c>
      <c r="K374" s="302">
        <v>0</v>
      </c>
      <c r="L374" s="302">
        <v>44</v>
      </c>
      <c r="M374" s="302">
        <v>70</v>
      </c>
      <c r="N374" s="302">
        <v>944</v>
      </c>
      <c r="O374" s="308">
        <v>1</v>
      </c>
      <c r="P374" s="308">
        <v>46</v>
      </c>
      <c r="Q374" s="308">
        <v>1056</v>
      </c>
      <c r="R374" s="489">
        <f t="shared" si="5"/>
        <v>2000</v>
      </c>
      <c r="S374" s="555">
        <v>307</v>
      </c>
      <c r="T374" s="457">
        <v>355</v>
      </c>
    </row>
    <row r="375" spans="1:20" x14ac:dyDescent="0.25">
      <c r="A375" s="457">
        <v>356</v>
      </c>
      <c r="B375" s="181"/>
      <c r="C375" s="181"/>
      <c r="D375" s="142" t="s">
        <v>1253</v>
      </c>
      <c r="E375" s="506" t="s">
        <v>1254</v>
      </c>
      <c r="F375" s="470">
        <v>2002</v>
      </c>
      <c r="G375" s="125" t="s">
        <v>10</v>
      </c>
      <c r="H375" s="470" t="s">
        <v>817</v>
      </c>
      <c r="I375" s="470" t="s">
        <v>626</v>
      </c>
      <c r="J375" s="470" t="s">
        <v>627</v>
      </c>
      <c r="K375" s="302">
        <v>0</v>
      </c>
      <c r="L375" s="302">
        <v>41</v>
      </c>
      <c r="M375" s="302">
        <v>78</v>
      </c>
      <c r="N375" s="302">
        <v>980</v>
      </c>
      <c r="O375" s="308">
        <v>1</v>
      </c>
      <c r="P375" s="308">
        <v>55</v>
      </c>
      <c r="Q375" s="308">
        <v>1020</v>
      </c>
      <c r="R375" s="489">
        <f t="shared" si="5"/>
        <v>2000</v>
      </c>
      <c r="S375" s="555">
        <v>307</v>
      </c>
      <c r="T375" s="457">
        <v>356</v>
      </c>
    </row>
    <row r="376" spans="1:20" x14ac:dyDescent="0.25">
      <c r="A376" s="457">
        <v>357</v>
      </c>
      <c r="B376" s="181"/>
      <c r="C376" s="181"/>
      <c r="D376" s="142" t="s">
        <v>926</v>
      </c>
      <c r="E376" s="506" t="s">
        <v>1255</v>
      </c>
      <c r="F376" s="470">
        <v>2003</v>
      </c>
      <c r="G376" s="125" t="s">
        <v>10</v>
      </c>
      <c r="H376" s="470" t="s">
        <v>984</v>
      </c>
      <c r="I376" s="470" t="s">
        <v>640</v>
      </c>
      <c r="J376" s="470" t="s">
        <v>627</v>
      </c>
      <c r="K376" s="302">
        <v>0</v>
      </c>
      <c r="L376" s="302">
        <v>44</v>
      </c>
      <c r="M376" s="302">
        <v>93</v>
      </c>
      <c r="N376" s="302">
        <v>944</v>
      </c>
      <c r="O376" s="308">
        <v>1</v>
      </c>
      <c r="P376" s="308">
        <v>46</v>
      </c>
      <c r="Q376" s="308">
        <v>1056</v>
      </c>
      <c r="R376" s="489">
        <f t="shared" si="5"/>
        <v>2000</v>
      </c>
      <c r="S376" s="555">
        <v>307</v>
      </c>
      <c r="T376" s="457">
        <v>357</v>
      </c>
    </row>
    <row r="377" spans="1:20" x14ac:dyDescent="0.25">
      <c r="A377" s="457">
        <v>358</v>
      </c>
      <c r="B377" s="181"/>
      <c r="C377" s="181"/>
      <c r="D377" s="142" t="s">
        <v>1133</v>
      </c>
      <c r="E377" s="506" t="s">
        <v>1256</v>
      </c>
      <c r="F377" s="470">
        <v>2002</v>
      </c>
      <c r="G377" s="125" t="s">
        <v>10</v>
      </c>
      <c r="H377" s="470" t="s">
        <v>1257</v>
      </c>
      <c r="I377" s="470" t="s">
        <v>640</v>
      </c>
      <c r="J377" s="470" t="s">
        <v>627</v>
      </c>
      <c r="K377" s="302">
        <v>0</v>
      </c>
      <c r="L377" s="302">
        <v>47</v>
      </c>
      <c r="M377" s="302" t="s">
        <v>103</v>
      </c>
      <c r="N377" s="302">
        <v>916</v>
      </c>
      <c r="O377" s="308">
        <v>1</v>
      </c>
      <c r="P377" s="308">
        <v>39</v>
      </c>
      <c r="Q377" s="308">
        <v>1084</v>
      </c>
      <c r="R377" s="489">
        <f t="shared" si="5"/>
        <v>2000</v>
      </c>
      <c r="S377" s="555">
        <v>307</v>
      </c>
      <c r="T377" s="457">
        <v>358</v>
      </c>
    </row>
    <row r="378" spans="1:20" x14ac:dyDescent="0.25">
      <c r="A378" s="457">
        <v>359</v>
      </c>
      <c r="B378" s="181"/>
      <c r="C378" s="181"/>
      <c r="D378" s="142" t="s">
        <v>336</v>
      </c>
      <c r="E378" s="506" t="s">
        <v>1258</v>
      </c>
      <c r="F378" s="470">
        <v>2002</v>
      </c>
      <c r="G378" s="125" t="s">
        <v>10</v>
      </c>
      <c r="H378" s="470" t="s">
        <v>885</v>
      </c>
      <c r="I378" s="470" t="s">
        <v>626</v>
      </c>
      <c r="J378" s="470" t="s">
        <v>627</v>
      </c>
      <c r="K378" s="302">
        <v>0</v>
      </c>
      <c r="L378" s="302">
        <v>41</v>
      </c>
      <c r="M378" s="302" t="s">
        <v>103</v>
      </c>
      <c r="N378" s="302">
        <v>988</v>
      </c>
      <c r="O378" s="308">
        <v>1</v>
      </c>
      <c r="P378" s="308">
        <v>58</v>
      </c>
      <c r="Q378" s="308">
        <v>1008</v>
      </c>
      <c r="R378" s="489">
        <f t="shared" si="5"/>
        <v>1996</v>
      </c>
      <c r="S378" s="555">
        <v>320</v>
      </c>
      <c r="T378" s="457">
        <v>359</v>
      </c>
    </row>
    <row r="379" spans="1:20" x14ac:dyDescent="0.25">
      <c r="A379" s="457">
        <v>360</v>
      </c>
      <c r="B379" s="181"/>
      <c r="C379" s="181"/>
      <c r="D379" s="142" t="s">
        <v>637</v>
      </c>
      <c r="E379" s="506" t="s">
        <v>1259</v>
      </c>
      <c r="F379" s="470">
        <v>2002</v>
      </c>
      <c r="G379" s="125" t="s">
        <v>10</v>
      </c>
      <c r="H379" s="470" t="s">
        <v>677</v>
      </c>
      <c r="I379" s="470" t="s">
        <v>633</v>
      </c>
      <c r="J379" s="470" t="s">
        <v>627</v>
      </c>
      <c r="K379" s="302">
        <v>0</v>
      </c>
      <c r="L379" s="302">
        <v>44</v>
      </c>
      <c r="M379" s="302">
        <v>96</v>
      </c>
      <c r="N379" s="302">
        <v>944</v>
      </c>
      <c r="O379" s="308">
        <v>1</v>
      </c>
      <c r="P379" s="308">
        <v>47</v>
      </c>
      <c r="Q379" s="308">
        <v>1052</v>
      </c>
      <c r="R379" s="489">
        <f t="shared" si="5"/>
        <v>1996</v>
      </c>
      <c r="S379" s="555">
        <v>320</v>
      </c>
      <c r="T379" s="457">
        <v>360</v>
      </c>
    </row>
    <row r="380" spans="1:20" x14ac:dyDescent="0.25">
      <c r="A380" s="457">
        <v>361</v>
      </c>
      <c r="B380" s="181"/>
      <c r="C380" s="181"/>
      <c r="D380" s="142" t="s">
        <v>309</v>
      </c>
      <c r="E380" s="506" t="s">
        <v>994</v>
      </c>
      <c r="F380" s="470">
        <v>2002</v>
      </c>
      <c r="G380" s="125" t="s">
        <v>10</v>
      </c>
      <c r="H380" s="470" t="s">
        <v>995</v>
      </c>
      <c r="I380" s="470" t="s">
        <v>626</v>
      </c>
      <c r="J380" s="470" t="s">
        <v>627</v>
      </c>
      <c r="K380" s="302">
        <v>0</v>
      </c>
      <c r="L380" s="302">
        <v>41</v>
      </c>
      <c r="M380" s="302">
        <v>52</v>
      </c>
      <c r="N380" s="302">
        <v>984</v>
      </c>
      <c r="O380" s="308">
        <v>1</v>
      </c>
      <c r="P380" s="308">
        <v>57</v>
      </c>
      <c r="Q380" s="308">
        <v>1012</v>
      </c>
      <c r="R380" s="489">
        <f t="shared" si="5"/>
        <v>1996</v>
      </c>
      <c r="S380" s="555">
        <v>320</v>
      </c>
      <c r="T380" s="457">
        <v>361</v>
      </c>
    </row>
    <row r="381" spans="1:20" x14ac:dyDescent="0.25">
      <c r="A381" s="457">
        <v>362</v>
      </c>
      <c r="B381" s="181"/>
      <c r="C381" s="181"/>
      <c r="D381" s="142" t="s">
        <v>1260</v>
      </c>
      <c r="E381" s="506" t="s">
        <v>1261</v>
      </c>
      <c r="F381" s="470">
        <v>2002</v>
      </c>
      <c r="G381" s="125" t="s">
        <v>10</v>
      </c>
      <c r="H381" s="470" t="s">
        <v>1214</v>
      </c>
      <c r="I381" s="470" t="s">
        <v>640</v>
      </c>
      <c r="J381" s="470" t="s">
        <v>627</v>
      </c>
      <c r="K381" s="302">
        <v>0</v>
      </c>
      <c r="L381" s="302">
        <v>43</v>
      </c>
      <c r="M381" s="302" t="s">
        <v>103</v>
      </c>
      <c r="N381" s="302">
        <v>964</v>
      </c>
      <c r="O381" s="308">
        <v>1</v>
      </c>
      <c r="P381" s="308">
        <v>52</v>
      </c>
      <c r="Q381" s="308">
        <v>1032</v>
      </c>
      <c r="R381" s="489">
        <f t="shared" si="5"/>
        <v>1996</v>
      </c>
      <c r="S381" s="555">
        <v>320</v>
      </c>
      <c r="T381" s="457">
        <v>362</v>
      </c>
    </row>
    <row r="382" spans="1:20" x14ac:dyDescent="0.25">
      <c r="A382" s="457">
        <v>363</v>
      </c>
      <c r="B382" s="181"/>
      <c r="C382" s="181"/>
      <c r="D382" s="142" t="s">
        <v>937</v>
      </c>
      <c r="E382" s="506" t="s">
        <v>1262</v>
      </c>
      <c r="F382" s="470">
        <v>2002</v>
      </c>
      <c r="G382" s="125" t="s">
        <v>10</v>
      </c>
      <c r="H382" s="470" t="s">
        <v>1263</v>
      </c>
      <c r="I382" s="470" t="s">
        <v>633</v>
      </c>
      <c r="J382" s="470" t="s">
        <v>627</v>
      </c>
      <c r="K382" s="302">
        <v>0</v>
      </c>
      <c r="L382" s="302">
        <v>45</v>
      </c>
      <c r="M382" s="302" t="s">
        <v>103</v>
      </c>
      <c r="N382" s="302">
        <v>940</v>
      </c>
      <c r="O382" s="308">
        <v>1</v>
      </c>
      <c r="P382" s="308">
        <v>46</v>
      </c>
      <c r="Q382" s="308">
        <v>1056</v>
      </c>
      <c r="R382" s="489">
        <f t="shared" si="5"/>
        <v>1996</v>
      </c>
      <c r="S382" s="555">
        <v>320</v>
      </c>
      <c r="T382" s="457">
        <v>363</v>
      </c>
    </row>
    <row r="383" spans="1:20" x14ac:dyDescent="0.25">
      <c r="A383" s="457">
        <v>364</v>
      </c>
      <c r="B383" s="181"/>
      <c r="C383" s="181"/>
      <c r="D383" s="142" t="s">
        <v>808</v>
      </c>
      <c r="E383" s="506" t="s">
        <v>1264</v>
      </c>
      <c r="F383" s="470">
        <v>2002</v>
      </c>
      <c r="G383" s="125" t="s">
        <v>10</v>
      </c>
      <c r="H383" s="470" t="s">
        <v>689</v>
      </c>
      <c r="I383" s="470" t="s">
        <v>626</v>
      </c>
      <c r="J383" s="470" t="s">
        <v>627</v>
      </c>
      <c r="K383" s="302">
        <v>0</v>
      </c>
      <c r="L383" s="302">
        <v>41</v>
      </c>
      <c r="M383" s="302">
        <v>66</v>
      </c>
      <c r="N383" s="302">
        <v>980</v>
      </c>
      <c r="O383" s="308">
        <v>1</v>
      </c>
      <c r="P383" s="308">
        <v>56</v>
      </c>
      <c r="Q383" s="308">
        <v>1016</v>
      </c>
      <c r="R383" s="489">
        <f t="shared" si="5"/>
        <v>1996</v>
      </c>
      <c r="S383" s="555">
        <v>320</v>
      </c>
      <c r="T383" s="457">
        <v>364</v>
      </c>
    </row>
    <row r="384" spans="1:20" x14ac:dyDescent="0.25">
      <c r="A384" s="457">
        <v>365</v>
      </c>
      <c r="B384" s="181"/>
      <c r="C384" s="181"/>
      <c r="D384" s="142" t="s">
        <v>685</v>
      </c>
      <c r="E384" s="506" t="s">
        <v>1265</v>
      </c>
      <c r="F384" s="470">
        <v>2002</v>
      </c>
      <c r="G384" s="125" t="s">
        <v>10</v>
      </c>
      <c r="H384" s="470" t="s">
        <v>1266</v>
      </c>
      <c r="I384" s="470" t="s">
        <v>683</v>
      </c>
      <c r="J384" s="470" t="s">
        <v>684</v>
      </c>
      <c r="K384" s="302">
        <v>0</v>
      </c>
      <c r="L384" s="302">
        <v>39</v>
      </c>
      <c r="M384" s="302">
        <v>67</v>
      </c>
      <c r="N384" s="302">
        <v>1004</v>
      </c>
      <c r="O384" s="308">
        <v>2</v>
      </c>
      <c r="P384" s="308" t="s">
        <v>91</v>
      </c>
      <c r="Q384" s="308">
        <v>992</v>
      </c>
      <c r="R384" s="489">
        <f t="shared" si="5"/>
        <v>1996</v>
      </c>
      <c r="S384" s="555">
        <v>320</v>
      </c>
      <c r="T384" s="457">
        <v>365</v>
      </c>
    </row>
    <row r="385" spans="1:20" x14ac:dyDescent="0.25">
      <c r="A385" s="457">
        <v>366</v>
      </c>
      <c r="B385" s="181"/>
      <c r="C385" s="181"/>
      <c r="D385" s="142" t="s">
        <v>309</v>
      </c>
      <c r="E385" s="506" t="s">
        <v>1267</v>
      </c>
      <c r="F385" s="470">
        <v>2002</v>
      </c>
      <c r="G385" s="125" t="s">
        <v>10</v>
      </c>
      <c r="H385" s="470" t="s">
        <v>762</v>
      </c>
      <c r="I385" s="470" t="s">
        <v>640</v>
      </c>
      <c r="J385" s="470" t="s">
        <v>627</v>
      </c>
      <c r="K385" s="302">
        <v>0</v>
      </c>
      <c r="L385" s="302">
        <v>41</v>
      </c>
      <c r="M385" s="302">
        <v>89</v>
      </c>
      <c r="N385" s="302">
        <v>980</v>
      </c>
      <c r="O385" s="308">
        <v>1</v>
      </c>
      <c r="P385" s="308">
        <v>56</v>
      </c>
      <c r="Q385" s="308">
        <v>1016</v>
      </c>
      <c r="R385" s="489">
        <f t="shared" si="5"/>
        <v>1996</v>
      </c>
      <c r="S385" s="555">
        <v>320</v>
      </c>
      <c r="T385" s="457">
        <v>366</v>
      </c>
    </row>
    <row r="386" spans="1:20" x14ac:dyDescent="0.25">
      <c r="A386" s="457">
        <v>367</v>
      </c>
      <c r="B386" s="181"/>
      <c r="C386" s="181"/>
      <c r="D386" s="142" t="s">
        <v>1268</v>
      </c>
      <c r="E386" s="506" t="s">
        <v>1269</v>
      </c>
      <c r="F386" s="470">
        <v>2002</v>
      </c>
      <c r="G386" s="125" t="s">
        <v>10</v>
      </c>
      <c r="H386" s="470" t="s">
        <v>1270</v>
      </c>
      <c r="I386" s="470" t="s">
        <v>801</v>
      </c>
      <c r="J386" s="470" t="s">
        <v>718</v>
      </c>
      <c r="K386" s="302">
        <v>0</v>
      </c>
      <c r="L386" s="302">
        <v>41</v>
      </c>
      <c r="M386" s="302">
        <v>53</v>
      </c>
      <c r="N386" s="302">
        <v>984</v>
      </c>
      <c r="O386" s="308">
        <v>1</v>
      </c>
      <c r="P386" s="308">
        <v>57</v>
      </c>
      <c r="Q386" s="308">
        <v>1012</v>
      </c>
      <c r="R386" s="489">
        <f t="shared" si="5"/>
        <v>1996</v>
      </c>
      <c r="S386" s="555">
        <v>320</v>
      </c>
      <c r="T386" s="457">
        <v>367</v>
      </c>
    </row>
    <row r="387" spans="1:20" x14ac:dyDescent="0.25">
      <c r="A387" s="457">
        <v>368</v>
      </c>
      <c r="B387" s="181"/>
      <c r="C387" s="181"/>
      <c r="D387" s="527" t="s">
        <v>577</v>
      </c>
      <c r="E387" s="527"/>
      <c r="F387" s="126">
        <v>2003</v>
      </c>
      <c r="G387" s="126" t="s">
        <v>510</v>
      </c>
      <c r="H387" s="492" t="s">
        <v>514</v>
      </c>
      <c r="I387" s="142" t="s">
        <v>512</v>
      </c>
      <c r="J387" s="125" t="s">
        <v>513</v>
      </c>
      <c r="K387" s="302" t="s">
        <v>134</v>
      </c>
      <c r="L387" s="302" t="s">
        <v>31</v>
      </c>
      <c r="M387" s="302" t="s">
        <v>344</v>
      </c>
      <c r="N387" s="436">
        <v>992</v>
      </c>
      <c r="O387" s="308" t="s">
        <v>139</v>
      </c>
      <c r="P387" s="308" t="s">
        <v>103</v>
      </c>
      <c r="Q387" s="437">
        <v>1000</v>
      </c>
      <c r="R387" s="439">
        <f t="shared" si="5"/>
        <v>1992</v>
      </c>
      <c r="S387" s="488">
        <v>34</v>
      </c>
      <c r="T387" s="457">
        <v>368</v>
      </c>
    </row>
    <row r="388" spans="1:20" x14ac:dyDescent="0.25">
      <c r="A388" s="457">
        <v>369</v>
      </c>
      <c r="B388" s="181"/>
      <c r="C388" s="181"/>
      <c r="D388" s="142" t="s">
        <v>1218</v>
      </c>
      <c r="E388" s="506" t="s">
        <v>1271</v>
      </c>
      <c r="F388" s="470">
        <v>2003</v>
      </c>
      <c r="G388" s="125" t="s">
        <v>10</v>
      </c>
      <c r="H388" s="470" t="s">
        <v>674</v>
      </c>
      <c r="I388" s="470" t="s">
        <v>633</v>
      </c>
      <c r="J388" s="470" t="s">
        <v>627</v>
      </c>
      <c r="K388" s="302">
        <v>0</v>
      </c>
      <c r="L388" s="302">
        <v>45</v>
      </c>
      <c r="M388" s="302">
        <v>23</v>
      </c>
      <c r="N388" s="302">
        <v>940</v>
      </c>
      <c r="O388" s="308">
        <v>1</v>
      </c>
      <c r="P388" s="308">
        <v>47</v>
      </c>
      <c r="Q388" s="308">
        <v>1052</v>
      </c>
      <c r="R388" s="489">
        <f t="shared" si="5"/>
        <v>1992</v>
      </c>
      <c r="S388" s="555">
        <v>329</v>
      </c>
      <c r="T388" s="457">
        <v>369</v>
      </c>
    </row>
    <row r="389" spans="1:20" x14ac:dyDescent="0.25">
      <c r="A389" s="457">
        <v>370</v>
      </c>
      <c r="B389" s="181"/>
      <c r="C389" s="181"/>
      <c r="D389" s="142" t="s">
        <v>1272</v>
      </c>
      <c r="E389" s="506" t="s">
        <v>1273</v>
      </c>
      <c r="F389" s="470">
        <v>2003</v>
      </c>
      <c r="G389" s="125" t="s">
        <v>10</v>
      </c>
      <c r="H389" s="470" t="s">
        <v>1214</v>
      </c>
      <c r="I389" s="470" t="s">
        <v>640</v>
      </c>
      <c r="J389" s="470" t="s">
        <v>627</v>
      </c>
      <c r="K389" s="302">
        <v>0</v>
      </c>
      <c r="L389" s="302">
        <v>41</v>
      </c>
      <c r="M389" s="302" t="s">
        <v>103</v>
      </c>
      <c r="N389" s="302">
        <v>988</v>
      </c>
      <c r="O389" s="308">
        <v>1</v>
      </c>
      <c r="P389" s="308">
        <v>59</v>
      </c>
      <c r="Q389" s="308">
        <v>1004</v>
      </c>
      <c r="R389" s="489">
        <f t="shared" si="5"/>
        <v>1992</v>
      </c>
      <c r="S389" s="555">
        <v>329</v>
      </c>
      <c r="T389" s="457">
        <v>370</v>
      </c>
    </row>
    <row r="390" spans="1:20" x14ac:dyDescent="0.25">
      <c r="A390" s="457">
        <v>371</v>
      </c>
      <c r="B390" s="181"/>
      <c r="C390" s="181"/>
      <c r="D390" s="142" t="s">
        <v>401</v>
      </c>
      <c r="E390" s="506" t="s">
        <v>1274</v>
      </c>
      <c r="F390" s="470">
        <v>2003</v>
      </c>
      <c r="G390" s="125" t="s">
        <v>10</v>
      </c>
      <c r="H390" s="470" t="s">
        <v>921</v>
      </c>
      <c r="I390" s="470" t="s">
        <v>626</v>
      </c>
      <c r="J390" s="470" t="s">
        <v>627</v>
      </c>
      <c r="K390" s="302">
        <v>0</v>
      </c>
      <c r="L390" s="302">
        <v>39</v>
      </c>
      <c r="M390" s="302">
        <v>62</v>
      </c>
      <c r="N390" s="302">
        <v>1008</v>
      </c>
      <c r="O390" s="308">
        <v>2</v>
      </c>
      <c r="P390" s="308" t="s">
        <v>167</v>
      </c>
      <c r="Q390" s="308">
        <v>984</v>
      </c>
      <c r="R390" s="489">
        <f t="shared" si="5"/>
        <v>1992</v>
      </c>
      <c r="S390" s="555">
        <v>329</v>
      </c>
      <c r="T390" s="457">
        <v>371</v>
      </c>
    </row>
    <row r="391" spans="1:20" x14ac:dyDescent="0.25">
      <c r="A391" s="457">
        <v>372</v>
      </c>
      <c r="B391" s="181"/>
      <c r="C391" s="181"/>
      <c r="D391" s="142" t="s">
        <v>245</v>
      </c>
      <c r="E391" s="506" t="s">
        <v>1275</v>
      </c>
      <c r="F391" s="470">
        <v>2002</v>
      </c>
      <c r="G391" s="125" t="s">
        <v>10</v>
      </c>
      <c r="H391" s="470" t="s">
        <v>946</v>
      </c>
      <c r="I391" s="470" t="s">
        <v>626</v>
      </c>
      <c r="J391" s="470" t="s">
        <v>627</v>
      </c>
      <c r="K391" s="302">
        <v>0</v>
      </c>
      <c r="L391" s="302">
        <v>44</v>
      </c>
      <c r="M391" s="302" t="s">
        <v>103</v>
      </c>
      <c r="N391" s="302">
        <v>952</v>
      </c>
      <c r="O391" s="308">
        <v>1</v>
      </c>
      <c r="P391" s="308">
        <v>50</v>
      </c>
      <c r="Q391" s="308">
        <v>1040</v>
      </c>
      <c r="R391" s="489">
        <f t="shared" si="5"/>
        <v>1992</v>
      </c>
      <c r="S391" s="555">
        <v>329</v>
      </c>
      <c r="T391" s="457">
        <v>372</v>
      </c>
    </row>
    <row r="392" spans="1:20" x14ac:dyDescent="0.25">
      <c r="A392" s="457">
        <v>373</v>
      </c>
      <c r="B392" s="181"/>
      <c r="C392" s="181"/>
      <c r="D392" s="142" t="s">
        <v>1276</v>
      </c>
      <c r="E392" s="506" t="s">
        <v>1277</v>
      </c>
      <c r="F392" s="470">
        <v>2002</v>
      </c>
      <c r="G392" s="125" t="s">
        <v>10</v>
      </c>
      <c r="H392" s="470" t="s">
        <v>1278</v>
      </c>
      <c r="I392" s="470" t="s">
        <v>633</v>
      </c>
      <c r="J392" s="470" t="s">
        <v>627</v>
      </c>
      <c r="K392" s="302">
        <v>0</v>
      </c>
      <c r="L392" s="302">
        <v>41</v>
      </c>
      <c r="M392" s="302">
        <v>53</v>
      </c>
      <c r="N392" s="302">
        <v>984</v>
      </c>
      <c r="O392" s="308">
        <v>1</v>
      </c>
      <c r="P392" s="308">
        <v>58</v>
      </c>
      <c r="Q392" s="308">
        <v>1008</v>
      </c>
      <c r="R392" s="489">
        <f t="shared" si="5"/>
        <v>1992</v>
      </c>
      <c r="S392" s="555">
        <v>329</v>
      </c>
      <c r="T392" s="457">
        <v>373</v>
      </c>
    </row>
    <row r="393" spans="1:20" x14ac:dyDescent="0.25">
      <c r="A393" s="457">
        <v>374</v>
      </c>
      <c r="B393" s="181"/>
      <c r="C393" s="181"/>
      <c r="D393" s="142" t="s">
        <v>211</v>
      </c>
      <c r="E393" s="506" t="s">
        <v>1279</v>
      </c>
      <c r="F393" s="470">
        <v>2003</v>
      </c>
      <c r="G393" s="125" t="s">
        <v>10</v>
      </c>
      <c r="H393" s="470" t="s">
        <v>946</v>
      </c>
      <c r="I393" s="470" t="s">
        <v>626</v>
      </c>
      <c r="J393" s="470" t="s">
        <v>627</v>
      </c>
      <c r="K393" s="302">
        <v>0</v>
      </c>
      <c r="L393" s="302">
        <v>44</v>
      </c>
      <c r="M393" s="302" t="s">
        <v>103</v>
      </c>
      <c r="N393" s="302">
        <v>952</v>
      </c>
      <c r="O393" s="308">
        <v>1</v>
      </c>
      <c r="P393" s="308">
        <v>50</v>
      </c>
      <c r="Q393" s="308">
        <v>1040</v>
      </c>
      <c r="R393" s="489">
        <f t="shared" si="5"/>
        <v>1992</v>
      </c>
      <c r="S393" s="555">
        <v>329</v>
      </c>
      <c r="T393" s="457">
        <v>374</v>
      </c>
    </row>
    <row r="394" spans="1:20" x14ac:dyDescent="0.25">
      <c r="A394" s="457">
        <v>375</v>
      </c>
      <c r="B394" s="181"/>
      <c r="C394" s="181"/>
      <c r="D394" s="142" t="s">
        <v>1280</v>
      </c>
      <c r="E394" s="506" t="s">
        <v>1281</v>
      </c>
      <c r="F394" s="470">
        <v>2002</v>
      </c>
      <c r="G394" s="125" t="s">
        <v>10</v>
      </c>
      <c r="H394" s="470" t="s">
        <v>946</v>
      </c>
      <c r="I394" s="470" t="s">
        <v>626</v>
      </c>
      <c r="J394" s="470" t="s">
        <v>627</v>
      </c>
      <c r="K394" s="302">
        <v>0</v>
      </c>
      <c r="L394" s="302">
        <v>44</v>
      </c>
      <c r="M394" s="302" t="s">
        <v>103</v>
      </c>
      <c r="N394" s="302">
        <v>952</v>
      </c>
      <c r="O394" s="308">
        <v>1</v>
      </c>
      <c r="P394" s="308">
        <v>50</v>
      </c>
      <c r="Q394" s="308">
        <v>1040</v>
      </c>
      <c r="R394" s="489">
        <f t="shared" ref="R394:R457" si="6">SUM(N394,Q394)</f>
        <v>1992</v>
      </c>
      <c r="S394" s="555">
        <v>329</v>
      </c>
      <c r="T394" s="457">
        <v>375</v>
      </c>
    </row>
    <row r="395" spans="1:20" x14ac:dyDescent="0.25">
      <c r="A395" s="457">
        <v>376</v>
      </c>
      <c r="B395" s="181"/>
      <c r="C395" s="181"/>
      <c r="D395" s="142" t="s">
        <v>975</v>
      </c>
      <c r="E395" s="506" t="s">
        <v>1282</v>
      </c>
      <c r="F395" s="470">
        <v>2002</v>
      </c>
      <c r="G395" s="125" t="s">
        <v>10</v>
      </c>
      <c r="H395" s="470" t="s">
        <v>1283</v>
      </c>
      <c r="I395" s="470" t="s">
        <v>633</v>
      </c>
      <c r="J395" s="470" t="s">
        <v>627</v>
      </c>
      <c r="K395" s="302">
        <v>0</v>
      </c>
      <c r="L395" s="302">
        <v>38</v>
      </c>
      <c r="M395" s="302">
        <v>40</v>
      </c>
      <c r="N395" s="302">
        <v>1020</v>
      </c>
      <c r="O395" s="308">
        <v>2</v>
      </c>
      <c r="P395" s="308" t="s">
        <v>141</v>
      </c>
      <c r="Q395" s="308">
        <v>972</v>
      </c>
      <c r="R395" s="489">
        <f t="shared" si="6"/>
        <v>1992</v>
      </c>
      <c r="S395" s="555">
        <v>329</v>
      </c>
      <c r="T395" s="457">
        <v>376</v>
      </c>
    </row>
    <row r="396" spans="1:20" x14ac:dyDescent="0.25">
      <c r="A396" s="457">
        <v>377</v>
      </c>
      <c r="B396" s="181"/>
      <c r="C396" s="181"/>
      <c r="D396" s="142" t="s">
        <v>1284</v>
      </c>
      <c r="E396" s="506" t="s">
        <v>1285</v>
      </c>
      <c r="F396" s="470">
        <v>2002</v>
      </c>
      <c r="G396" s="125" t="s">
        <v>10</v>
      </c>
      <c r="H396" s="470" t="s">
        <v>703</v>
      </c>
      <c r="I396" s="470" t="s">
        <v>626</v>
      </c>
      <c r="J396" s="470" t="s">
        <v>627</v>
      </c>
      <c r="K396" s="302">
        <v>0</v>
      </c>
      <c r="L396" s="302">
        <v>44</v>
      </c>
      <c r="M396" s="302">
        <v>68</v>
      </c>
      <c r="N396" s="302">
        <v>944</v>
      </c>
      <c r="O396" s="308">
        <v>1</v>
      </c>
      <c r="P396" s="308">
        <v>48</v>
      </c>
      <c r="Q396" s="308">
        <v>1048</v>
      </c>
      <c r="R396" s="489">
        <f t="shared" si="6"/>
        <v>1992</v>
      </c>
      <c r="S396" s="555">
        <v>329</v>
      </c>
      <c r="T396" s="457">
        <v>377</v>
      </c>
    </row>
    <row r="397" spans="1:20" x14ac:dyDescent="0.25">
      <c r="A397" s="457">
        <v>378</v>
      </c>
      <c r="B397" s="181"/>
      <c r="C397" s="181"/>
      <c r="D397" s="142" t="s">
        <v>1286</v>
      </c>
      <c r="E397" s="506" t="s">
        <v>1287</v>
      </c>
      <c r="F397" s="470">
        <v>2002</v>
      </c>
      <c r="G397" s="125" t="s">
        <v>10</v>
      </c>
      <c r="H397" s="470" t="s">
        <v>625</v>
      </c>
      <c r="I397" s="470" t="s">
        <v>626</v>
      </c>
      <c r="J397" s="470" t="s">
        <v>627</v>
      </c>
      <c r="K397" s="302">
        <v>0</v>
      </c>
      <c r="L397" s="302">
        <v>46</v>
      </c>
      <c r="M397" s="302">
        <v>88</v>
      </c>
      <c r="N397" s="302">
        <v>920</v>
      </c>
      <c r="O397" s="308">
        <v>1</v>
      </c>
      <c r="P397" s="308">
        <v>42</v>
      </c>
      <c r="Q397" s="308">
        <v>1072</v>
      </c>
      <c r="R397" s="489">
        <f t="shared" si="6"/>
        <v>1992</v>
      </c>
      <c r="S397" s="555">
        <v>329</v>
      </c>
      <c r="T397" s="457">
        <v>378</v>
      </c>
    </row>
    <row r="398" spans="1:20" x14ac:dyDescent="0.25">
      <c r="A398" s="457">
        <v>379</v>
      </c>
      <c r="B398" s="181"/>
      <c r="C398" s="181"/>
      <c r="D398" s="142" t="s">
        <v>358</v>
      </c>
      <c r="E398" s="506" t="s">
        <v>1288</v>
      </c>
      <c r="F398" s="470">
        <v>2002</v>
      </c>
      <c r="G398" s="125" t="s">
        <v>10</v>
      </c>
      <c r="H398" s="470" t="s">
        <v>772</v>
      </c>
      <c r="I398" s="470" t="s">
        <v>633</v>
      </c>
      <c r="J398" s="470" t="s">
        <v>627</v>
      </c>
      <c r="K398" s="302">
        <v>0</v>
      </c>
      <c r="L398" s="302">
        <v>45</v>
      </c>
      <c r="M398" s="302">
        <v>35</v>
      </c>
      <c r="N398" s="302">
        <v>936</v>
      </c>
      <c r="O398" s="308">
        <v>1</v>
      </c>
      <c r="P398" s="308">
        <v>46</v>
      </c>
      <c r="Q398" s="308">
        <v>1056</v>
      </c>
      <c r="R398" s="489">
        <f t="shared" si="6"/>
        <v>1992</v>
      </c>
      <c r="S398" s="555">
        <v>329</v>
      </c>
      <c r="T398" s="457">
        <v>379</v>
      </c>
    </row>
    <row r="399" spans="1:20" x14ac:dyDescent="0.25">
      <c r="A399" s="457">
        <v>380</v>
      </c>
      <c r="B399" s="181"/>
      <c r="C399" s="181"/>
      <c r="D399" s="142" t="s">
        <v>369</v>
      </c>
      <c r="E399" s="506" t="s">
        <v>1289</v>
      </c>
      <c r="F399" s="470">
        <v>2002</v>
      </c>
      <c r="G399" s="125" t="s">
        <v>10</v>
      </c>
      <c r="H399" s="470" t="s">
        <v>743</v>
      </c>
      <c r="I399" s="470" t="s">
        <v>626</v>
      </c>
      <c r="J399" s="470" t="s">
        <v>627</v>
      </c>
      <c r="K399" s="302">
        <v>0</v>
      </c>
      <c r="L399" s="302">
        <v>41</v>
      </c>
      <c r="M399" s="302" t="s">
        <v>103</v>
      </c>
      <c r="N399" s="302">
        <v>988</v>
      </c>
      <c r="O399" s="308">
        <v>1</v>
      </c>
      <c r="P399" s="308">
        <v>59</v>
      </c>
      <c r="Q399" s="308">
        <v>1004</v>
      </c>
      <c r="R399" s="489">
        <f t="shared" si="6"/>
        <v>1992</v>
      </c>
      <c r="S399" s="555">
        <v>329</v>
      </c>
      <c r="T399" s="457">
        <v>380</v>
      </c>
    </row>
    <row r="400" spans="1:20" x14ac:dyDescent="0.25">
      <c r="A400" s="457">
        <v>381</v>
      </c>
      <c r="B400" s="181"/>
      <c r="C400" s="181"/>
      <c r="D400" s="142" t="s">
        <v>1233</v>
      </c>
      <c r="E400" s="506" t="s">
        <v>1290</v>
      </c>
      <c r="F400" s="470">
        <v>2002</v>
      </c>
      <c r="G400" s="125" t="s">
        <v>10</v>
      </c>
      <c r="H400" s="470" t="s">
        <v>1291</v>
      </c>
      <c r="I400" s="470" t="s">
        <v>633</v>
      </c>
      <c r="J400" s="470" t="s">
        <v>627</v>
      </c>
      <c r="K400" s="302">
        <v>0</v>
      </c>
      <c r="L400" s="302">
        <v>44</v>
      </c>
      <c r="M400" s="302" t="s">
        <v>103</v>
      </c>
      <c r="N400" s="302">
        <v>952</v>
      </c>
      <c r="O400" s="308">
        <v>1</v>
      </c>
      <c r="P400" s="308">
        <v>50</v>
      </c>
      <c r="Q400" s="308">
        <v>1040</v>
      </c>
      <c r="R400" s="489">
        <f t="shared" si="6"/>
        <v>1992</v>
      </c>
      <c r="S400" s="555">
        <v>329</v>
      </c>
      <c r="T400" s="457">
        <v>381</v>
      </c>
    </row>
    <row r="401" spans="1:20" x14ac:dyDescent="0.25">
      <c r="A401" s="457">
        <v>382</v>
      </c>
      <c r="B401" s="181"/>
      <c r="C401" s="181"/>
      <c r="D401" s="142" t="s">
        <v>1292</v>
      </c>
      <c r="E401" s="506" t="s">
        <v>1293</v>
      </c>
      <c r="F401" s="470">
        <v>2002</v>
      </c>
      <c r="G401" s="125" t="s">
        <v>10</v>
      </c>
      <c r="H401" s="470" t="s">
        <v>689</v>
      </c>
      <c r="I401" s="470" t="s">
        <v>626</v>
      </c>
      <c r="J401" s="470" t="s">
        <v>627</v>
      </c>
      <c r="K401" s="302">
        <v>0</v>
      </c>
      <c r="L401" s="302">
        <v>39</v>
      </c>
      <c r="M401" s="302">
        <v>37</v>
      </c>
      <c r="N401" s="302">
        <v>1008</v>
      </c>
      <c r="O401" s="308">
        <v>2</v>
      </c>
      <c r="P401" s="308" t="s">
        <v>167</v>
      </c>
      <c r="Q401" s="308">
        <v>984</v>
      </c>
      <c r="R401" s="489">
        <f t="shared" si="6"/>
        <v>1992</v>
      </c>
      <c r="S401" s="555">
        <v>329</v>
      </c>
      <c r="T401" s="457">
        <v>382</v>
      </c>
    </row>
    <row r="402" spans="1:20" x14ac:dyDescent="0.25">
      <c r="A402" s="457">
        <v>383</v>
      </c>
      <c r="B402" s="181"/>
      <c r="C402" s="181"/>
      <c r="D402" s="527" t="s">
        <v>578</v>
      </c>
      <c r="E402" s="527"/>
      <c r="F402" s="126">
        <v>2003</v>
      </c>
      <c r="G402" s="126" t="s">
        <v>510</v>
      </c>
      <c r="H402" s="492" t="s">
        <v>514</v>
      </c>
      <c r="I402" s="142" t="s">
        <v>512</v>
      </c>
      <c r="J402" s="125" t="s">
        <v>513</v>
      </c>
      <c r="K402" s="302" t="s">
        <v>134</v>
      </c>
      <c r="L402" s="302" t="s">
        <v>171</v>
      </c>
      <c r="M402" s="302" t="s">
        <v>148</v>
      </c>
      <c r="N402" s="436">
        <v>960</v>
      </c>
      <c r="O402" s="308" t="s">
        <v>24</v>
      </c>
      <c r="P402" s="308" t="s">
        <v>90</v>
      </c>
      <c r="Q402" s="437">
        <v>1028</v>
      </c>
      <c r="R402" s="439">
        <f t="shared" si="6"/>
        <v>1988</v>
      </c>
      <c r="S402" s="488">
        <v>35</v>
      </c>
      <c r="T402" s="457">
        <v>383</v>
      </c>
    </row>
    <row r="403" spans="1:20" x14ac:dyDescent="0.25">
      <c r="A403" s="457">
        <v>384</v>
      </c>
      <c r="B403" s="181"/>
      <c r="C403" s="181"/>
      <c r="D403" s="527" t="s">
        <v>579</v>
      </c>
      <c r="E403" s="527"/>
      <c r="F403" s="126">
        <v>2002</v>
      </c>
      <c r="G403" s="126" t="s">
        <v>510</v>
      </c>
      <c r="H403" s="492" t="s">
        <v>517</v>
      </c>
      <c r="I403" s="142" t="s">
        <v>512</v>
      </c>
      <c r="J403" s="125" t="s">
        <v>513</v>
      </c>
      <c r="K403" s="302" t="s">
        <v>134</v>
      </c>
      <c r="L403" s="302" t="s">
        <v>18</v>
      </c>
      <c r="M403" s="302" t="s">
        <v>161</v>
      </c>
      <c r="N403" s="436">
        <v>984</v>
      </c>
      <c r="O403" s="308" t="s">
        <v>24</v>
      </c>
      <c r="P403" s="308" t="s">
        <v>233</v>
      </c>
      <c r="Q403" s="435">
        <v>1004</v>
      </c>
      <c r="R403" s="439">
        <f t="shared" si="6"/>
        <v>1988</v>
      </c>
      <c r="S403" s="488">
        <v>35</v>
      </c>
      <c r="T403" s="457">
        <v>384</v>
      </c>
    </row>
    <row r="404" spans="1:20" x14ac:dyDescent="0.25">
      <c r="A404" s="457">
        <v>385</v>
      </c>
      <c r="B404" s="181"/>
      <c r="C404" s="181"/>
      <c r="D404" s="142" t="s">
        <v>1294</v>
      </c>
      <c r="E404" s="506" t="s">
        <v>1219</v>
      </c>
      <c r="F404" s="470">
        <v>2002</v>
      </c>
      <c r="G404" s="125" t="s">
        <v>10</v>
      </c>
      <c r="H404" s="470" t="s">
        <v>953</v>
      </c>
      <c r="I404" s="470" t="s">
        <v>640</v>
      </c>
      <c r="J404" s="470" t="s">
        <v>627</v>
      </c>
      <c r="K404" s="302">
        <v>0</v>
      </c>
      <c r="L404" s="302">
        <v>41</v>
      </c>
      <c r="M404" s="302">
        <v>59</v>
      </c>
      <c r="N404" s="302">
        <v>984</v>
      </c>
      <c r="O404" s="308">
        <v>1</v>
      </c>
      <c r="P404" s="308">
        <v>59</v>
      </c>
      <c r="Q404" s="308">
        <v>1004</v>
      </c>
      <c r="R404" s="489">
        <f t="shared" si="6"/>
        <v>1988</v>
      </c>
      <c r="S404" s="555">
        <v>343</v>
      </c>
      <c r="T404" s="457">
        <v>385</v>
      </c>
    </row>
    <row r="405" spans="1:20" x14ac:dyDescent="0.25">
      <c r="A405" s="457">
        <v>386</v>
      </c>
      <c r="B405" s="181"/>
      <c r="C405" s="181"/>
      <c r="D405" s="142" t="s">
        <v>862</v>
      </c>
      <c r="E405" s="506" t="s">
        <v>1295</v>
      </c>
      <c r="F405" s="470">
        <v>2003</v>
      </c>
      <c r="G405" s="125" t="s">
        <v>10</v>
      </c>
      <c r="H405" s="470" t="s">
        <v>740</v>
      </c>
      <c r="I405" s="470" t="s">
        <v>633</v>
      </c>
      <c r="J405" s="470" t="s">
        <v>627</v>
      </c>
      <c r="K405" s="302">
        <v>0</v>
      </c>
      <c r="L405" s="302">
        <v>44</v>
      </c>
      <c r="M405" s="302">
        <v>98</v>
      </c>
      <c r="N405" s="302">
        <v>944</v>
      </c>
      <c r="O405" s="308">
        <v>1</v>
      </c>
      <c r="P405" s="308">
        <v>49</v>
      </c>
      <c r="Q405" s="308">
        <v>1044</v>
      </c>
      <c r="R405" s="489">
        <f t="shared" si="6"/>
        <v>1988</v>
      </c>
      <c r="S405" s="555">
        <v>343</v>
      </c>
      <c r="T405" s="457">
        <v>386</v>
      </c>
    </row>
    <row r="406" spans="1:20" x14ac:dyDescent="0.25">
      <c r="A406" s="457">
        <v>387</v>
      </c>
      <c r="B406" s="181"/>
      <c r="C406" s="181"/>
      <c r="D406" s="142" t="s">
        <v>840</v>
      </c>
      <c r="E406" s="506" t="s">
        <v>1296</v>
      </c>
      <c r="F406" s="470">
        <v>2002</v>
      </c>
      <c r="G406" s="125" t="s">
        <v>10</v>
      </c>
      <c r="H406" s="470" t="s">
        <v>713</v>
      </c>
      <c r="I406" s="470" t="s">
        <v>626</v>
      </c>
      <c r="J406" s="470" t="s">
        <v>627</v>
      </c>
      <c r="K406" s="302">
        <v>0</v>
      </c>
      <c r="L406" s="302">
        <v>44</v>
      </c>
      <c r="M406" s="302">
        <v>77</v>
      </c>
      <c r="N406" s="302">
        <v>944</v>
      </c>
      <c r="O406" s="308">
        <v>1</v>
      </c>
      <c r="P406" s="308">
        <v>49</v>
      </c>
      <c r="Q406" s="308">
        <v>1044</v>
      </c>
      <c r="R406" s="489">
        <f t="shared" si="6"/>
        <v>1988</v>
      </c>
      <c r="S406" s="555">
        <v>343</v>
      </c>
      <c r="T406" s="457">
        <v>387</v>
      </c>
    </row>
    <row r="407" spans="1:20" x14ac:dyDescent="0.25">
      <c r="A407" s="457">
        <v>388</v>
      </c>
      <c r="B407" s="181"/>
      <c r="C407" s="181"/>
      <c r="D407" s="142" t="s">
        <v>1297</v>
      </c>
      <c r="E407" s="506" t="s">
        <v>1298</v>
      </c>
      <c r="F407" s="470">
        <v>2003</v>
      </c>
      <c r="G407" s="125" t="s">
        <v>10</v>
      </c>
      <c r="H407" s="470" t="s">
        <v>759</v>
      </c>
      <c r="I407" s="470" t="s">
        <v>626</v>
      </c>
      <c r="J407" s="470" t="s">
        <v>627</v>
      </c>
      <c r="K407" s="302">
        <v>0</v>
      </c>
      <c r="L407" s="302">
        <v>43</v>
      </c>
      <c r="M407" s="302">
        <v>94</v>
      </c>
      <c r="N407" s="302">
        <v>956</v>
      </c>
      <c r="O407" s="308">
        <v>1</v>
      </c>
      <c r="P407" s="308">
        <v>52</v>
      </c>
      <c r="Q407" s="308">
        <v>1032</v>
      </c>
      <c r="R407" s="489">
        <f t="shared" si="6"/>
        <v>1988</v>
      </c>
      <c r="S407" s="555">
        <v>343</v>
      </c>
      <c r="T407" s="457">
        <v>388</v>
      </c>
    </row>
    <row r="408" spans="1:20" x14ac:dyDescent="0.25">
      <c r="A408" s="457">
        <v>389</v>
      </c>
      <c r="B408" s="181"/>
      <c r="C408" s="181"/>
      <c r="D408" s="142" t="s">
        <v>835</v>
      </c>
      <c r="E408" s="506" t="s">
        <v>1299</v>
      </c>
      <c r="F408" s="470">
        <v>2002</v>
      </c>
      <c r="G408" s="125" t="s">
        <v>10</v>
      </c>
      <c r="H408" s="470" t="s">
        <v>845</v>
      </c>
      <c r="I408" s="470" t="s">
        <v>633</v>
      </c>
      <c r="J408" s="470" t="s">
        <v>627</v>
      </c>
      <c r="K408" s="302">
        <v>0</v>
      </c>
      <c r="L408" s="302">
        <v>46</v>
      </c>
      <c r="M408" s="302" t="s">
        <v>103</v>
      </c>
      <c r="N408" s="302">
        <v>928</v>
      </c>
      <c r="O408" s="308">
        <v>1</v>
      </c>
      <c r="P408" s="308">
        <v>45</v>
      </c>
      <c r="Q408" s="308">
        <v>1060</v>
      </c>
      <c r="R408" s="489">
        <f t="shared" si="6"/>
        <v>1988</v>
      </c>
      <c r="S408" s="555">
        <v>343</v>
      </c>
      <c r="T408" s="457">
        <v>389</v>
      </c>
    </row>
    <row r="409" spans="1:20" x14ac:dyDescent="0.25">
      <c r="A409" s="457">
        <v>390</v>
      </c>
      <c r="B409" s="181"/>
      <c r="C409" s="181"/>
      <c r="D409" s="142" t="s">
        <v>336</v>
      </c>
      <c r="E409" s="506" t="s">
        <v>1300</v>
      </c>
      <c r="F409" s="470">
        <v>2003</v>
      </c>
      <c r="G409" s="125" t="s">
        <v>10</v>
      </c>
      <c r="H409" s="470" t="s">
        <v>1301</v>
      </c>
      <c r="I409" s="470" t="s">
        <v>640</v>
      </c>
      <c r="J409" s="470" t="s">
        <v>627</v>
      </c>
      <c r="K409" s="302">
        <v>0</v>
      </c>
      <c r="L409" s="302">
        <v>43</v>
      </c>
      <c r="M409" s="302" t="s">
        <v>149</v>
      </c>
      <c r="N409" s="302">
        <v>964</v>
      </c>
      <c r="O409" s="308">
        <v>1</v>
      </c>
      <c r="P409" s="308">
        <v>54</v>
      </c>
      <c r="Q409" s="308">
        <v>1024</v>
      </c>
      <c r="R409" s="489">
        <f t="shared" si="6"/>
        <v>1988</v>
      </c>
      <c r="S409" s="555">
        <v>343</v>
      </c>
      <c r="T409" s="457">
        <v>390</v>
      </c>
    </row>
    <row r="410" spans="1:20" x14ac:dyDescent="0.25">
      <c r="A410" s="457">
        <v>391</v>
      </c>
      <c r="B410" s="181"/>
      <c r="C410" s="181"/>
      <c r="D410" s="142" t="s">
        <v>910</v>
      </c>
      <c r="E410" s="506" t="s">
        <v>1302</v>
      </c>
      <c r="F410" s="470">
        <v>2002</v>
      </c>
      <c r="G410" s="125" t="s">
        <v>10</v>
      </c>
      <c r="H410" s="470" t="s">
        <v>1212</v>
      </c>
      <c r="I410" s="470" t="s">
        <v>626</v>
      </c>
      <c r="J410" s="470" t="s">
        <v>627</v>
      </c>
      <c r="K410" s="302">
        <v>0</v>
      </c>
      <c r="L410" s="302">
        <v>44</v>
      </c>
      <c r="M410" s="302" t="s">
        <v>103</v>
      </c>
      <c r="N410" s="302">
        <v>952</v>
      </c>
      <c r="O410" s="308">
        <v>1</v>
      </c>
      <c r="P410" s="308">
        <v>51</v>
      </c>
      <c r="Q410" s="308">
        <v>1036</v>
      </c>
      <c r="R410" s="489">
        <f t="shared" si="6"/>
        <v>1988</v>
      </c>
      <c r="S410" s="555">
        <v>343</v>
      </c>
      <c r="T410" s="457">
        <v>391</v>
      </c>
    </row>
    <row r="411" spans="1:20" x14ac:dyDescent="0.25">
      <c r="A411" s="457">
        <v>392</v>
      </c>
      <c r="B411" s="181"/>
      <c r="C411" s="181"/>
      <c r="D411" s="527" t="s">
        <v>580</v>
      </c>
      <c r="E411" s="527"/>
      <c r="F411" s="126">
        <v>2002</v>
      </c>
      <c r="G411" s="126" t="s">
        <v>510</v>
      </c>
      <c r="H411" s="493" t="s">
        <v>517</v>
      </c>
      <c r="I411" s="142" t="s">
        <v>512</v>
      </c>
      <c r="J411" s="125" t="s">
        <v>513</v>
      </c>
      <c r="K411" s="302" t="s">
        <v>134</v>
      </c>
      <c r="L411" s="302" t="s">
        <v>208</v>
      </c>
      <c r="M411" s="302" t="s">
        <v>378</v>
      </c>
      <c r="N411" s="436">
        <v>920</v>
      </c>
      <c r="O411" s="308" t="s">
        <v>24</v>
      </c>
      <c r="P411" s="308" t="s">
        <v>27</v>
      </c>
      <c r="Q411" s="435">
        <v>1064</v>
      </c>
      <c r="R411" s="439">
        <f t="shared" si="6"/>
        <v>1984</v>
      </c>
      <c r="S411" s="488">
        <v>37</v>
      </c>
      <c r="T411" s="457">
        <v>392</v>
      </c>
    </row>
    <row r="412" spans="1:20" x14ac:dyDescent="0.25">
      <c r="A412" s="457">
        <v>393</v>
      </c>
      <c r="B412" s="181"/>
      <c r="C412" s="181"/>
      <c r="D412" s="142" t="s">
        <v>284</v>
      </c>
      <c r="E412" s="506" t="s">
        <v>1303</v>
      </c>
      <c r="F412" s="470">
        <v>2002</v>
      </c>
      <c r="G412" s="125" t="s">
        <v>10</v>
      </c>
      <c r="H412" s="470" t="s">
        <v>1304</v>
      </c>
      <c r="I412" s="470" t="s">
        <v>640</v>
      </c>
      <c r="J412" s="470" t="s">
        <v>627</v>
      </c>
      <c r="K412" s="302">
        <v>0</v>
      </c>
      <c r="L412" s="302">
        <v>46</v>
      </c>
      <c r="M412" s="302" t="s">
        <v>103</v>
      </c>
      <c r="N412" s="302">
        <v>928</v>
      </c>
      <c r="O412" s="308">
        <v>1</v>
      </c>
      <c r="P412" s="308">
        <v>46</v>
      </c>
      <c r="Q412" s="308">
        <v>1056</v>
      </c>
      <c r="R412" s="489">
        <f t="shared" si="6"/>
        <v>1984</v>
      </c>
      <c r="S412" s="555">
        <v>350</v>
      </c>
      <c r="T412" s="457">
        <v>393</v>
      </c>
    </row>
    <row r="413" spans="1:20" x14ac:dyDescent="0.25">
      <c r="A413" s="457">
        <v>394</v>
      </c>
      <c r="B413" s="181"/>
      <c r="C413" s="181"/>
      <c r="D413" s="142" t="s">
        <v>402</v>
      </c>
      <c r="E413" s="506" t="s">
        <v>1305</v>
      </c>
      <c r="F413" s="470">
        <v>2002</v>
      </c>
      <c r="G413" s="125" t="s">
        <v>10</v>
      </c>
      <c r="H413" s="470" t="s">
        <v>737</v>
      </c>
      <c r="I413" s="470" t="s">
        <v>626</v>
      </c>
      <c r="J413" s="470" t="s">
        <v>627</v>
      </c>
      <c r="K413" s="302">
        <v>0</v>
      </c>
      <c r="L413" s="302">
        <v>48</v>
      </c>
      <c r="M413" s="302">
        <v>61</v>
      </c>
      <c r="N413" s="302">
        <v>900</v>
      </c>
      <c r="O413" s="308">
        <v>1</v>
      </c>
      <c r="P413" s="308">
        <v>39</v>
      </c>
      <c r="Q413" s="308">
        <v>1084</v>
      </c>
      <c r="R413" s="489">
        <f t="shared" si="6"/>
        <v>1984</v>
      </c>
      <c r="S413" s="555">
        <v>350</v>
      </c>
      <c r="T413" s="457">
        <v>394</v>
      </c>
    </row>
    <row r="414" spans="1:20" x14ac:dyDescent="0.25">
      <c r="A414" s="457">
        <v>395</v>
      </c>
      <c r="B414" s="181"/>
      <c r="C414" s="181"/>
      <c r="D414" s="142" t="s">
        <v>1123</v>
      </c>
      <c r="E414" s="506" t="s">
        <v>1306</v>
      </c>
      <c r="F414" s="470">
        <v>2002</v>
      </c>
      <c r="G414" s="125" t="s">
        <v>10</v>
      </c>
      <c r="H414" s="470" t="s">
        <v>1161</v>
      </c>
      <c r="I414" s="470" t="s">
        <v>626</v>
      </c>
      <c r="J414" s="470" t="s">
        <v>627</v>
      </c>
      <c r="K414" s="302">
        <v>0</v>
      </c>
      <c r="L414" s="302">
        <v>39</v>
      </c>
      <c r="M414" s="302" t="s">
        <v>154</v>
      </c>
      <c r="N414" s="302">
        <v>1012</v>
      </c>
      <c r="O414" s="308">
        <v>2</v>
      </c>
      <c r="P414" s="308" t="s">
        <v>141</v>
      </c>
      <c r="Q414" s="308">
        <v>972</v>
      </c>
      <c r="R414" s="489">
        <f t="shared" si="6"/>
        <v>1984</v>
      </c>
      <c r="S414" s="555">
        <v>350</v>
      </c>
      <c r="T414" s="457">
        <v>395</v>
      </c>
    </row>
    <row r="415" spans="1:20" x14ac:dyDescent="0.25">
      <c r="A415" s="457">
        <v>396</v>
      </c>
      <c r="B415" s="181"/>
      <c r="C415" s="181"/>
      <c r="D415" s="142" t="s">
        <v>334</v>
      </c>
      <c r="E415" s="506" t="s">
        <v>1307</v>
      </c>
      <c r="F415" s="470">
        <v>2002</v>
      </c>
      <c r="G415" s="125" t="s">
        <v>10</v>
      </c>
      <c r="H415" s="470" t="s">
        <v>900</v>
      </c>
      <c r="I415" s="470" t="s">
        <v>626</v>
      </c>
      <c r="J415" s="470" t="s">
        <v>627</v>
      </c>
      <c r="K415" s="302">
        <v>0</v>
      </c>
      <c r="L415" s="302">
        <v>46</v>
      </c>
      <c r="M415" s="302">
        <v>91</v>
      </c>
      <c r="N415" s="302">
        <v>920</v>
      </c>
      <c r="O415" s="308">
        <v>1</v>
      </c>
      <c r="P415" s="308">
        <v>44</v>
      </c>
      <c r="Q415" s="308">
        <v>1064</v>
      </c>
      <c r="R415" s="489">
        <f t="shared" si="6"/>
        <v>1984</v>
      </c>
      <c r="S415" s="555">
        <v>350</v>
      </c>
      <c r="T415" s="457">
        <v>396</v>
      </c>
    </row>
    <row r="416" spans="1:20" x14ac:dyDescent="0.25">
      <c r="A416" s="457">
        <v>397</v>
      </c>
      <c r="B416" s="181"/>
      <c r="C416" s="181"/>
      <c r="D416" s="142" t="s">
        <v>170</v>
      </c>
      <c r="E416" s="506" t="s">
        <v>1308</v>
      </c>
      <c r="F416" s="470">
        <v>2002</v>
      </c>
      <c r="G416" s="125" t="s">
        <v>10</v>
      </c>
      <c r="H416" s="470" t="s">
        <v>1309</v>
      </c>
      <c r="I416" s="470" t="s">
        <v>640</v>
      </c>
      <c r="J416" s="470" t="s">
        <v>627</v>
      </c>
      <c r="K416" s="302">
        <v>0</v>
      </c>
      <c r="L416" s="302">
        <v>40</v>
      </c>
      <c r="M416" s="302">
        <v>99</v>
      </c>
      <c r="N416" s="302">
        <v>992</v>
      </c>
      <c r="O416" s="308">
        <v>2</v>
      </c>
      <c r="P416" s="308" t="s">
        <v>91</v>
      </c>
      <c r="Q416" s="308">
        <v>992</v>
      </c>
      <c r="R416" s="489">
        <f t="shared" si="6"/>
        <v>1984</v>
      </c>
      <c r="S416" s="555">
        <v>350</v>
      </c>
      <c r="T416" s="457">
        <v>397</v>
      </c>
    </row>
    <row r="417" spans="1:20" x14ac:dyDescent="0.25">
      <c r="A417" s="457">
        <v>398</v>
      </c>
      <c r="B417" s="181"/>
      <c r="C417" s="181"/>
      <c r="D417" s="142" t="s">
        <v>840</v>
      </c>
      <c r="E417" s="506" t="s">
        <v>1310</v>
      </c>
      <c r="F417" s="470">
        <v>2003</v>
      </c>
      <c r="G417" s="125" t="s">
        <v>10</v>
      </c>
      <c r="H417" s="470" t="s">
        <v>1311</v>
      </c>
      <c r="I417" s="470" t="s">
        <v>626</v>
      </c>
      <c r="J417" s="470" t="s">
        <v>627</v>
      </c>
      <c r="K417" s="302">
        <v>0</v>
      </c>
      <c r="L417" s="302">
        <v>44</v>
      </c>
      <c r="M417" s="302" t="s">
        <v>149</v>
      </c>
      <c r="N417" s="302">
        <v>952</v>
      </c>
      <c r="O417" s="308">
        <v>1</v>
      </c>
      <c r="P417" s="308">
        <v>52</v>
      </c>
      <c r="Q417" s="308">
        <v>1032</v>
      </c>
      <c r="R417" s="489">
        <f t="shared" si="6"/>
        <v>1984</v>
      </c>
      <c r="S417" s="555">
        <v>350</v>
      </c>
      <c r="T417" s="457">
        <v>398</v>
      </c>
    </row>
    <row r="418" spans="1:20" x14ac:dyDescent="0.25">
      <c r="A418" s="457">
        <v>399</v>
      </c>
      <c r="B418" s="181"/>
      <c r="C418" s="181"/>
      <c r="D418" s="142" t="s">
        <v>1312</v>
      </c>
      <c r="E418" s="506" t="s">
        <v>1313</v>
      </c>
      <c r="F418" s="470">
        <v>2002</v>
      </c>
      <c r="G418" s="125" t="s">
        <v>10</v>
      </c>
      <c r="H418" s="470" t="s">
        <v>737</v>
      </c>
      <c r="I418" s="470" t="s">
        <v>626</v>
      </c>
      <c r="J418" s="470" t="s">
        <v>627</v>
      </c>
      <c r="K418" s="302">
        <v>0</v>
      </c>
      <c r="L418" s="302">
        <v>41</v>
      </c>
      <c r="M418" s="302">
        <v>96</v>
      </c>
      <c r="N418" s="302">
        <v>980</v>
      </c>
      <c r="O418" s="308">
        <v>1</v>
      </c>
      <c r="P418" s="308">
        <v>59</v>
      </c>
      <c r="Q418" s="308">
        <v>1004</v>
      </c>
      <c r="R418" s="489">
        <f t="shared" si="6"/>
        <v>1984</v>
      </c>
      <c r="S418" s="555">
        <v>350</v>
      </c>
      <c r="T418" s="457">
        <v>399</v>
      </c>
    </row>
    <row r="419" spans="1:20" x14ac:dyDescent="0.25">
      <c r="A419" s="457">
        <v>400</v>
      </c>
      <c r="B419" s="181"/>
      <c r="C419" s="181"/>
      <c r="D419" s="142" t="s">
        <v>1314</v>
      </c>
      <c r="E419" s="506" t="s">
        <v>1315</v>
      </c>
      <c r="F419" s="470">
        <v>2002</v>
      </c>
      <c r="G419" s="125" t="s">
        <v>10</v>
      </c>
      <c r="H419" s="470" t="s">
        <v>703</v>
      </c>
      <c r="I419" s="470" t="s">
        <v>626</v>
      </c>
      <c r="J419" s="470" t="s">
        <v>627</v>
      </c>
      <c r="K419" s="302">
        <v>0</v>
      </c>
      <c r="L419" s="302">
        <v>43</v>
      </c>
      <c r="M419" s="302">
        <v>46</v>
      </c>
      <c r="N419" s="302">
        <v>960</v>
      </c>
      <c r="O419" s="308">
        <v>1</v>
      </c>
      <c r="P419" s="308">
        <v>54</v>
      </c>
      <c r="Q419" s="308">
        <v>1024</v>
      </c>
      <c r="R419" s="489">
        <f t="shared" si="6"/>
        <v>1984</v>
      </c>
      <c r="S419" s="555">
        <v>350</v>
      </c>
      <c r="T419" s="457">
        <v>400</v>
      </c>
    </row>
    <row r="420" spans="1:20" x14ac:dyDescent="0.25">
      <c r="A420" s="457">
        <v>401</v>
      </c>
      <c r="B420" s="181"/>
      <c r="C420" s="181"/>
      <c r="D420" s="142" t="s">
        <v>310</v>
      </c>
      <c r="E420" s="506" t="s">
        <v>1165</v>
      </c>
      <c r="F420" s="470">
        <v>2002</v>
      </c>
      <c r="G420" s="125" t="s">
        <v>10</v>
      </c>
      <c r="H420" s="470" t="s">
        <v>1316</v>
      </c>
      <c r="I420" s="470" t="s">
        <v>626</v>
      </c>
      <c r="J420" s="470" t="s">
        <v>627</v>
      </c>
      <c r="K420" s="302">
        <v>0</v>
      </c>
      <c r="L420" s="302">
        <v>36</v>
      </c>
      <c r="M420" s="302">
        <v>98</v>
      </c>
      <c r="N420" s="302">
        <v>1040</v>
      </c>
      <c r="O420" s="308">
        <v>2</v>
      </c>
      <c r="P420" s="308">
        <v>14</v>
      </c>
      <c r="Q420" s="308">
        <v>944</v>
      </c>
      <c r="R420" s="489">
        <f t="shared" si="6"/>
        <v>1984</v>
      </c>
      <c r="S420" s="555">
        <v>350</v>
      </c>
      <c r="T420" s="457">
        <v>401</v>
      </c>
    </row>
    <row r="421" spans="1:20" x14ac:dyDescent="0.25">
      <c r="A421" s="457">
        <v>402</v>
      </c>
      <c r="B421" s="181"/>
      <c r="C421" s="181"/>
      <c r="D421" s="142" t="s">
        <v>211</v>
      </c>
      <c r="E421" s="506" t="s">
        <v>1317</v>
      </c>
      <c r="F421" s="470">
        <v>2002</v>
      </c>
      <c r="G421" s="125" t="s">
        <v>10</v>
      </c>
      <c r="H421" s="470" t="s">
        <v>1318</v>
      </c>
      <c r="I421" s="470" t="s">
        <v>626</v>
      </c>
      <c r="J421" s="470" t="s">
        <v>627</v>
      </c>
      <c r="K421" s="302">
        <v>0</v>
      </c>
      <c r="L421" s="302">
        <v>39</v>
      </c>
      <c r="M421" s="302" t="s">
        <v>141</v>
      </c>
      <c r="N421" s="302">
        <v>1012</v>
      </c>
      <c r="O421" s="308">
        <v>2</v>
      </c>
      <c r="P421" s="308" t="s">
        <v>141</v>
      </c>
      <c r="Q421" s="308">
        <v>972</v>
      </c>
      <c r="R421" s="489">
        <f t="shared" si="6"/>
        <v>1984</v>
      </c>
      <c r="S421" s="555">
        <v>350</v>
      </c>
      <c r="T421" s="457">
        <v>402</v>
      </c>
    </row>
    <row r="422" spans="1:20" x14ac:dyDescent="0.25">
      <c r="A422" s="457">
        <v>403</v>
      </c>
      <c r="B422" s="181"/>
      <c r="C422" s="181"/>
      <c r="D422" s="142" t="s">
        <v>1319</v>
      </c>
      <c r="E422" s="506" t="s">
        <v>778</v>
      </c>
      <c r="F422" s="470">
        <v>2002</v>
      </c>
      <c r="G422" s="125" t="s">
        <v>10</v>
      </c>
      <c r="H422" s="470" t="s">
        <v>1320</v>
      </c>
      <c r="I422" s="470" t="s">
        <v>626</v>
      </c>
      <c r="J422" s="470" t="s">
        <v>718</v>
      </c>
      <c r="K422" s="302">
        <v>0</v>
      </c>
      <c r="L422" s="302">
        <v>41</v>
      </c>
      <c r="M422" s="302">
        <v>20</v>
      </c>
      <c r="N422" s="302">
        <v>988</v>
      </c>
      <c r="O422" s="308">
        <v>2</v>
      </c>
      <c r="P422" s="308" t="s">
        <v>25</v>
      </c>
      <c r="Q422" s="308">
        <v>996</v>
      </c>
      <c r="R422" s="489">
        <f t="shared" si="6"/>
        <v>1984</v>
      </c>
      <c r="S422" s="555">
        <v>350</v>
      </c>
      <c r="T422" s="457">
        <v>403</v>
      </c>
    </row>
    <row r="423" spans="1:20" x14ac:dyDescent="0.25">
      <c r="A423" s="457">
        <v>404</v>
      </c>
      <c r="B423" s="181"/>
      <c r="C423" s="181"/>
      <c r="D423" s="142" t="s">
        <v>451</v>
      </c>
      <c r="E423" s="506" t="s">
        <v>1321</v>
      </c>
      <c r="F423" s="470">
        <v>2002</v>
      </c>
      <c r="G423" s="125" t="s">
        <v>10</v>
      </c>
      <c r="H423" s="470" t="s">
        <v>674</v>
      </c>
      <c r="I423" s="470" t="s">
        <v>633</v>
      </c>
      <c r="J423" s="470" t="s">
        <v>627</v>
      </c>
      <c r="K423" s="302">
        <v>0</v>
      </c>
      <c r="L423" s="302">
        <v>42</v>
      </c>
      <c r="M423" s="302" t="s">
        <v>103</v>
      </c>
      <c r="N423" s="302">
        <v>976</v>
      </c>
      <c r="O423" s="308">
        <v>1</v>
      </c>
      <c r="P423" s="308">
        <v>58</v>
      </c>
      <c r="Q423" s="308">
        <v>1008</v>
      </c>
      <c r="R423" s="489">
        <f t="shared" si="6"/>
        <v>1984</v>
      </c>
      <c r="S423" s="555">
        <v>350</v>
      </c>
      <c r="T423" s="457">
        <v>404</v>
      </c>
    </row>
    <row r="424" spans="1:20" x14ac:dyDescent="0.25">
      <c r="A424" s="457">
        <v>405</v>
      </c>
      <c r="B424" s="181"/>
      <c r="C424" s="181"/>
      <c r="D424" s="142" t="s">
        <v>715</v>
      </c>
      <c r="E424" s="506" t="s">
        <v>1322</v>
      </c>
      <c r="F424" s="470">
        <v>2002</v>
      </c>
      <c r="G424" s="125" t="s">
        <v>10</v>
      </c>
      <c r="H424" s="470" t="s">
        <v>737</v>
      </c>
      <c r="I424" s="470" t="s">
        <v>626</v>
      </c>
      <c r="J424" s="470" t="s">
        <v>627</v>
      </c>
      <c r="K424" s="302">
        <v>0</v>
      </c>
      <c r="L424" s="302">
        <v>44</v>
      </c>
      <c r="M424" s="302">
        <v>34</v>
      </c>
      <c r="N424" s="302">
        <v>948</v>
      </c>
      <c r="O424" s="308">
        <v>1</v>
      </c>
      <c r="P424" s="308">
        <v>51</v>
      </c>
      <c r="Q424" s="308">
        <v>1036</v>
      </c>
      <c r="R424" s="489">
        <f t="shared" si="6"/>
        <v>1984</v>
      </c>
      <c r="S424" s="555">
        <v>350</v>
      </c>
      <c r="T424" s="457">
        <v>405</v>
      </c>
    </row>
    <row r="425" spans="1:20" x14ac:dyDescent="0.25">
      <c r="A425" s="457">
        <v>406</v>
      </c>
      <c r="B425" s="181"/>
      <c r="C425" s="181"/>
      <c r="D425" s="142" t="s">
        <v>854</v>
      </c>
      <c r="E425" s="506" t="s">
        <v>1323</v>
      </c>
      <c r="F425" s="470">
        <v>2002</v>
      </c>
      <c r="G425" s="125" t="s">
        <v>10</v>
      </c>
      <c r="H425" s="470" t="s">
        <v>674</v>
      </c>
      <c r="I425" s="470" t="s">
        <v>633</v>
      </c>
      <c r="J425" s="470" t="s">
        <v>627</v>
      </c>
      <c r="K425" s="302">
        <v>0</v>
      </c>
      <c r="L425" s="302">
        <v>43</v>
      </c>
      <c r="M425" s="302">
        <v>65</v>
      </c>
      <c r="N425" s="302">
        <v>960</v>
      </c>
      <c r="O425" s="308">
        <v>1</v>
      </c>
      <c r="P425" s="308">
        <v>54</v>
      </c>
      <c r="Q425" s="308">
        <v>1024</v>
      </c>
      <c r="R425" s="489">
        <f t="shared" si="6"/>
        <v>1984</v>
      </c>
      <c r="S425" s="555">
        <v>350</v>
      </c>
      <c r="T425" s="457">
        <v>406</v>
      </c>
    </row>
    <row r="426" spans="1:20" x14ac:dyDescent="0.25">
      <c r="A426" s="457">
        <v>407</v>
      </c>
      <c r="B426" s="181"/>
      <c r="C426" s="181"/>
      <c r="D426" s="142" t="s">
        <v>722</v>
      </c>
      <c r="E426" s="506" t="s">
        <v>1324</v>
      </c>
      <c r="F426" s="470">
        <v>2002</v>
      </c>
      <c r="G426" s="125" t="s">
        <v>10</v>
      </c>
      <c r="H426" s="470" t="s">
        <v>740</v>
      </c>
      <c r="I426" s="470" t="s">
        <v>633</v>
      </c>
      <c r="J426" s="470" t="s">
        <v>627</v>
      </c>
      <c r="K426" s="302">
        <v>0</v>
      </c>
      <c r="L426" s="302">
        <v>42</v>
      </c>
      <c r="M426" s="302">
        <v>35</v>
      </c>
      <c r="N426" s="302">
        <v>972</v>
      </c>
      <c r="O426" s="308">
        <v>1</v>
      </c>
      <c r="P426" s="308">
        <v>57</v>
      </c>
      <c r="Q426" s="308">
        <v>1012</v>
      </c>
      <c r="R426" s="489">
        <f t="shared" si="6"/>
        <v>1984</v>
      </c>
      <c r="S426" s="555">
        <v>350</v>
      </c>
      <c r="T426" s="457">
        <v>407</v>
      </c>
    </row>
    <row r="427" spans="1:20" x14ac:dyDescent="0.25">
      <c r="A427" s="457">
        <v>408</v>
      </c>
      <c r="B427" s="181"/>
      <c r="C427" s="551"/>
      <c r="D427" s="142" t="s">
        <v>408</v>
      </c>
      <c r="E427" s="506" t="s">
        <v>790</v>
      </c>
      <c r="F427" s="470">
        <v>2002</v>
      </c>
      <c r="G427" s="125" t="s">
        <v>10</v>
      </c>
      <c r="H427" s="470" t="s">
        <v>981</v>
      </c>
      <c r="I427" s="470" t="s">
        <v>633</v>
      </c>
      <c r="J427" s="470" t="s">
        <v>627</v>
      </c>
      <c r="K427" s="302">
        <v>0</v>
      </c>
      <c r="L427" s="302">
        <v>44</v>
      </c>
      <c r="M427" s="302">
        <v>33</v>
      </c>
      <c r="N427" s="302">
        <v>948</v>
      </c>
      <c r="O427" s="308">
        <v>1</v>
      </c>
      <c r="P427" s="308">
        <v>51</v>
      </c>
      <c r="Q427" s="308">
        <v>1036</v>
      </c>
      <c r="R427" s="489">
        <f t="shared" si="6"/>
        <v>1984</v>
      </c>
      <c r="S427" s="555">
        <v>350</v>
      </c>
      <c r="T427" s="457">
        <v>408</v>
      </c>
    </row>
    <row r="428" spans="1:20" x14ac:dyDescent="0.25">
      <c r="A428" s="457">
        <v>409</v>
      </c>
      <c r="B428" s="181"/>
      <c r="C428" s="181"/>
      <c r="D428" s="527" t="s">
        <v>581</v>
      </c>
      <c r="E428" s="527"/>
      <c r="F428" s="126">
        <v>2002</v>
      </c>
      <c r="G428" s="126" t="s">
        <v>510</v>
      </c>
      <c r="H428" s="492" t="s">
        <v>511</v>
      </c>
      <c r="I428" s="142" t="s">
        <v>512</v>
      </c>
      <c r="J428" s="125" t="s">
        <v>513</v>
      </c>
      <c r="K428" s="302" t="s">
        <v>134</v>
      </c>
      <c r="L428" s="302" t="s">
        <v>33</v>
      </c>
      <c r="M428" s="302" t="s">
        <v>165</v>
      </c>
      <c r="N428" s="436">
        <v>940</v>
      </c>
      <c r="O428" s="308" t="s">
        <v>24</v>
      </c>
      <c r="P428" s="308" t="s">
        <v>214</v>
      </c>
      <c r="Q428" s="435">
        <v>1040</v>
      </c>
      <c r="R428" s="439">
        <f t="shared" si="6"/>
        <v>1980</v>
      </c>
      <c r="S428" s="488">
        <v>38</v>
      </c>
      <c r="T428" s="457">
        <v>409</v>
      </c>
    </row>
    <row r="429" spans="1:20" x14ac:dyDescent="0.25">
      <c r="A429" s="457">
        <v>410</v>
      </c>
      <c r="B429" s="181"/>
      <c r="C429" s="196"/>
      <c r="D429" s="142" t="s">
        <v>1325</v>
      </c>
      <c r="E429" s="506" t="s">
        <v>1326</v>
      </c>
      <c r="F429" s="470">
        <v>2002</v>
      </c>
      <c r="G429" s="125" t="s">
        <v>10</v>
      </c>
      <c r="H429" s="470" t="s">
        <v>1327</v>
      </c>
      <c r="I429" s="470" t="s">
        <v>626</v>
      </c>
      <c r="J429" s="470" t="s">
        <v>627</v>
      </c>
      <c r="K429" s="302">
        <v>0</v>
      </c>
      <c r="L429" s="302">
        <v>39</v>
      </c>
      <c r="M429" s="302" t="s">
        <v>103</v>
      </c>
      <c r="N429" s="302">
        <v>1012</v>
      </c>
      <c r="O429" s="308">
        <v>2</v>
      </c>
      <c r="P429" s="308" t="s">
        <v>165</v>
      </c>
      <c r="Q429" s="308">
        <v>968</v>
      </c>
      <c r="R429" s="489">
        <f t="shared" si="6"/>
        <v>1980</v>
      </c>
      <c r="S429" s="555">
        <v>366</v>
      </c>
      <c r="T429" s="457">
        <v>410</v>
      </c>
    </row>
    <row r="430" spans="1:20" x14ac:dyDescent="0.25">
      <c r="A430" s="457">
        <v>411</v>
      </c>
      <c r="B430" s="181"/>
      <c r="C430" s="196"/>
      <c r="D430" s="142" t="s">
        <v>1328</v>
      </c>
      <c r="E430" s="506" t="s">
        <v>1329</v>
      </c>
      <c r="F430" s="470">
        <v>2002</v>
      </c>
      <c r="G430" s="125" t="s">
        <v>10</v>
      </c>
      <c r="H430" s="470" t="s">
        <v>1330</v>
      </c>
      <c r="I430" s="470" t="s">
        <v>633</v>
      </c>
      <c r="J430" s="470" t="s">
        <v>627</v>
      </c>
      <c r="K430" s="302">
        <v>0</v>
      </c>
      <c r="L430" s="302">
        <v>40</v>
      </c>
      <c r="M430" s="302" t="s">
        <v>103</v>
      </c>
      <c r="N430" s="302">
        <v>1000</v>
      </c>
      <c r="O430" s="308">
        <v>2</v>
      </c>
      <c r="P430" s="308" t="s">
        <v>145</v>
      </c>
      <c r="Q430" s="308">
        <v>980</v>
      </c>
      <c r="R430" s="489">
        <f t="shared" si="6"/>
        <v>1980</v>
      </c>
      <c r="S430" s="555">
        <v>366</v>
      </c>
      <c r="T430" s="457">
        <v>411</v>
      </c>
    </row>
    <row r="431" spans="1:20" x14ac:dyDescent="0.25">
      <c r="A431" s="457">
        <v>412</v>
      </c>
      <c r="B431" s="181"/>
      <c r="C431" s="196"/>
      <c r="D431" s="142" t="s">
        <v>435</v>
      </c>
      <c r="E431" s="506" t="s">
        <v>1331</v>
      </c>
      <c r="F431" s="470">
        <v>2002</v>
      </c>
      <c r="G431" s="125" t="s">
        <v>10</v>
      </c>
      <c r="H431" s="470" t="s">
        <v>1109</v>
      </c>
      <c r="I431" s="470" t="s">
        <v>633</v>
      </c>
      <c r="J431" s="470" t="s">
        <v>627</v>
      </c>
      <c r="K431" s="302">
        <v>0</v>
      </c>
      <c r="L431" s="302">
        <v>45</v>
      </c>
      <c r="M431" s="302" t="s">
        <v>149</v>
      </c>
      <c r="N431" s="302">
        <v>940</v>
      </c>
      <c r="O431" s="308">
        <v>1</v>
      </c>
      <c r="P431" s="308">
        <v>50</v>
      </c>
      <c r="Q431" s="308">
        <v>1040</v>
      </c>
      <c r="R431" s="489">
        <f t="shared" si="6"/>
        <v>1980</v>
      </c>
      <c r="S431" s="555">
        <v>366</v>
      </c>
      <c r="T431" s="457">
        <v>412</v>
      </c>
    </row>
    <row r="432" spans="1:20" x14ac:dyDescent="0.25">
      <c r="A432" s="457">
        <v>413</v>
      </c>
      <c r="B432" s="181"/>
      <c r="C432" s="196"/>
      <c r="D432" s="142" t="s">
        <v>1332</v>
      </c>
      <c r="E432" s="506" t="s">
        <v>1165</v>
      </c>
      <c r="F432" s="470">
        <v>2002</v>
      </c>
      <c r="G432" s="125" t="s">
        <v>10</v>
      </c>
      <c r="H432" s="470" t="s">
        <v>1333</v>
      </c>
      <c r="I432" s="470" t="s">
        <v>640</v>
      </c>
      <c r="J432" s="470" t="s">
        <v>627</v>
      </c>
      <c r="K432" s="302">
        <v>0</v>
      </c>
      <c r="L432" s="302">
        <v>43</v>
      </c>
      <c r="M432" s="302">
        <v>14</v>
      </c>
      <c r="N432" s="302">
        <v>964</v>
      </c>
      <c r="O432" s="308">
        <v>1</v>
      </c>
      <c r="P432" s="308">
        <v>56</v>
      </c>
      <c r="Q432" s="308">
        <v>1016</v>
      </c>
      <c r="R432" s="489">
        <f t="shared" si="6"/>
        <v>1980</v>
      </c>
      <c r="S432" s="555">
        <v>366</v>
      </c>
      <c r="T432" s="457">
        <v>413</v>
      </c>
    </row>
    <row r="433" spans="1:20" x14ac:dyDescent="0.25">
      <c r="A433" s="457">
        <v>414</v>
      </c>
      <c r="B433" s="181"/>
      <c r="C433" s="196"/>
      <c r="D433" s="142" t="s">
        <v>715</v>
      </c>
      <c r="E433" s="506" t="s">
        <v>1334</v>
      </c>
      <c r="F433" s="470">
        <v>2003</v>
      </c>
      <c r="G433" s="125" t="s">
        <v>10</v>
      </c>
      <c r="H433" s="470" t="s">
        <v>900</v>
      </c>
      <c r="I433" s="470" t="s">
        <v>626</v>
      </c>
      <c r="J433" s="470" t="s">
        <v>627</v>
      </c>
      <c r="K433" s="302">
        <v>0</v>
      </c>
      <c r="L433" s="302">
        <v>43</v>
      </c>
      <c r="M433" s="302">
        <v>15</v>
      </c>
      <c r="N433" s="302">
        <v>964</v>
      </c>
      <c r="O433" s="308">
        <v>1</v>
      </c>
      <c r="P433" s="308">
        <v>56</v>
      </c>
      <c r="Q433" s="308">
        <v>1016</v>
      </c>
      <c r="R433" s="489">
        <f t="shared" si="6"/>
        <v>1980</v>
      </c>
      <c r="S433" s="555">
        <v>366</v>
      </c>
      <c r="T433" s="457">
        <v>414</v>
      </c>
    </row>
    <row r="434" spans="1:20" x14ac:dyDescent="0.25">
      <c r="A434" s="457">
        <v>415</v>
      </c>
      <c r="B434" s="181"/>
      <c r="C434" s="196"/>
      <c r="D434" s="142" t="s">
        <v>1335</v>
      </c>
      <c r="E434" s="506" t="s">
        <v>1336</v>
      </c>
      <c r="F434" s="470">
        <v>2003</v>
      </c>
      <c r="G434" s="125" t="s">
        <v>10</v>
      </c>
      <c r="H434" s="470" t="s">
        <v>654</v>
      </c>
      <c r="I434" s="470" t="s">
        <v>626</v>
      </c>
      <c r="J434" s="470" t="s">
        <v>627</v>
      </c>
      <c r="K434" s="302">
        <v>0</v>
      </c>
      <c r="L434" s="302">
        <v>46</v>
      </c>
      <c r="M434" s="302">
        <v>76</v>
      </c>
      <c r="N434" s="302">
        <v>920</v>
      </c>
      <c r="O434" s="308">
        <v>1</v>
      </c>
      <c r="P434" s="308">
        <v>45</v>
      </c>
      <c r="Q434" s="308">
        <v>1060</v>
      </c>
      <c r="R434" s="489">
        <f t="shared" si="6"/>
        <v>1980</v>
      </c>
      <c r="S434" s="555">
        <v>366</v>
      </c>
      <c r="T434" s="457">
        <v>415</v>
      </c>
    </row>
    <row r="435" spans="1:20" x14ac:dyDescent="0.25">
      <c r="A435" s="457">
        <v>416</v>
      </c>
      <c r="B435" s="181"/>
      <c r="C435" s="196"/>
      <c r="D435" s="142" t="s">
        <v>824</v>
      </c>
      <c r="E435" s="506" t="s">
        <v>1337</v>
      </c>
      <c r="F435" s="470">
        <v>2003</v>
      </c>
      <c r="G435" s="125" t="s">
        <v>10</v>
      </c>
      <c r="H435" s="470" t="s">
        <v>737</v>
      </c>
      <c r="I435" s="470" t="s">
        <v>626</v>
      </c>
      <c r="J435" s="470" t="s">
        <v>627</v>
      </c>
      <c r="K435" s="302">
        <v>0</v>
      </c>
      <c r="L435" s="302">
        <v>42</v>
      </c>
      <c r="M435" s="302" t="s">
        <v>154</v>
      </c>
      <c r="N435" s="302">
        <v>976</v>
      </c>
      <c r="O435" s="308">
        <v>1</v>
      </c>
      <c r="P435" s="308">
        <v>59</v>
      </c>
      <c r="Q435" s="308">
        <v>1004</v>
      </c>
      <c r="R435" s="489">
        <f t="shared" si="6"/>
        <v>1980</v>
      </c>
      <c r="S435" s="555">
        <v>366</v>
      </c>
      <c r="T435" s="457">
        <v>416</v>
      </c>
    </row>
    <row r="436" spans="1:20" x14ac:dyDescent="0.25">
      <c r="A436" s="457">
        <v>417</v>
      </c>
      <c r="B436" s="181"/>
      <c r="C436" s="196"/>
      <c r="D436" s="142" t="s">
        <v>637</v>
      </c>
      <c r="E436" s="506" t="s">
        <v>1338</v>
      </c>
      <c r="F436" s="470">
        <v>2003</v>
      </c>
      <c r="G436" s="125" t="s">
        <v>10</v>
      </c>
      <c r="H436" s="470" t="s">
        <v>762</v>
      </c>
      <c r="I436" s="470" t="s">
        <v>640</v>
      </c>
      <c r="J436" s="470" t="s">
        <v>627</v>
      </c>
      <c r="K436" s="302">
        <v>0</v>
      </c>
      <c r="L436" s="302">
        <v>38</v>
      </c>
      <c r="M436" s="302" t="s">
        <v>103</v>
      </c>
      <c r="N436" s="302">
        <v>1024</v>
      </c>
      <c r="O436" s="308">
        <v>2</v>
      </c>
      <c r="P436" s="308">
        <v>11</v>
      </c>
      <c r="Q436" s="308">
        <v>956</v>
      </c>
      <c r="R436" s="489">
        <f t="shared" si="6"/>
        <v>1980</v>
      </c>
      <c r="S436" s="555">
        <v>366</v>
      </c>
      <c r="T436" s="457">
        <v>417</v>
      </c>
    </row>
    <row r="437" spans="1:20" x14ac:dyDescent="0.25">
      <c r="A437" s="457">
        <v>418</v>
      </c>
      <c r="B437" s="181"/>
      <c r="C437" s="196"/>
      <c r="D437" s="142" t="s">
        <v>334</v>
      </c>
      <c r="E437" s="506" t="s">
        <v>1339</v>
      </c>
      <c r="F437" s="470">
        <v>2002</v>
      </c>
      <c r="G437" s="125" t="s">
        <v>10</v>
      </c>
      <c r="H437" s="470" t="s">
        <v>1139</v>
      </c>
      <c r="I437" s="470" t="s">
        <v>640</v>
      </c>
      <c r="J437" s="470" t="s">
        <v>627</v>
      </c>
      <c r="K437" s="302">
        <v>0</v>
      </c>
      <c r="L437" s="302">
        <v>45</v>
      </c>
      <c r="M437" s="302" t="s">
        <v>103</v>
      </c>
      <c r="N437" s="302">
        <v>940</v>
      </c>
      <c r="O437" s="308">
        <v>1</v>
      </c>
      <c r="P437" s="308">
        <v>50</v>
      </c>
      <c r="Q437" s="308">
        <v>1040</v>
      </c>
      <c r="R437" s="489">
        <f t="shared" si="6"/>
        <v>1980</v>
      </c>
      <c r="S437" s="555">
        <v>366</v>
      </c>
      <c r="T437" s="457">
        <v>418</v>
      </c>
    </row>
    <row r="438" spans="1:20" x14ac:dyDescent="0.25">
      <c r="A438" s="457">
        <v>419</v>
      </c>
      <c r="B438" s="181"/>
      <c r="C438" s="196"/>
      <c r="D438" s="142" t="s">
        <v>285</v>
      </c>
      <c r="E438" s="506" t="s">
        <v>1340</v>
      </c>
      <c r="F438" s="470">
        <v>2003</v>
      </c>
      <c r="G438" s="125" t="s">
        <v>10</v>
      </c>
      <c r="H438" s="470" t="s">
        <v>706</v>
      </c>
      <c r="I438" s="470" t="s">
        <v>626</v>
      </c>
      <c r="J438" s="470" t="s">
        <v>627</v>
      </c>
      <c r="K438" s="302">
        <v>0</v>
      </c>
      <c r="L438" s="302">
        <v>40</v>
      </c>
      <c r="M438" s="302">
        <v>42</v>
      </c>
      <c r="N438" s="302">
        <v>948</v>
      </c>
      <c r="O438" s="308">
        <v>1</v>
      </c>
      <c r="P438" s="308">
        <v>52</v>
      </c>
      <c r="Q438" s="308">
        <v>1032</v>
      </c>
      <c r="R438" s="489">
        <f t="shared" si="6"/>
        <v>1980</v>
      </c>
      <c r="S438" s="555">
        <v>366</v>
      </c>
      <c r="T438" s="457">
        <v>419</v>
      </c>
    </row>
    <row r="439" spans="1:20" x14ac:dyDescent="0.25">
      <c r="A439" s="457">
        <v>420</v>
      </c>
      <c r="B439" s="181"/>
      <c r="C439" s="181"/>
      <c r="D439" s="527" t="s">
        <v>582</v>
      </c>
      <c r="E439" s="527"/>
      <c r="F439" s="126">
        <v>2003</v>
      </c>
      <c r="G439" s="126" t="s">
        <v>510</v>
      </c>
      <c r="H439" s="492" t="s">
        <v>511</v>
      </c>
      <c r="I439" s="142" t="s">
        <v>512</v>
      </c>
      <c r="J439" s="125" t="s">
        <v>513</v>
      </c>
      <c r="K439" s="302" t="s">
        <v>134</v>
      </c>
      <c r="L439" s="302" t="s">
        <v>161</v>
      </c>
      <c r="M439" s="302" t="s">
        <v>212</v>
      </c>
      <c r="N439" s="436">
        <v>968</v>
      </c>
      <c r="O439" s="308" t="s">
        <v>24</v>
      </c>
      <c r="P439" s="308" t="s">
        <v>135</v>
      </c>
      <c r="Q439" s="437">
        <v>1008</v>
      </c>
      <c r="R439" s="439">
        <f t="shared" si="6"/>
        <v>1976</v>
      </c>
      <c r="S439" s="488">
        <v>39</v>
      </c>
      <c r="T439" s="457">
        <v>420</v>
      </c>
    </row>
    <row r="440" spans="1:20" x14ac:dyDescent="0.25">
      <c r="A440" s="457">
        <v>421</v>
      </c>
      <c r="B440" s="181"/>
      <c r="C440" s="196"/>
      <c r="D440" s="142" t="s">
        <v>1341</v>
      </c>
      <c r="E440" s="506" t="s">
        <v>1342</v>
      </c>
      <c r="F440" s="470">
        <v>2002</v>
      </c>
      <c r="G440" s="125" t="s">
        <v>10</v>
      </c>
      <c r="H440" s="470" t="s">
        <v>1093</v>
      </c>
      <c r="I440" s="470" t="s">
        <v>626</v>
      </c>
      <c r="J440" s="470" t="s">
        <v>627</v>
      </c>
      <c r="K440" s="302">
        <v>0</v>
      </c>
      <c r="L440" s="302">
        <v>42</v>
      </c>
      <c r="M440" s="302" t="s">
        <v>103</v>
      </c>
      <c r="N440" s="302">
        <v>976</v>
      </c>
      <c r="O440" s="308">
        <v>2</v>
      </c>
      <c r="P440" s="308" t="s">
        <v>103</v>
      </c>
      <c r="Q440" s="308">
        <v>1000</v>
      </c>
      <c r="R440" s="489">
        <f t="shared" si="6"/>
        <v>1976</v>
      </c>
      <c r="S440" s="555">
        <v>376</v>
      </c>
      <c r="T440" s="457">
        <v>421</v>
      </c>
    </row>
    <row r="441" spans="1:20" x14ac:dyDescent="0.25">
      <c r="A441" s="457">
        <v>422</v>
      </c>
      <c r="B441" s="181"/>
      <c r="C441" s="196"/>
      <c r="D441" s="142" t="s">
        <v>808</v>
      </c>
      <c r="E441" s="506" t="s">
        <v>1343</v>
      </c>
      <c r="F441" s="470">
        <v>2002</v>
      </c>
      <c r="G441" s="125" t="s">
        <v>10</v>
      </c>
      <c r="H441" s="470" t="s">
        <v>1278</v>
      </c>
      <c r="I441" s="470" t="s">
        <v>633</v>
      </c>
      <c r="J441" s="470" t="s">
        <v>627</v>
      </c>
      <c r="K441" s="302">
        <v>0</v>
      </c>
      <c r="L441" s="302">
        <v>44</v>
      </c>
      <c r="M441" s="302">
        <v>4</v>
      </c>
      <c r="N441" s="302">
        <v>952</v>
      </c>
      <c r="O441" s="308">
        <v>1</v>
      </c>
      <c r="P441" s="308">
        <v>54</v>
      </c>
      <c r="Q441" s="308">
        <v>1024</v>
      </c>
      <c r="R441" s="489">
        <f t="shared" si="6"/>
        <v>1976</v>
      </c>
      <c r="S441" s="555">
        <v>376</v>
      </c>
      <c r="T441" s="457">
        <v>422</v>
      </c>
    </row>
    <row r="442" spans="1:20" x14ac:dyDescent="0.25">
      <c r="A442" s="457">
        <v>423</v>
      </c>
      <c r="B442" s="181"/>
      <c r="C442" s="196"/>
      <c r="D442" s="142" t="s">
        <v>1344</v>
      </c>
      <c r="E442" s="506" t="s">
        <v>1345</v>
      </c>
      <c r="F442" s="470">
        <v>2003</v>
      </c>
      <c r="G442" s="125" t="s">
        <v>10</v>
      </c>
      <c r="H442" s="470" t="s">
        <v>864</v>
      </c>
      <c r="I442" s="470" t="s">
        <v>633</v>
      </c>
      <c r="J442" s="470" t="s">
        <v>627</v>
      </c>
      <c r="K442" s="302">
        <v>0</v>
      </c>
      <c r="L442" s="302">
        <v>43</v>
      </c>
      <c r="M442" s="302">
        <v>18</v>
      </c>
      <c r="N442" s="302">
        <v>964</v>
      </c>
      <c r="O442" s="308">
        <v>1</v>
      </c>
      <c r="P442" s="308">
        <v>57</v>
      </c>
      <c r="Q442" s="308">
        <v>1012</v>
      </c>
      <c r="R442" s="489">
        <f t="shared" si="6"/>
        <v>1976</v>
      </c>
      <c r="S442" s="555">
        <v>376</v>
      </c>
      <c r="T442" s="457">
        <v>423</v>
      </c>
    </row>
    <row r="443" spans="1:20" x14ac:dyDescent="0.25">
      <c r="A443" s="457">
        <v>424</v>
      </c>
      <c r="B443" s="181"/>
      <c r="C443" s="196"/>
      <c r="D443" s="142" t="s">
        <v>857</v>
      </c>
      <c r="E443" s="506" t="s">
        <v>1346</v>
      </c>
      <c r="F443" s="470">
        <v>2003</v>
      </c>
      <c r="G443" s="125" t="s">
        <v>10</v>
      </c>
      <c r="H443" s="470" t="s">
        <v>1232</v>
      </c>
      <c r="I443" s="470" t="s">
        <v>633</v>
      </c>
      <c r="J443" s="470" t="s">
        <v>627</v>
      </c>
      <c r="K443" s="302">
        <v>0</v>
      </c>
      <c r="L443" s="302">
        <v>47</v>
      </c>
      <c r="M443" s="302" t="s">
        <v>103</v>
      </c>
      <c r="N443" s="302">
        <v>916</v>
      </c>
      <c r="O443" s="308">
        <v>1</v>
      </c>
      <c r="P443" s="308">
        <v>45</v>
      </c>
      <c r="Q443" s="308">
        <v>1060</v>
      </c>
      <c r="R443" s="489">
        <f t="shared" si="6"/>
        <v>1976</v>
      </c>
      <c r="S443" s="555">
        <v>376</v>
      </c>
      <c r="T443" s="457">
        <v>424</v>
      </c>
    </row>
    <row r="444" spans="1:20" x14ac:dyDescent="0.25">
      <c r="A444" s="457">
        <v>425</v>
      </c>
      <c r="B444" s="181"/>
      <c r="C444" s="196"/>
      <c r="D444" s="142" t="s">
        <v>1347</v>
      </c>
      <c r="E444" s="506" t="s">
        <v>1254</v>
      </c>
      <c r="F444" s="470">
        <v>2002</v>
      </c>
      <c r="G444" s="125" t="s">
        <v>10</v>
      </c>
      <c r="H444" s="470" t="s">
        <v>817</v>
      </c>
      <c r="I444" s="470" t="s">
        <v>626</v>
      </c>
      <c r="J444" s="470" t="s">
        <v>627</v>
      </c>
      <c r="K444" s="302">
        <v>0</v>
      </c>
      <c r="L444" s="302">
        <v>44</v>
      </c>
      <c r="M444" s="302">
        <v>62</v>
      </c>
      <c r="N444" s="302">
        <v>948</v>
      </c>
      <c r="O444" s="308">
        <v>1</v>
      </c>
      <c r="P444" s="308">
        <v>53</v>
      </c>
      <c r="Q444" s="308">
        <v>1028</v>
      </c>
      <c r="R444" s="489">
        <f t="shared" si="6"/>
        <v>1976</v>
      </c>
      <c r="S444" s="555">
        <v>376</v>
      </c>
      <c r="T444" s="457">
        <v>425</v>
      </c>
    </row>
    <row r="445" spans="1:20" x14ac:dyDescent="0.25">
      <c r="A445" s="457">
        <v>426</v>
      </c>
      <c r="B445" s="181"/>
      <c r="C445" s="196"/>
      <c r="D445" s="142" t="s">
        <v>715</v>
      </c>
      <c r="E445" s="506" t="s">
        <v>1317</v>
      </c>
      <c r="F445" s="470">
        <v>2003</v>
      </c>
      <c r="G445" s="125" t="s">
        <v>10</v>
      </c>
      <c r="H445" s="470" t="s">
        <v>1348</v>
      </c>
      <c r="I445" s="470" t="s">
        <v>640</v>
      </c>
      <c r="J445" s="470" t="s">
        <v>627</v>
      </c>
      <c r="K445" s="302">
        <v>0</v>
      </c>
      <c r="L445" s="302">
        <v>42</v>
      </c>
      <c r="M445" s="302" t="s">
        <v>103</v>
      </c>
      <c r="N445" s="302">
        <v>976</v>
      </c>
      <c r="O445" s="308">
        <v>2</v>
      </c>
      <c r="P445" s="308" t="s">
        <v>103</v>
      </c>
      <c r="Q445" s="308">
        <v>1000</v>
      </c>
      <c r="R445" s="489">
        <f t="shared" si="6"/>
        <v>1976</v>
      </c>
      <c r="S445" s="555">
        <v>376</v>
      </c>
      <c r="T445" s="457">
        <v>426</v>
      </c>
    </row>
    <row r="446" spans="1:20" x14ac:dyDescent="0.25">
      <c r="A446" s="457">
        <v>427</v>
      </c>
      <c r="B446" s="181"/>
      <c r="C446" s="196"/>
      <c r="D446" s="142" t="s">
        <v>309</v>
      </c>
      <c r="E446" s="506" t="s">
        <v>778</v>
      </c>
      <c r="F446" s="470">
        <v>2002</v>
      </c>
      <c r="G446" s="125" t="s">
        <v>10</v>
      </c>
      <c r="H446" s="470" t="s">
        <v>1205</v>
      </c>
      <c r="I446" s="470" t="s">
        <v>640</v>
      </c>
      <c r="J446" s="470" t="s">
        <v>627</v>
      </c>
      <c r="K446" s="302">
        <v>0</v>
      </c>
      <c r="L446" s="302">
        <v>37</v>
      </c>
      <c r="M446" s="302" t="s">
        <v>103</v>
      </c>
      <c r="N446" s="302">
        <v>1036</v>
      </c>
      <c r="O446" s="308">
        <v>2</v>
      </c>
      <c r="P446" s="308">
        <v>15</v>
      </c>
      <c r="Q446" s="308">
        <v>940</v>
      </c>
      <c r="R446" s="489">
        <f t="shared" si="6"/>
        <v>1976</v>
      </c>
      <c r="S446" s="555">
        <v>376</v>
      </c>
      <c r="T446" s="457">
        <v>427</v>
      </c>
    </row>
    <row r="447" spans="1:20" x14ac:dyDescent="0.25">
      <c r="A447" s="457">
        <v>428</v>
      </c>
      <c r="B447" s="181"/>
      <c r="C447" s="196"/>
      <c r="D447" s="142" t="s">
        <v>815</v>
      </c>
      <c r="E447" s="506" t="s">
        <v>319</v>
      </c>
      <c r="F447" s="470">
        <v>2003</v>
      </c>
      <c r="G447" s="125" t="s">
        <v>10</v>
      </c>
      <c r="H447" s="470" t="s">
        <v>1349</v>
      </c>
      <c r="I447" s="470" t="s">
        <v>633</v>
      </c>
      <c r="J447" s="470" t="s">
        <v>627</v>
      </c>
      <c r="K447" s="302">
        <v>0</v>
      </c>
      <c r="L447" s="302">
        <v>45</v>
      </c>
      <c r="M447" s="302" t="s">
        <v>103</v>
      </c>
      <c r="N447" s="302">
        <v>940</v>
      </c>
      <c r="O447" s="308">
        <v>1</v>
      </c>
      <c r="P447" s="308">
        <v>51</v>
      </c>
      <c r="Q447" s="308">
        <v>1036</v>
      </c>
      <c r="R447" s="489">
        <f t="shared" si="6"/>
        <v>1976</v>
      </c>
      <c r="S447" s="555">
        <v>376</v>
      </c>
      <c r="T447" s="457">
        <v>428</v>
      </c>
    </row>
    <row r="448" spans="1:20" x14ac:dyDescent="0.25">
      <c r="A448" s="457">
        <v>429</v>
      </c>
      <c r="B448" s="181"/>
      <c r="C448" s="181"/>
      <c r="D448" s="527" t="s">
        <v>583</v>
      </c>
      <c r="E448" s="527"/>
      <c r="F448" s="126">
        <v>2003</v>
      </c>
      <c r="G448" s="126" t="s">
        <v>510</v>
      </c>
      <c r="H448" s="492" t="s">
        <v>514</v>
      </c>
      <c r="I448" s="142" t="s">
        <v>512</v>
      </c>
      <c r="J448" s="125" t="s">
        <v>513</v>
      </c>
      <c r="K448" s="302" t="s">
        <v>134</v>
      </c>
      <c r="L448" s="302" t="s">
        <v>161</v>
      </c>
      <c r="M448" s="302" t="s">
        <v>166</v>
      </c>
      <c r="N448" s="436">
        <v>972</v>
      </c>
      <c r="O448" s="308" t="s">
        <v>139</v>
      </c>
      <c r="P448" s="308" t="s">
        <v>103</v>
      </c>
      <c r="Q448" s="437">
        <v>1000</v>
      </c>
      <c r="R448" s="439">
        <f t="shared" si="6"/>
        <v>1972</v>
      </c>
      <c r="S448" s="488">
        <v>40</v>
      </c>
      <c r="T448" s="457">
        <v>429</v>
      </c>
    </row>
    <row r="449" spans="1:20" x14ac:dyDescent="0.25">
      <c r="A449" s="457">
        <v>430</v>
      </c>
      <c r="B449" s="181"/>
      <c r="C449" s="181"/>
      <c r="D449" s="527" t="s">
        <v>584</v>
      </c>
      <c r="E449" s="527"/>
      <c r="F449" s="126">
        <v>2003</v>
      </c>
      <c r="G449" s="126" t="s">
        <v>510</v>
      </c>
      <c r="H449" s="492" t="s">
        <v>515</v>
      </c>
      <c r="I449" s="142" t="s">
        <v>512</v>
      </c>
      <c r="J449" s="125" t="s">
        <v>513</v>
      </c>
      <c r="K449" s="302" t="s">
        <v>134</v>
      </c>
      <c r="L449" s="302" t="s">
        <v>18</v>
      </c>
      <c r="M449" s="302" t="s">
        <v>27</v>
      </c>
      <c r="N449" s="436">
        <v>984</v>
      </c>
      <c r="O449" s="308" t="s">
        <v>139</v>
      </c>
      <c r="P449" s="308" t="s">
        <v>137</v>
      </c>
      <c r="Q449" s="437">
        <v>988</v>
      </c>
      <c r="R449" s="439">
        <f t="shared" si="6"/>
        <v>1972</v>
      </c>
      <c r="S449" s="488">
        <v>40</v>
      </c>
      <c r="T449" s="457">
        <v>430</v>
      </c>
    </row>
    <row r="450" spans="1:20" x14ac:dyDescent="0.25">
      <c r="A450" s="457">
        <v>431</v>
      </c>
      <c r="B450" s="181"/>
      <c r="C450" s="181"/>
      <c r="D450" s="527" t="s">
        <v>585</v>
      </c>
      <c r="E450" s="527"/>
      <c r="F450" s="126">
        <v>2002</v>
      </c>
      <c r="G450" s="126" t="s">
        <v>510</v>
      </c>
      <c r="H450" s="492" t="s">
        <v>511</v>
      </c>
      <c r="I450" s="142" t="s">
        <v>512</v>
      </c>
      <c r="J450" s="125" t="s">
        <v>513</v>
      </c>
      <c r="K450" s="302" t="s">
        <v>134</v>
      </c>
      <c r="L450" s="302" t="s">
        <v>31</v>
      </c>
      <c r="M450" s="302" t="s">
        <v>99</v>
      </c>
      <c r="N450" s="436">
        <v>996</v>
      </c>
      <c r="O450" s="308" t="s">
        <v>139</v>
      </c>
      <c r="P450" s="308" t="s">
        <v>149</v>
      </c>
      <c r="Q450" s="435">
        <v>976</v>
      </c>
      <c r="R450" s="439">
        <f t="shared" si="6"/>
        <v>1972</v>
      </c>
      <c r="S450" s="488">
        <v>40</v>
      </c>
      <c r="T450" s="457">
        <v>431</v>
      </c>
    </row>
    <row r="451" spans="1:20" x14ac:dyDescent="0.25">
      <c r="A451" s="457">
        <v>432</v>
      </c>
      <c r="B451" s="181"/>
      <c r="C451" s="181"/>
      <c r="D451" s="527" t="s">
        <v>586</v>
      </c>
      <c r="E451" s="527"/>
      <c r="F451" s="126">
        <v>2002</v>
      </c>
      <c r="G451" s="126" t="s">
        <v>510</v>
      </c>
      <c r="H451" s="492" t="s">
        <v>517</v>
      </c>
      <c r="I451" s="142" t="s">
        <v>512</v>
      </c>
      <c r="J451" s="125" t="s">
        <v>513</v>
      </c>
      <c r="K451" s="302" t="s">
        <v>134</v>
      </c>
      <c r="L451" s="302" t="s">
        <v>88</v>
      </c>
      <c r="M451" s="302" t="s">
        <v>452</v>
      </c>
      <c r="N451" s="436">
        <v>824</v>
      </c>
      <c r="O451" s="308" t="s">
        <v>24</v>
      </c>
      <c r="P451" s="308" t="s">
        <v>164</v>
      </c>
      <c r="Q451" s="435">
        <v>1148</v>
      </c>
      <c r="R451" s="439">
        <f t="shared" si="6"/>
        <v>1972</v>
      </c>
      <c r="S451" s="488">
        <v>40</v>
      </c>
      <c r="T451" s="457">
        <v>432</v>
      </c>
    </row>
    <row r="452" spans="1:20" x14ac:dyDescent="0.25">
      <c r="A452" s="457">
        <v>433</v>
      </c>
      <c r="B452" s="181"/>
      <c r="C452" s="196"/>
      <c r="D452" s="142" t="s">
        <v>854</v>
      </c>
      <c r="E452" s="506" t="s">
        <v>1350</v>
      </c>
      <c r="F452" s="470">
        <v>2002</v>
      </c>
      <c r="G452" s="125" t="s">
        <v>10</v>
      </c>
      <c r="H452" s="470" t="s">
        <v>1214</v>
      </c>
      <c r="I452" s="470" t="s">
        <v>640</v>
      </c>
      <c r="J452" s="470" t="s">
        <v>627</v>
      </c>
      <c r="K452" s="302">
        <v>0</v>
      </c>
      <c r="L452" s="302">
        <v>41</v>
      </c>
      <c r="M452" s="302" t="s">
        <v>103</v>
      </c>
      <c r="N452" s="302">
        <v>988</v>
      </c>
      <c r="O452" s="308">
        <v>2</v>
      </c>
      <c r="P452" s="308" t="s">
        <v>167</v>
      </c>
      <c r="Q452" s="308">
        <v>984</v>
      </c>
      <c r="R452" s="489">
        <f t="shared" si="6"/>
        <v>1972</v>
      </c>
      <c r="S452" s="555">
        <v>384</v>
      </c>
      <c r="T452" s="457">
        <v>433</v>
      </c>
    </row>
    <row r="453" spans="1:20" x14ac:dyDescent="0.25">
      <c r="A453" s="457">
        <v>434</v>
      </c>
      <c r="B453" s="181"/>
      <c r="C453" s="196"/>
      <c r="D453" s="142" t="s">
        <v>1077</v>
      </c>
      <c r="E453" s="506" t="s">
        <v>1351</v>
      </c>
      <c r="F453" s="470">
        <v>2003</v>
      </c>
      <c r="G453" s="125" t="s">
        <v>10</v>
      </c>
      <c r="H453" s="470" t="s">
        <v>817</v>
      </c>
      <c r="I453" s="470" t="s">
        <v>626</v>
      </c>
      <c r="J453" s="470" t="s">
        <v>627</v>
      </c>
      <c r="K453" s="302">
        <v>0</v>
      </c>
      <c r="L453" s="302">
        <v>45</v>
      </c>
      <c r="M453" s="302">
        <v>82</v>
      </c>
      <c r="N453" s="302">
        <v>932</v>
      </c>
      <c r="O453" s="308">
        <v>1</v>
      </c>
      <c r="P453" s="308">
        <v>50</v>
      </c>
      <c r="Q453" s="308">
        <v>1040</v>
      </c>
      <c r="R453" s="489">
        <f t="shared" si="6"/>
        <v>1972</v>
      </c>
      <c r="S453" s="555">
        <v>384</v>
      </c>
      <c r="T453" s="457">
        <v>434</v>
      </c>
    </row>
    <row r="454" spans="1:20" x14ac:dyDescent="0.25">
      <c r="A454" s="457">
        <v>435</v>
      </c>
      <c r="B454" s="181"/>
      <c r="C454" s="196"/>
      <c r="D454" s="142" t="s">
        <v>402</v>
      </c>
      <c r="E454" s="506" t="s">
        <v>1352</v>
      </c>
      <c r="F454" s="470">
        <v>2003</v>
      </c>
      <c r="G454" s="125" t="s">
        <v>10</v>
      </c>
      <c r="H454" s="470" t="s">
        <v>1311</v>
      </c>
      <c r="I454" s="470" t="s">
        <v>626</v>
      </c>
      <c r="J454" s="470" t="s">
        <v>627</v>
      </c>
      <c r="K454" s="302">
        <v>0</v>
      </c>
      <c r="L454" s="302">
        <v>43</v>
      </c>
      <c r="M454" s="302">
        <v>32</v>
      </c>
      <c r="N454" s="302">
        <v>964</v>
      </c>
      <c r="O454" s="308">
        <v>1</v>
      </c>
      <c r="P454" s="308">
        <v>58</v>
      </c>
      <c r="Q454" s="308">
        <v>1008</v>
      </c>
      <c r="R454" s="489">
        <f t="shared" si="6"/>
        <v>1972</v>
      </c>
      <c r="S454" s="555">
        <v>384</v>
      </c>
      <c r="T454" s="457">
        <v>435</v>
      </c>
    </row>
    <row r="455" spans="1:20" x14ac:dyDescent="0.25">
      <c r="A455" s="457">
        <v>436</v>
      </c>
      <c r="B455" s="181"/>
      <c r="C455" s="196"/>
      <c r="D455" s="142" t="s">
        <v>1101</v>
      </c>
      <c r="E455" s="506" t="s">
        <v>1353</v>
      </c>
      <c r="F455" s="470">
        <v>2003</v>
      </c>
      <c r="G455" s="125" t="s">
        <v>10</v>
      </c>
      <c r="H455" s="470" t="s">
        <v>995</v>
      </c>
      <c r="I455" s="470" t="s">
        <v>626</v>
      </c>
      <c r="J455" s="470" t="s">
        <v>627</v>
      </c>
      <c r="K455" s="302">
        <v>0</v>
      </c>
      <c r="L455" s="302">
        <v>42</v>
      </c>
      <c r="M455" s="302">
        <v>24</v>
      </c>
      <c r="N455" s="302">
        <v>976</v>
      </c>
      <c r="O455" s="308">
        <v>2</v>
      </c>
      <c r="P455" s="308" t="s">
        <v>25</v>
      </c>
      <c r="Q455" s="308">
        <v>996</v>
      </c>
      <c r="R455" s="489">
        <f t="shared" si="6"/>
        <v>1972</v>
      </c>
      <c r="S455" s="555">
        <v>384</v>
      </c>
      <c r="T455" s="457">
        <v>436</v>
      </c>
    </row>
    <row r="456" spans="1:20" x14ac:dyDescent="0.25">
      <c r="A456" s="457">
        <v>437</v>
      </c>
      <c r="B456" s="181"/>
      <c r="C456" s="196"/>
      <c r="D456" s="142" t="s">
        <v>1354</v>
      </c>
      <c r="E456" s="506" t="s">
        <v>1355</v>
      </c>
      <c r="F456" s="470">
        <v>2003</v>
      </c>
      <c r="G456" s="125" t="s">
        <v>10</v>
      </c>
      <c r="H456" s="470" t="s">
        <v>674</v>
      </c>
      <c r="I456" s="470" t="s">
        <v>633</v>
      </c>
      <c r="J456" s="470" t="s">
        <v>627</v>
      </c>
      <c r="K456" s="302">
        <v>0</v>
      </c>
      <c r="L456" s="302">
        <v>48</v>
      </c>
      <c r="M456" s="302">
        <v>56</v>
      </c>
      <c r="N456" s="302">
        <v>900</v>
      </c>
      <c r="O456" s="308">
        <v>1</v>
      </c>
      <c r="P456" s="308">
        <v>42</v>
      </c>
      <c r="Q456" s="308">
        <v>1072</v>
      </c>
      <c r="R456" s="489">
        <f t="shared" si="6"/>
        <v>1972</v>
      </c>
      <c r="S456" s="555">
        <v>384</v>
      </c>
      <c r="T456" s="457">
        <v>437</v>
      </c>
    </row>
    <row r="457" spans="1:20" x14ac:dyDescent="0.25">
      <c r="A457" s="457">
        <v>438</v>
      </c>
      <c r="B457" s="181"/>
      <c r="C457" s="196"/>
      <c r="D457" s="142" t="s">
        <v>1356</v>
      </c>
      <c r="E457" s="506" t="s">
        <v>1357</v>
      </c>
      <c r="F457" s="470">
        <v>2002</v>
      </c>
      <c r="G457" s="125" t="s">
        <v>10</v>
      </c>
      <c r="H457" s="470" t="s">
        <v>1139</v>
      </c>
      <c r="I457" s="470" t="s">
        <v>640</v>
      </c>
      <c r="J457" s="470" t="s">
        <v>627</v>
      </c>
      <c r="K457" s="302">
        <v>0</v>
      </c>
      <c r="L457" s="302">
        <v>39</v>
      </c>
      <c r="M457" s="302" t="s">
        <v>103</v>
      </c>
      <c r="N457" s="302">
        <v>1012</v>
      </c>
      <c r="O457" s="308">
        <v>2</v>
      </c>
      <c r="P457" s="308">
        <v>10</v>
      </c>
      <c r="Q457" s="308">
        <v>960</v>
      </c>
      <c r="R457" s="489">
        <f t="shared" si="6"/>
        <v>1972</v>
      </c>
      <c r="S457" s="555">
        <v>384</v>
      </c>
      <c r="T457" s="457">
        <v>438</v>
      </c>
    </row>
    <row r="458" spans="1:20" x14ac:dyDescent="0.25">
      <c r="A458" s="457">
        <v>439</v>
      </c>
      <c r="B458" s="181"/>
      <c r="C458" s="196"/>
      <c r="D458" s="142" t="s">
        <v>401</v>
      </c>
      <c r="E458" s="506" t="s">
        <v>1358</v>
      </c>
      <c r="F458" s="470">
        <v>2003</v>
      </c>
      <c r="G458" s="125" t="s">
        <v>10</v>
      </c>
      <c r="H458" s="470" t="s">
        <v>1359</v>
      </c>
      <c r="I458" s="470" t="s">
        <v>626</v>
      </c>
      <c r="J458" s="470" t="s">
        <v>627</v>
      </c>
      <c r="K458" s="302">
        <v>0</v>
      </c>
      <c r="L458" s="302">
        <v>39</v>
      </c>
      <c r="M458" s="302">
        <v>36</v>
      </c>
      <c r="N458" s="302">
        <v>1008</v>
      </c>
      <c r="O458" s="308">
        <v>2</v>
      </c>
      <c r="P458" s="308" t="s">
        <v>154</v>
      </c>
      <c r="Q458" s="308">
        <v>964</v>
      </c>
      <c r="R458" s="489">
        <f t="shared" ref="R458:R502" si="7">SUM(N458,Q458)</f>
        <v>1972</v>
      </c>
      <c r="S458" s="555">
        <v>384</v>
      </c>
      <c r="T458" s="457">
        <v>439</v>
      </c>
    </row>
    <row r="459" spans="1:20" x14ac:dyDescent="0.25">
      <c r="A459" s="457">
        <v>440</v>
      </c>
      <c r="B459" s="181"/>
      <c r="C459" s="196"/>
      <c r="D459" s="142" t="s">
        <v>1017</v>
      </c>
      <c r="E459" s="506" t="s">
        <v>1360</v>
      </c>
      <c r="F459" s="470">
        <v>2002</v>
      </c>
      <c r="G459" s="125" t="s">
        <v>10</v>
      </c>
      <c r="H459" s="470" t="s">
        <v>713</v>
      </c>
      <c r="I459" s="470" t="s">
        <v>626</v>
      </c>
      <c r="J459" s="470" t="s">
        <v>627</v>
      </c>
      <c r="K459" s="302">
        <v>0</v>
      </c>
      <c r="L459" s="302">
        <v>41</v>
      </c>
      <c r="M459" s="302">
        <v>34</v>
      </c>
      <c r="N459" s="302">
        <v>984</v>
      </c>
      <c r="O459" s="308">
        <v>2</v>
      </c>
      <c r="P459" s="308" t="s">
        <v>137</v>
      </c>
      <c r="Q459" s="308">
        <v>988</v>
      </c>
      <c r="R459" s="489">
        <f t="shared" si="7"/>
        <v>1972</v>
      </c>
      <c r="S459" s="555">
        <v>384</v>
      </c>
      <c r="T459" s="457">
        <v>440</v>
      </c>
    </row>
    <row r="460" spans="1:20" x14ac:dyDescent="0.25">
      <c r="A460" s="457">
        <v>441</v>
      </c>
      <c r="B460" s="181"/>
      <c r="C460" s="196"/>
      <c r="D460" s="142" t="s">
        <v>1361</v>
      </c>
      <c r="E460" s="506" t="s">
        <v>1362</v>
      </c>
      <c r="F460" s="470">
        <v>2002</v>
      </c>
      <c r="G460" s="125" t="s">
        <v>10</v>
      </c>
      <c r="H460" s="470" t="s">
        <v>1318</v>
      </c>
      <c r="I460" s="470" t="s">
        <v>626</v>
      </c>
      <c r="J460" s="470" t="s">
        <v>718</v>
      </c>
      <c r="K460" s="302">
        <v>0</v>
      </c>
      <c r="L460" s="302">
        <v>49</v>
      </c>
      <c r="M460" s="302">
        <v>64</v>
      </c>
      <c r="N460" s="302">
        <v>888</v>
      </c>
      <c r="O460" s="308">
        <v>1</v>
      </c>
      <c r="P460" s="308">
        <v>39</v>
      </c>
      <c r="Q460" s="308">
        <v>1084</v>
      </c>
      <c r="R460" s="489">
        <f t="shared" si="7"/>
        <v>1972</v>
      </c>
      <c r="S460" s="555">
        <v>384</v>
      </c>
      <c r="T460" s="457">
        <v>441</v>
      </c>
    </row>
    <row r="461" spans="1:20" x14ac:dyDescent="0.25">
      <c r="A461" s="457">
        <v>442</v>
      </c>
      <c r="B461" s="181"/>
      <c r="C461" s="196"/>
      <c r="D461" s="142" t="s">
        <v>435</v>
      </c>
      <c r="E461" s="506" t="s">
        <v>1363</v>
      </c>
      <c r="F461" s="470">
        <v>2002</v>
      </c>
      <c r="G461" s="125" t="s">
        <v>10</v>
      </c>
      <c r="H461" s="470" t="s">
        <v>963</v>
      </c>
      <c r="I461" s="470" t="s">
        <v>626</v>
      </c>
      <c r="J461" s="470" t="s">
        <v>627</v>
      </c>
      <c r="K461" s="302">
        <v>0</v>
      </c>
      <c r="L461" s="302">
        <v>44</v>
      </c>
      <c r="M461" s="302">
        <v>93</v>
      </c>
      <c r="N461" s="302">
        <v>944</v>
      </c>
      <c r="O461" s="308">
        <v>1</v>
      </c>
      <c r="P461" s="308">
        <v>53</v>
      </c>
      <c r="Q461" s="308">
        <v>1028</v>
      </c>
      <c r="R461" s="489">
        <f t="shared" si="7"/>
        <v>1972</v>
      </c>
      <c r="S461" s="555">
        <v>384</v>
      </c>
      <c r="T461" s="457">
        <v>442</v>
      </c>
    </row>
    <row r="462" spans="1:20" x14ac:dyDescent="0.25">
      <c r="A462" s="457">
        <v>443</v>
      </c>
      <c r="B462" s="181"/>
      <c r="C462" s="196"/>
      <c r="D462" s="142" t="s">
        <v>644</v>
      </c>
      <c r="E462" s="506" t="s">
        <v>1364</v>
      </c>
      <c r="F462" s="470">
        <v>2002</v>
      </c>
      <c r="G462" s="125" t="s">
        <v>10</v>
      </c>
      <c r="H462" s="470" t="s">
        <v>689</v>
      </c>
      <c r="I462" s="470" t="s">
        <v>626</v>
      </c>
      <c r="J462" s="470" t="s">
        <v>627</v>
      </c>
      <c r="K462" s="302">
        <v>0</v>
      </c>
      <c r="L462" s="302">
        <v>42</v>
      </c>
      <c r="M462" s="302">
        <v>48</v>
      </c>
      <c r="N462" s="302">
        <v>972</v>
      </c>
      <c r="O462" s="308">
        <v>2</v>
      </c>
      <c r="P462" s="308" t="s">
        <v>25</v>
      </c>
      <c r="Q462" s="308">
        <v>996</v>
      </c>
      <c r="R462" s="489">
        <f t="shared" si="7"/>
        <v>1968</v>
      </c>
      <c r="S462" s="555">
        <v>394</v>
      </c>
      <c r="T462" s="457">
        <v>443</v>
      </c>
    </row>
    <row r="463" spans="1:20" x14ac:dyDescent="0.25">
      <c r="A463" s="457">
        <v>444</v>
      </c>
      <c r="B463" s="181"/>
      <c r="C463" s="196"/>
      <c r="D463" s="142" t="s">
        <v>1365</v>
      </c>
      <c r="E463" s="506" t="s">
        <v>1366</v>
      </c>
      <c r="F463" s="470">
        <v>2002</v>
      </c>
      <c r="G463" s="125" t="s">
        <v>10</v>
      </c>
      <c r="H463" s="470" t="s">
        <v>1367</v>
      </c>
      <c r="I463" s="470" t="s">
        <v>633</v>
      </c>
      <c r="J463" s="470" t="s">
        <v>627</v>
      </c>
      <c r="K463" s="302">
        <v>0</v>
      </c>
      <c r="L463" s="302">
        <v>46</v>
      </c>
      <c r="M463" s="302">
        <v>97</v>
      </c>
      <c r="N463" s="302">
        <v>920</v>
      </c>
      <c r="O463" s="308">
        <v>1</v>
      </c>
      <c r="P463" s="308">
        <v>48</v>
      </c>
      <c r="Q463" s="308">
        <v>1048</v>
      </c>
      <c r="R463" s="489">
        <f t="shared" si="7"/>
        <v>1968</v>
      </c>
      <c r="S463" s="555">
        <v>394</v>
      </c>
      <c r="T463" s="457">
        <v>444</v>
      </c>
    </row>
    <row r="464" spans="1:20" x14ac:dyDescent="0.25">
      <c r="A464" s="457">
        <v>445</v>
      </c>
      <c r="B464" s="181"/>
      <c r="C464" s="196"/>
      <c r="D464" s="142" t="s">
        <v>907</v>
      </c>
      <c r="E464" s="506" t="s">
        <v>1368</v>
      </c>
      <c r="F464" s="470">
        <v>2002</v>
      </c>
      <c r="G464" s="125" t="s">
        <v>10</v>
      </c>
      <c r="H464" s="470" t="s">
        <v>1291</v>
      </c>
      <c r="I464" s="470" t="s">
        <v>633</v>
      </c>
      <c r="J464" s="470" t="s">
        <v>627</v>
      </c>
      <c r="K464" s="302">
        <v>0</v>
      </c>
      <c r="L464" s="302">
        <v>43</v>
      </c>
      <c r="M464" s="302" t="s">
        <v>103</v>
      </c>
      <c r="N464" s="302">
        <v>964</v>
      </c>
      <c r="O464" s="308">
        <v>1</v>
      </c>
      <c r="P464" s="308">
        <v>59</v>
      </c>
      <c r="Q464" s="308">
        <v>1004</v>
      </c>
      <c r="R464" s="489">
        <f t="shared" si="7"/>
        <v>1968</v>
      </c>
      <c r="S464" s="555">
        <v>394</v>
      </c>
      <c r="T464" s="457">
        <v>445</v>
      </c>
    </row>
    <row r="465" spans="1:20" x14ac:dyDescent="0.25">
      <c r="A465" s="457">
        <v>446</v>
      </c>
      <c r="B465" s="181"/>
      <c r="C465" s="196"/>
      <c r="D465" s="142" t="s">
        <v>1233</v>
      </c>
      <c r="E465" s="506" t="s">
        <v>1369</v>
      </c>
      <c r="F465" s="470">
        <v>2003</v>
      </c>
      <c r="G465" s="125" t="s">
        <v>10</v>
      </c>
      <c r="H465" s="470" t="s">
        <v>830</v>
      </c>
      <c r="I465" s="470" t="s">
        <v>626</v>
      </c>
      <c r="J465" s="470" t="s">
        <v>627</v>
      </c>
      <c r="K465" s="302">
        <v>0</v>
      </c>
      <c r="L465" s="302">
        <v>45</v>
      </c>
      <c r="M465" s="302">
        <v>18</v>
      </c>
      <c r="N465" s="302">
        <v>940</v>
      </c>
      <c r="O465" s="308">
        <v>1</v>
      </c>
      <c r="P465" s="308">
        <v>53</v>
      </c>
      <c r="Q465" s="308">
        <v>1028</v>
      </c>
      <c r="R465" s="489">
        <f t="shared" si="7"/>
        <v>1968</v>
      </c>
      <c r="S465" s="555">
        <v>394</v>
      </c>
      <c r="T465" s="457">
        <v>446</v>
      </c>
    </row>
    <row r="466" spans="1:20" x14ac:dyDescent="0.25">
      <c r="A466" s="457">
        <v>447</v>
      </c>
      <c r="B466" s="181"/>
      <c r="C466" s="196"/>
      <c r="D466" s="142" t="s">
        <v>1172</v>
      </c>
      <c r="E466" s="506" t="s">
        <v>1370</v>
      </c>
      <c r="F466" s="470">
        <v>2002</v>
      </c>
      <c r="G466" s="125" t="s">
        <v>10</v>
      </c>
      <c r="H466" s="470" t="s">
        <v>1278</v>
      </c>
      <c r="I466" s="470" t="s">
        <v>633</v>
      </c>
      <c r="J466" s="470" t="s">
        <v>627</v>
      </c>
      <c r="K466" s="302">
        <v>0</v>
      </c>
      <c r="L466" s="302">
        <v>47</v>
      </c>
      <c r="M466" s="302">
        <v>14</v>
      </c>
      <c r="N466" s="302">
        <v>916</v>
      </c>
      <c r="O466" s="308">
        <v>1</v>
      </c>
      <c r="P466" s="308">
        <v>47</v>
      </c>
      <c r="Q466" s="308">
        <v>1052</v>
      </c>
      <c r="R466" s="489">
        <f t="shared" si="7"/>
        <v>1968</v>
      </c>
      <c r="S466" s="555">
        <v>394</v>
      </c>
      <c r="T466" s="457">
        <v>447</v>
      </c>
    </row>
    <row r="467" spans="1:20" x14ac:dyDescent="0.25">
      <c r="A467" s="457">
        <v>448</v>
      </c>
      <c r="B467" s="181"/>
      <c r="C467" s="196"/>
      <c r="D467" s="142" t="s">
        <v>1371</v>
      </c>
      <c r="E467" s="506" t="s">
        <v>1372</v>
      </c>
      <c r="F467" s="470">
        <v>2003</v>
      </c>
      <c r="G467" s="125" t="s">
        <v>10</v>
      </c>
      <c r="H467" s="470" t="s">
        <v>1373</v>
      </c>
      <c r="I467" s="470" t="s">
        <v>626</v>
      </c>
      <c r="J467" s="470" t="s">
        <v>627</v>
      </c>
      <c r="K467" s="302">
        <v>0</v>
      </c>
      <c r="L467" s="302">
        <v>47</v>
      </c>
      <c r="M467" s="302">
        <v>58</v>
      </c>
      <c r="N467" s="302">
        <v>912</v>
      </c>
      <c r="O467" s="308">
        <v>1</v>
      </c>
      <c r="P467" s="308">
        <v>46</v>
      </c>
      <c r="Q467" s="308">
        <v>1056</v>
      </c>
      <c r="R467" s="489">
        <f t="shared" si="7"/>
        <v>1968</v>
      </c>
      <c r="S467" s="555">
        <v>394</v>
      </c>
      <c r="T467" s="457">
        <v>448</v>
      </c>
    </row>
    <row r="468" spans="1:20" x14ac:dyDescent="0.25">
      <c r="A468" s="457">
        <v>449</v>
      </c>
      <c r="B468" s="181"/>
      <c r="C468" s="196"/>
      <c r="D468" s="142" t="s">
        <v>1374</v>
      </c>
      <c r="E468" s="506" t="s">
        <v>1116</v>
      </c>
      <c r="F468" s="470">
        <v>2002</v>
      </c>
      <c r="G468" s="125" t="s">
        <v>10</v>
      </c>
      <c r="H468" s="470" t="s">
        <v>788</v>
      </c>
      <c r="I468" s="470" t="s">
        <v>633</v>
      </c>
      <c r="J468" s="470" t="s">
        <v>627</v>
      </c>
      <c r="K468" s="302">
        <v>0</v>
      </c>
      <c r="L468" s="302">
        <v>43</v>
      </c>
      <c r="M468" s="302">
        <v>91</v>
      </c>
      <c r="N468" s="302">
        <v>956</v>
      </c>
      <c r="O468" s="308">
        <v>1</v>
      </c>
      <c r="P468" s="308">
        <v>57</v>
      </c>
      <c r="Q468" s="308">
        <v>1012</v>
      </c>
      <c r="R468" s="489">
        <f t="shared" si="7"/>
        <v>1968</v>
      </c>
      <c r="S468" s="555">
        <v>394</v>
      </c>
      <c r="T468" s="457">
        <v>449</v>
      </c>
    </row>
    <row r="469" spans="1:20" x14ac:dyDescent="0.25">
      <c r="A469" s="457">
        <v>450</v>
      </c>
      <c r="B469" s="181"/>
      <c r="C469" s="196"/>
      <c r="D469" s="142" t="s">
        <v>1180</v>
      </c>
      <c r="E469" s="506" t="s">
        <v>1375</v>
      </c>
      <c r="F469" s="470">
        <v>2002</v>
      </c>
      <c r="G469" s="125" t="s">
        <v>10</v>
      </c>
      <c r="H469" s="470" t="s">
        <v>1376</v>
      </c>
      <c r="I469" s="470" t="s">
        <v>633</v>
      </c>
      <c r="J469" s="470" t="s">
        <v>627</v>
      </c>
      <c r="K469" s="302">
        <v>0</v>
      </c>
      <c r="L469" s="302">
        <v>43</v>
      </c>
      <c r="M469" s="302" t="s">
        <v>103</v>
      </c>
      <c r="N469" s="302">
        <v>964</v>
      </c>
      <c r="O469" s="308">
        <v>1</v>
      </c>
      <c r="P469" s="308">
        <v>59</v>
      </c>
      <c r="Q469" s="308">
        <v>1004</v>
      </c>
      <c r="R469" s="489">
        <f t="shared" si="7"/>
        <v>1968</v>
      </c>
      <c r="S469" s="555">
        <v>394</v>
      </c>
      <c r="T469" s="457">
        <v>450</v>
      </c>
    </row>
    <row r="470" spans="1:20" x14ac:dyDescent="0.25">
      <c r="A470" s="457">
        <v>451</v>
      </c>
      <c r="B470" s="181"/>
      <c r="C470" s="196"/>
      <c r="D470" s="142" t="s">
        <v>1377</v>
      </c>
      <c r="E470" s="506" t="s">
        <v>778</v>
      </c>
      <c r="F470" s="470">
        <v>2002</v>
      </c>
      <c r="G470" s="125" t="s">
        <v>10</v>
      </c>
      <c r="H470" s="470" t="s">
        <v>964</v>
      </c>
      <c r="I470" s="470" t="s">
        <v>801</v>
      </c>
      <c r="J470" s="470" t="s">
        <v>718</v>
      </c>
      <c r="K470" s="302">
        <v>0</v>
      </c>
      <c r="L470" s="302">
        <v>45</v>
      </c>
      <c r="M470" s="302">
        <v>70</v>
      </c>
      <c r="N470" s="302">
        <v>932</v>
      </c>
      <c r="O470" s="308">
        <v>1</v>
      </c>
      <c r="P470" s="308">
        <v>51</v>
      </c>
      <c r="Q470" s="308">
        <v>1036</v>
      </c>
      <c r="R470" s="489">
        <f t="shared" si="7"/>
        <v>1968</v>
      </c>
      <c r="S470" s="555">
        <v>394</v>
      </c>
      <c r="T470" s="457">
        <v>451</v>
      </c>
    </row>
    <row r="471" spans="1:20" x14ac:dyDescent="0.25">
      <c r="A471" s="457">
        <v>452</v>
      </c>
      <c r="B471" s="181"/>
      <c r="C471" s="181"/>
      <c r="D471" s="527" t="s">
        <v>587</v>
      </c>
      <c r="E471" s="527"/>
      <c r="F471" s="126">
        <v>2003</v>
      </c>
      <c r="G471" s="126" t="s">
        <v>510</v>
      </c>
      <c r="H471" s="492" t="s">
        <v>514</v>
      </c>
      <c r="I471" s="142" t="s">
        <v>512</v>
      </c>
      <c r="J471" s="125" t="s">
        <v>513</v>
      </c>
      <c r="K471" s="302" t="s">
        <v>134</v>
      </c>
      <c r="L471" s="302" t="s">
        <v>171</v>
      </c>
      <c r="M471" s="302" t="s">
        <v>172</v>
      </c>
      <c r="N471" s="436">
        <v>956</v>
      </c>
      <c r="O471" s="308" t="s">
        <v>24</v>
      </c>
      <c r="P471" s="308" t="s">
        <v>135</v>
      </c>
      <c r="Q471" s="437">
        <v>1008</v>
      </c>
      <c r="R471" s="439">
        <f t="shared" si="7"/>
        <v>1964</v>
      </c>
      <c r="S471" s="488">
        <v>44</v>
      </c>
      <c r="T471" s="457">
        <v>452</v>
      </c>
    </row>
    <row r="472" spans="1:20" x14ac:dyDescent="0.25">
      <c r="A472" s="457">
        <v>453</v>
      </c>
      <c r="B472" s="181"/>
      <c r="C472" s="196"/>
      <c r="D472" s="142" t="s">
        <v>1041</v>
      </c>
      <c r="E472" s="506" t="s">
        <v>1378</v>
      </c>
      <c r="F472" s="470">
        <v>2002</v>
      </c>
      <c r="G472" s="125" t="s">
        <v>10</v>
      </c>
      <c r="H472" s="470" t="s">
        <v>1379</v>
      </c>
      <c r="I472" s="470" t="s">
        <v>626</v>
      </c>
      <c r="J472" s="470" t="s">
        <v>627</v>
      </c>
      <c r="K472" s="302">
        <v>0</v>
      </c>
      <c r="L472" s="302">
        <v>45</v>
      </c>
      <c r="M472" s="302" t="s">
        <v>103</v>
      </c>
      <c r="N472" s="302">
        <v>940</v>
      </c>
      <c r="O472" s="308">
        <v>1</v>
      </c>
      <c r="P472" s="308">
        <v>54</v>
      </c>
      <c r="Q472" s="308">
        <v>1024</v>
      </c>
      <c r="R472" s="489">
        <f t="shared" si="7"/>
        <v>1964</v>
      </c>
      <c r="S472" s="555">
        <v>403</v>
      </c>
      <c r="T472" s="457">
        <v>453</v>
      </c>
    </row>
    <row r="473" spans="1:20" x14ac:dyDescent="0.25">
      <c r="A473" s="457">
        <v>454</v>
      </c>
      <c r="B473" s="181"/>
      <c r="C473" s="196"/>
      <c r="D473" s="142" t="s">
        <v>937</v>
      </c>
      <c r="E473" s="506" t="s">
        <v>1380</v>
      </c>
      <c r="F473" s="470">
        <v>2002</v>
      </c>
      <c r="G473" s="125" t="s">
        <v>10</v>
      </c>
      <c r="H473" s="470" t="s">
        <v>1381</v>
      </c>
      <c r="I473" s="470" t="s">
        <v>626</v>
      </c>
      <c r="J473" s="470" t="s">
        <v>627</v>
      </c>
      <c r="K473" s="302">
        <v>0</v>
      </c>
      <c r="L473" s="302">
        <v>43</v>
      </c>
      <c r="M473" s="302">
        <v>75</v>
      </c>
      <c r="N473" s="302">
        <v>956</v>
      </c>
      <c r="O473" s="308">
        <v>1</v>
      </c>
      <c r="P473" s="308">
        <v>58</v>
      </c>
      <c r="Q473" s="308">
        <v>1008</v>
      </c>
      <c r="R473" s="489">
        <f t="shared" si="7"/>
        <v>1964</v>
      </c>
      <c r="S473" s="555">
        <v>403</v>
      </c>
      <c r="T473" s="457">
        <v>454</v>
      </c>
    </row>
    <row r="474" spans="1:20" x14ac:dyDescent="0.25">
      <c r="A474" s="457">
        <v>455</v>
      </c>
      <c r="B474" s="181"/>
      <c r="C474" s="196"/>
      <c r="D474" s="142" t="s">
        <v>760</v>
      </c>
      <c r="E474" s="506" t="s">
        <v>1382</v>
      </c>
      <c r="F474" s="470">
        <v>2002</v>
      </c>
      <c r="G474" s="125" t="s">
        <v>10</v>
      </c>
      <c r="H474" s="470" t="s">
        <v>941</v>
      </c>
      <c r="I474" s="470" t="s">
        <v>640</v>
      </c>
      <c r="J474" s="470" t="s">
        <v>627</v>
      </c>
      <c r="K474" s="302">
        <v>0</v>
      </c>
      <c r="L474" s="302">
        <v>44</v>
      </c>
      <c r="M474" s="302" t="s">
        <v>103</v>
      </c>
      <c r="N474" s="302">
        <v>952</v>
      </c>
      <c r="O474" s="308">
        <v>2</v>
      </c>
      <c r="P474" s="308">
        <v>57</v>
      </c>
      <c r="Q474" s="308">
        <v>1012</v>
      </c>
      <c r="R474" s="489">
        <f t="shared" si="7"/>
        <v>1964</v>
      </c>
      <c r="S474" s="555">
        <v>403</v>
      </c>
      <c r="T474" s="457">
        <v>455</v>
      </c>
    </row>
    <row r="475" spans="1:20" x14ac:dyDescent="0.25">
      <c r="A475" s="457">
        <v>456</v>
      </c>
      <c r="B475" s="181"/>
      <c r="C475" s="196"/>
      <c r="D475" s="142" t="s">
        <v>886</v>
      </c>
      <c r="E475" s="506" t="s">
        <v>1383</v>
      </c>
      <c r="F475" s="470">
        <v>2002</v>
      </c>
      <c r="G475" s="125" t="s">
        <v>10</v>
      </c>
      <c r="H475" s="470" t="s">
        <v>963</v>
      </c>
      <c r="I475" s="470" t="s">
        <v>626</v>
      </c>
      <c r="J475" s="470" t="s">
        <v>627</v>
      </c>
      <c r="K475" s="302">
        <v>0</v>
      </c>
      <c r="L475" s="302">
        <v>47</v>
      </c>
      <c r="M475" s="302">
        <v>40</v>
      </c>
      <c r="N475" s="302">
        <v>912</v>
      </c>
      <c r="O475" s="308">
        <v>1</v>
      </c>
      <c r="P475" s="308">
        <v>47</v>
      </c>
      <c r="Q475" s="308">
        <v>1052</v>
      </c>
      <c r="R475" s="489">
        <f t="shared" si="7"/>
        <v>1964</v>
      </c>
      <c r="S475" s="555">
        <v>403</v>
      </c>
      <c r="T475" s="457">
        <v>456</v>
      </c>
    </row>
    <row r="476" spans="1:20" x14ac:dyDescent="0.25">
      <c r="A476" s="457">
        <v>457</v>
      </c>
      <c r="B476" s="181"/>
      <c r="C476" s="196"/>
      <c r="D476" s="142" t="s">
        <v>1384</v>
      </c>
      <c r="E476" s="506" t="s">
        <v>1385</v>
      </c>
      <c r="F476" s="470">
        <v>2002</v>
      </c>
      <c r="G476" s="125" t="s">
        <v>10</v>
      </c>
      <c r="H476" s="470" t="s">
        <v>721</v>
      </c>
      <c r="I476" s="470" t="s">
        <v>626</v>
      </c>
      <c r="J476" s="470" t="s">
        <v>627</v>
      </c>
      <c r="K476" s="302">
        <v>0</v>
      </c>
      <c r="L476" s="302">
        <v>45</v>
      </c>
      <c r="M476" s="302">
        <v>30</v>
      </c>
      <c r="N476" s="302">
        <v>940</v>
      </c>
      <c r="O476" s="308">
        <v>1</v>
      </c>
      <c r="P476" s="308">
        <v>54</v>
      </c>
      <c r="Q476" s="308">
        <v>1024</v>
      </c>
      <c r="R476" s="489">
        <f t="shared" si="7"/>
        <v>1964</v>
      </c>
      <c r="S476" s="555">
        <v>403</v>
      </c>
      <c r="T476" s="457">
        <v>457</v>
      </c>
    </row>
    <row r="477" spans="1:20" x14ac:dyDescent="0.25">
      <c r="A477" s="457">
        <v>458</v>
      </c>
      <c r="B477" s="181"/>
      <c r="C477" s="196"/>
      <c r="D477" s="142" t="s">
        <v>857</v>
      </c>
      <c r="E477" s="506" t="s">
        <v>858</v>
      </c>
      <c r="F477" s="470">
        <v>2002</v>
      </c>
      <c r="G477" s="125" t="s">
        <v>10</v>
      </c>
      <c r="H477" s="470" t="s">
        <v>1291</v>
      </c>
      <c r="I477" s="470" t="s">
        <v>633</v>
      </c>
      <c r="J477" s="470" t="s">
        <v>627</v>
      </c>
      <c r="K477" s="302">
        <v>0</v>
      </c>
      <c r="L477" s="302">
        <v>44</v>
      </c>
      <c r="M477" s="302" t="s">
        <v>103</v>
      </c>
      <c r="N477" s="302">
        <v>952</v>
      </c>
      <c r="O477" s="308">
        <v>1</v>
      </c>
      <c r="P477" s="308">
        <v>57</v>
      </c>
      <c r="Q477" s="308">
        <v>1012</v>
      </c>
      <c r="R477" s="489">
        <f t="shared" si="7"/>
        <v>1964</v>
      </c>
      <c r="S477" s="555">
        <v>403</v>
      </c>
      <c r="T477" s="457">
        <v>458</v>
      </c>
    </row>
    <row r="478" spans="1:20" x14ac:dyDescent="0.25">
      <c r="A478" s="457">
        <v>459</v>
      </c>
      <c r="B478" s="181"/>
      <c r="C478" s="196"/>
      <c r="D478" s="142" t="s">
        <v>1386</v>
      </c>
      <c r="E478" s="506" t="s">
        <v>861</v>
      </c>
      <c r="F478" s="470">
        <v>2002</v>
      </c>
      <c r="G478" s="125" t="s">
        <v>10</v>
      </c>
      <c r="H478" s="470" t="s">
        <v>759</v>
      </c>
      <c r="I478" s="470" t="s">
        <v>626</v>
      </c>
      <c r="J478" s="470" t="s">
        <v>627</v>
      </c>
      <c r="K478" s="302">
        <v>0</v>
      </c>
      <c r="L478" s="302">
        <v>47</v>
      </c>
      <c r="M478" s="302">
        <v>21</v>
      </c>
      <c r="N478" s="302">
        <v>916</v>
      </c>
      <c r="O478" s="308">
        <v>1</v>
      </c>
      <c r="P478" s="308">
        <v>48</v>
      </c>
      <c r="Q478" s="308">
        <v>1048</v>
      </c>
      <c r="R478" s="489">
        <f t="shared" si="7"/>
        <v>1964</v>
      </c>
      <c r="S478" s="555">
        <v>403</v>
      </c>
      <c r="T478" s="457">
        <v>459</v>
      </c>
    </row>
    <row r="479" spans="1:20" x14ac:dyDescent="0.25">
      <c r="A479" s="457">
        <v>460</v>
      </c>
      <c r="B479" s="181"/>
      <c r="C479" s="196"/>
      <c r="D479" s="142" t="s">
        <v>1123</v>
      </c>
      <c r="E479" s="506" t="s">
        <v>1387</v>
      </c>
      <c r="F479" s="470">
        <v>2002</v>
      </c>
      <c r="G479" s="125" t="s">
        <v>10</v>
      </c>
      <c r="H479" s="470" t="s">
        <v>654</v>
      </c>
      <c r="I479" s="470" t="s">
        <v>626</v>
      </c>
      <c r="J479" s="470" t="s">
        <v>627</v>
      </c>
      <c r="K479" s="302">
        <v>0</v>
      </c>
      <c r="L479" s="302">
        <v>48</v>
      </c>
      <c r="M479" s="302">
        <v>34</v>
      </c>
      <c r="N479" s="302">
        <v>900</v>
      </c>
      <c r="O479" s="308">
        <v>1</v>
      </c>
      <c r="P479" s="308">
        <v>44</v>
      </c>
      <c r="Q479" s="308">
        <v>1064</v>
      </c>
      <c r="R479" s="489">
        <f t="shared" si="7"/>
        <v>1964</v>
      </c>
      <c r="S479" s="555">
        <v>403</v>
      </c>
      <c r="T479" s="457">
        <v>460</v>
      </c>
    </row>
    <row r="480" spans="1:20" x14ac:dyDescent="0.25">
      <c r="A480" s="457">
        <v>461</v>
      </c>
      <c r="B480" s="181"/>
      <c r="C480" s="196"/>
      <c r="D480" s="142" t="s">
        <v>1388</v>
      </c>
      <c r="E480" s="506" t="s">
        <v>1389</v>
      </c>
      <c r="F480" s="470">
        <v>2002</v>
      </c>
      <c r="G480" s="125" t="s">
        <v>10</v>
      </c>
      <c r="H480" s="470" t="s">
        <v>860</v>
      </c>
      <c r="I480" s="470" t="s">
        <v>633</v>
      </c>
      <c r="J480" s="470" t="s">
        <v>627</v>
      </c>
      <c r="K480" s="302">
        <v>0</v>
      </c>
      <c r="L480" s="302">
        <v>46</v>
      </c>
      <c r="M480" s="302" t="s">
        <v>103</v>
      </c>
      <c r="N480" s="302">
        <v>928</v>
      </c>
      <c r="O480" s="308">
        <v>1</v>
      </c>
      <c r="P480" s="308">
        <v>51</v>
      </c>
      <c r="Q480" s="308">
        <v>1036</v>
      </c>
      <c r="R480" s="489">
        <f t="shared" si="7"/>
        <v>1964</v>
      </c>
      <c r="S480" s="555">
        <v>403</v>
      </c>
      <c r="T480" s="457">
        <v>461</v>
      </c>
    </row>
    <row r="481" spans="1:20" x14ac:dyDescent="0.25">
      <c r="A481" s="457">
        <v>462</v>
      </c>
      <c r="B481" s="181"/>
      <c r="C481" s="196"/>
      <c r="D481" s="142" t="s">
        <v>1017</v>
      </c>
      <c r="E481" s="506" t="s">
        <v>1390</v>
      </c>
      <c r="F481" s="470">
        <v>2002</v>
      </c>
      <c r="G481" s="125" t="s">
        <v>10</v>
      </c>
      <c r="H481" s="470" t="s">
        <v>654</v>
      </c>
      <c r="I481" s="470" t="s">
        <v>626</v>
      </c>
      <c r="J481" s="470" t="s">
        <v>627</v>
      </c>
      <c r="K481" s="302">
        <v>0</v>
      </c>
      <c r="L481" s="302">
        <v>46</v>
      </c>
      <c r="M481" s="302">
        <v>68</v>
      </c>
      <c r="N481" s="302">
        <v>920</v>
      </c>
      <c r="O481" s="308">
        <v>1</v>
      </c>
      <c r="P481" s="308">
        <v>49</v>
      </c>
      <c r="Q481" s="308">
        <v>1044</v>
      </c>
      <c r="R481" s="489">
        <f t="shared" si="7"/>
        <v>1964</v>
      </c>
      <c r="S481" s="555">
        <v>403</v>
      </c>
      <c r="T481" s="457">
        <v>462</v>
      </c>
    </row>
    <row r="482" spans="1:20" x14ac:dyDescent="0.25">
      <c r="A482" s="457">
        <v>463</v>
      </c>
      <c r="B482" s="181"/>
      <c r="C482" s="181"/>
      <c r="D482" s="527" t="s">
        <v>588</v>
      </c>
      <c r="E482" s="527"/>
      <c r="F482" s="126">
        <v>2003</v>
      </c>
      <c r="G482" s="126" t="s">
        <v>510</v>
      </c>
      <c r="H482" s="492" t="s">
        <v>514</v>
      </c>
      <c r="I482" s="142" t="s">
        <v>512</v>
      </c>
      <c r="J482" s="125" t="s">
        <v>513</v>
      </c>
      <c r="K482" s="302" t="s">
        <v>134</v>
      </c>
      <c r="L482" s="302" t="s">
        <v>27</v>
      </c>
      <c r="M482" s="302" t="s">
        <v>96</v>
      </c>
      <c r="N482" s="436">
        <v>948</v>
      </c>
      <c r="O482" s="308" t="s">
        <v>24</v>
      </c>
      <c r="P482" s="308" t="s">
        <v>100</v>
      </c>
      <c r="Q482" s="437">
        <v>1012</v>
      </c>
      <c r="R482" s="439">
        <f t="shared" si="7"/>
        <v>1960</v>
      </c>
      <c r="S482" s="488">
        <v>45</v>
      </c>
      <c r="T482" s="457">
        <v>463</v>
      </c>
    </row>
    <row r="483" spans="1:20" x14ac:dyDescent="0.25">
      <c r="A483" s="457">
        <v>464</v>
      </c>
      <c r="B483" s="181"/>
      <c r="C483" s="196"/>
      <c r="D483" s="142" t="s">
        <v>1121</v>
      </c>
      <c r="E483" s="506" t="s">
        <v>1391</v>
      </c>
      <c r="F483" s="470">
        <v>2002</v>
      </c>
      <c r="G483" s="125" t="s">
        <v>10</v>
      </c>
      <c r="H483" s="470" t="s">
        <v>772</v>
      </c>
      <c r="I483" s="470" t="s">
        <v>633</v>
      </c>
      <c r="J483" s="470" t="s">
        <v>627</v>
      </c>
      <c r="K483" s="302">
        <v>0</v>
      </c>
      <c r="L483" s="302">
        <v>43</v>
      </c>
      <c r="M483" s="302" t="s">
        <v>25</v>
      </c>
      <c r="N483" s="302">
        <v>964</v>
      </c>
      <c r="O483" s="308">
        <v>2</v>
      </c>
      <c r="P483" s="308" t="s">
        <v>25</v>
      </c>
      <c r="Q483" s="308">
        <v>996</v>
      </c>
      <c r="R483" s="489">
        <f t="shared" si="7"/>
        <v>1960</v>
      </c>
      <c r="S483" s="555">
        <v>413</v>
      </c>
      <c r="T483" s="457">
        <v>464</v>
      </c>
    </row>
    <row r="484" spans="1:20" x14ac:dyDescent="0.25">
      <c r="A484" s="457">
        <v>465</v>
      </c>
      <c r="B484" s="181"/>
      <c r="C484" s="196"/>
      <c r="D484" s="142" t="s">
        <v>1392</v>
      </c>
      <c r="E484" s="506" t="s">
        <v>1393</v>
      </c>
      <c r="F484" s="470">
        <v>2003</v>
      </c>
      <c r="G484" s="125" t="s">
        <v>10</v>
      </c>
      <c r="H484" s="470" t="s">
        <v>1043</v>
      </c>
      <c r="I484" s="470" t="s">
        <v>633</v>
      </c>
      <c r="J484" s="470" t="s">
        <v>627</v>
      </c>
      <c r="K484" s="302">
        <v>0</v>
      </c>
      <c r="L484" s="302">
        <v>45</v>
      </c>
      <c r="M484" s="302">
        <v>67</v>
      </c>
      <c r="N484" s="302">
        <v>932</v>
      </c>
      <c r="O484" s="308">
        <v>1</v>
      </c>
      <c r="P484" s="308">
        <v>53</v>
      </c>
      <c r="Q484" s="308">
        <v>1028</v>
      </c>
      <c r="R484" s="489">
        <f t="shared" si="7"/>
        <v>1960</v>
      </c>
      <c r="S484" s="555">
        <v>413</v>
      </c>
      <c r="T484" s="457">
        <v>465</v>
      </c>
    </row>
    <row r="485" spans="1:20" x14ac:dyDescent="0.25">
      <c r="A485" s="457">
        <v>466</v>
      </c>
      <c r="B485" s="181"/>
      <c r="C485" s="196"/>
      <c r="D485" s="142" t="s">
        <v>835</v>
      </c>
      <c r="E485" s="506" t="s">
        <v>361</v>
      </c>
      <c r="F485" s="470">
        <v>2002</v>
      </c>
      <c r="G485" s="125" t="s">
        <v>10</v>
      </c>
      <c r="H485" s="470" t="s">
        <v>984</v>
      </c>
      <c r="I485" s="470" t="s">
        <v>640</v>
      </c>
      <c r="J485" s="470" t="s">
        <v>627</v>
      </c>
      <c r="K485" s="302">
        <v>0</v>
      </c>
      <c r="L485" s="302">
        <v>47</v>
      </c>
      <c r="M485" s="302">
        <v>35</v>
      </c>
      <c r="N485" s="302">
        <v>912</v>
      </c>
      <c r="O485" s="308">
        <v>1</v>
      </c>
      <c r="P485" s="308">
        <v>48</v>
      </c>
      <c r="Q485" s="308">
        <v>1048</v>
      </c>
      <c r="R485" s="489">
        <f t="shared" si="7"/>
        <v>1960</v>
      </c>
      <c r="S485" s="555">
        <v>413</v>
      </c>
      <c r="T485" s="457">
        <v>466</v>
      </c>
    </row>
    <row r="486" spans="1:20" x14ac:dyDescent="0.25">
      <c r="A486" s="457">
        <v>467</v>
      </c>
      <c r="B486" s="181"/>
      <c r="C486" s="196"/>
      <c r="D486" s="142" t="s">
        <v>1394</v>
      </c>
      <c r="E486" s="506" t="s">
        <v>1395</v>
      </c>
      <c r="F486" s="470">
        <v>2003</v>
      </c>
      <c r="G486" s="125" t="s">
        <v>10</v>
      </c>
      <c r="H486" s="470" t="s">
        <v>1144</v>
      </c>
      <c r="I486" s="470" t="s">
        <v>633</v>
      </c>
      <c r="J486" s="470" t="s">
        <v>627</v>
      </c>
      <c r="K486" s="302">
        <v>0</v>
      </c>
      <c r="L486" s="302">
        <v>46</v>
      </c>
      <c r="M486" s="302">
        <v>94</v>
      </c>
      <c r="N486" s="302">
        <v>920</v>
      </c>
      <c r="O486" s="308">
        <v>1</v>
      </c>
      <c r="P486" s="308">
        <v>50</v>
      </c>
      <c r="Q486" s="308">
        <v>1040</v>
      </c>
      <c r="R486" s="489">
        <f t="shared" si="7"/>
        <v>1960</v>
      </c>
      <c r="S486" s="555">
        <v>413</v>
      </c>
      <c r="T486" s="457">
        <v>467</v>
      </c>
    </row>
    <row r="487" spans="1:20" x14ac:dyDescent="0.25">
      <c r="A487" s="457">
        <v>468</v>
      </c>
      <c r="B487" s="181"/>
      <c r="C487" s="196"/>
      <c r="D487" s="142" t="s">
        <v>630</v>
      </c>
      <c r="E487" s="506" t="s">
        <v>1186</v>
      </c>
      <c r="F487" s="470">
        <v>2002</v>
      </c>
      <c r="G487" s="125" t="s">
        <v>10</v>
      </c>
      <c r="H487" s="470" t="s">
        <v>1097</v>
      </c>
      <c r="I487" s="470" t="s">
        <v>626</v>
      </c>
      <c r="J487" s="470" t="s">
        <v>627</v>
      </c>
      <c r="K487" s="302">
        <v>0</v>
      </c>
      <c r="L487" s="302">
        <v>46</v>
      </c>
      <c r="M487" s="302">
        <v>20</v>
      </c>
      <c r="N487" s="302">
        <v>928</v>
      </c>
      <c r="O487" s="308">
        <v>1</v>
      </c>
      <c r="P487" s="308">
        <v>52</v>
      </c>
      <c r="Q487" s="308">
        <v>1032</v>
      </c>
      <c r="R487" s="489">
        <f t="shared" si="7"/>
        <v>1960</v>
      </c>
      <c r="S487" s="555">
        <v>413</v>
      </c>
      <c r="T487" s="457">
        <v>468</v>
      </c>
    </row>
    <row r="488" spans="1:20" x14ac:dyDescent="0.25">
      <c r="A488" s="457">
        <v>469</v>
      </c>
      <c r="B488" s="181"/>
      <c r="C488" s="196"/>
      <c r="D488" s="142" t="s">
        <v>211</v>
      </c>
      <c r="E488" s="506" t="s">
        <v>1186</v>
      </c>
      <c r="F488" s="470">
        <v>2002</v>
      </c>
      <c r="G488" s="125" t="s">
        <v>10</v>
      </c>
      <c r="H488" s="470" t="s">
        <v>762</v>
      </c>
      <c r="I488" s="470" t="s">
        <v>640</v>
      </c>
      <c r="J488" s="470" t="s">
        <v>627</v>
      </c>
      <c r="K488" s="302">
        <v>0</v>
      </c>
      <c r="L488" s="302">
        <v>44</v>
      </c>
      <c r="M488" s="302">
        <v>73</v>
      </c>
      <c r="N488" s="302">
        <v>944</v>
      </c>
      <c r="O488" s="308">
        <v>1</v>
      </c>
      <c r="P488" s="308">
        <v>56</v>
      </c>
      <c r="Q488" s="308">
        <v>1016</v>
      </c>
      <c r="R488" s="489">
        <f t="shared" si="7"/>
        <v>1960</v>
      </c>
      <c r="S488" s="555">
        <v>413</v>
      </c>
      <c r="T488" s="457">
        <v>469</v>
      </c>
    </row>
    <row r="489" spans="1:20" x14ac:dyDescent="0.25">
      <c r="A489" s="457">
        <v>470</v>
      </c>
      <c r="B489" s="181"/>
      <c r="C489" s="196"/>
      <c r="D489" s="142" t="s">
        <v>1396</v>
      </c>
      <c r="E489" s="506" t="s">
        <v>1397</v>
      </c>
      <c r="F489" s="470">
        <v>2002</v>
      </c>
      <c r="G489" s="125" t="s">
        <v>10</v>
      </c>
      <c r="H489" s="470" t="s">
        <v>839</v>
      </c>
      <c r="I489" s="470" t="s">
        <v>640</v>
      </c>
      <c r="J489" s="470" t="s">
        <v>627</v>
      </c>
      <c r="K489" s="302">
        <v>0</v>
      </c>
      <c r="L489" s="302">
        <v>49</v>
      </c>
      <c r="M489" s="302" t="s">
        <v>103</v>
      </c>
      <c r="N489" s="302">
        <v>892</v>
      </c>
      <c r="O489" s="308">
        <v>1</v>
      </c>
      <c r="P489" s="308">
        <v>43</v>
      </c>
      <c r="Q489" s="308">
        <v>1068</v>
      </c>
      <c r="R489" s="489">
        <f t="shared" si="7"/>
        <v>1960</v>
      </c>
      <c r="S489" s="555">
        <v>413</v>
      </c>
      <c r="T489" s="457">
        <v>470</v>
      </c>
    </row>
    <row r="490" spans="1:20" x14ac:dyDescent="0.25">
      <c r="A490" s="457">
        <v>471</v>
      </c>
      <c r="B490" s="181"/>
      <c r="C490" s="196"/>
      <c r="D490" s="142" t="s">
        <v>924</v>
      </c>
      <c r="E490" s="506" t="s">
        <v>1398</v>
      </c>
      <c r="F490" s="470">
        <v>2002</v>
      </c>
      <c r="G490" s="125" t="s">
        <v>10</v>
      </c>
      <c r="H490" s="470" t="s">
        <v>1399</v>
      </c>
      <c r="I490" s="470" t="s">
        <v>633</v>
      </c>
      <c r="J490" s="470" t="s">
        <v>627</v>
      </c>
      <c r="K490" s="302">
        <v>0</v>
      </c>
      <c r="L490" s="302">
        <v>43</v>
      </c>
      <c r="M490" s="302" t="s">
        <v>103</v>
      </c>
      <c r="N490" s="302">
        <v>964</v>
      </c>
      <c r="O490" s="308">
        <v>2</v>
      </c>
      <c r="P490" s="308" t="s">
        <v>25</v>
      </c>
      <c r="Q490" s="308">
        <v>996</v>
      </c>
      <c r="R490" s="489">
        <f t="shared" si="7"/>
        <v>1960</v>
      </c>
      <c r="S490" s="555">
        <v>413</v>
      </c>
      <c r="T490" s="457">
        <v>471</v>
      </c>
    </row>
    <row r="491" spans="1:20" x14ac:dyDescent="0.25">
      <c r="A491" s="457">
        <v>472</v>
      </c>
      <c r="B491" s="181"/>
      <c r="C491" s="196"/>
      <c r="D491" s="142" t="s">
        <v>1400</v>
      </c>
      <c r="E491" s="506" t="s">
        <v>1401</v>
      </c>
      <c r="F491" s="470">
        <v>2003</v>
      </c>
      <c r="G491" s="125" t="s">
        <v>10</v>
      </c>
      <c r="H491" s="470" t="s">
        <v>1402</v>
      </c>
      <c r="I491" s="470" t="s">
        <v>640</v>
      </c>
      <c r="J491" s="470" t="s">
        <v>627</v>
      </c>
      <c r="K491" s="302">
        <v>0</v>
      </c>
      <c r="L491" s="302">
        <v>39</v>
      </c>
      <c r="M491" s="302">
        <v>60</v>
      </c>
      <c r="N491" s="302">
        <v>1008</v>
      </c>
      <c r="O491" s="308">
        <v>2</v>
      </c>
      <c r="P491" s="308">
        <v>12</v>
      </c>
      <c r="Q491" s="308">
        <v>952</v>
      </c>
      <c r="R491" s="489">
        <f t="shared" si="7"/>
        <v>1960</v>
      </c>
      <c r="S491" s="555">
        <v>413</v>
      </c>
      <c r="T491" s="457">
        <v>472</v>
      </c>
    </row>
    <row r="492" spans="1:20" x14ac:dyDescent="0.25">
      <c r="A492" s="457">
        <v>473</v>
      </c>
      <c r="B492" s="181"/>
      <c r="C492" s="196"/>
      <c r="D492" s="142" t="s">
        <v>644</v>
      </c>
      <c r="E492" s="506" t="s">
        <v>1403</v>
      </c>
      <c r="F492" s="470">
        <v>2003</v>
      </c>
      <c r="G492" s="125" t="s">
        <v>10</v>
      </c>
      <c r="H492" s="470" t="s">
        <v>820</v>
      </c>
      <c r="I492" s="470" t="s">
        <v>633</v>
      </c>
      <c r="J492" s="470" t="s">
        <v>627</v>
      </c>
      <c r="K492" s="302">
        <v>0</v>
      </c>
      <c r="L492" s="302">
        <v>48</v>
      </c>
      <c r="M492" s="302">
        <v>82</v>
      </c>
      <c r="N492" s="302">
        <v>896</v>
      </c>
      <c r="O492" s="308">
        <v>1</v>
      </c>
      <c r="P492" s="308">
        <v>44</v>
      </c>
      <c r="Q492" s="308">
        <v>1064</v>
      </c>
      <c r="R492" s="489">
        <f t="shared" si="7"/>
        <v>1960</v>
      </c>
      <c r="S492" s="555">
        <v>413</v>
      </c>
      <c r="T492" s="457">
        <v>473</v>
      </c>
    </row>
    <row r="493" spans="1:20" x14ac:dyDescent="0.25">
      <c r="A493" s="457">
        <v>474</v>
      </c>
      <c r="B493" s="181"/>
      <c r="C493" s="196"/>
      <c r="D493" s="142" t="s">
        <v>408</v>
      </c>
      <c r="E493" s="506" t="s">
        <v>1404</v>
      </c>
      <c r="F493" s="470">
        <v>2002</v>
      </c>
      <c r="G493" s="125" t="s">
        <v>10</v>
      </c>
      <c r="H493" s="470" t="s">
        <v>1399</v>
      </c>
      <c r="I493" s="470" t="s">
        <v>633</v>
      </c>
      <c r="J493" s="470" t="s">
        <v>627</v>
      </c>
      <c r="K493" s="302">
        <v>0</v>
      </c>
      <c r="L493" s="302">
        <v>41</v>
      </c>
      <c r="M493" s="302">
        <v>60</v>
      </c>
      <c r="N493" s="302">
        <v>984</v>
      </c>
      <c r="O493" s="308">
        <v>2</v>
      </c>
      <c r="P493" s="308" t="s">
        <v>149</v>
      </c>
      <c r="Q493" s="308">
        <v>976</v>
      </c>
      <c r="R493" s="489">
        <f t="shared" si="7"/>
        <v>1960</v>
      </c>
      <c r="S493" s="555">
        <v>413</v>
      </c>
      <c r="T493" s="457">
        <v>474</v>
      </c>
    </row>
    <row r="494" spans="1:20" x14ac:dyDescent="0.25">
      <c r="A494" s="457">
        <v>475</v>
      </c>
      <c r="B494" s="181"/>
      <c r="C494" s="196"/>
      <c r="D494" s="142" t="s">
        <v>1405</v>
      </c>
      <c r="E494" s="506" t="s">
        <v>1406</v>
      </c>
      <c r="F494" s="470">
        <v>2002</v>
      </c>
      <c r="G494" s="125" t="s">
        <v>10</v>
      </c>
      <c r="H494" s="470" t="s">
        <v>654</v>
      </c>
      <c r="I494" s="470" t="s">
        <v>626</v>
      </c>
      <c r="J494" s="470" t="s">
        <v>627</v>
      </c>
      <c r="K494" s="302">
        <v>0</v>
      </c>
      <c r="L494" s="302">
        <v>44</v>
      </c>
      <c r="M494" s="302">
        <v>72</v>
      </c>
      <c r="N494" s="302">
        <v>944</v>
      </c>
      <c r="O494" s="308">
        <v>1</v>
      </c>
      <c r="P494" s="308">
        <v>56</v>
      </c>
      <c r="Q494" s="308">
        <v>1016</v>
      </c>
      <c r="R494" s="489">
        <f t="shared" si="7"/>
        <v>1960</v>
      </c>
      <c r="S494" s="555">
        <v>413</v>
      </c>
      <c r="T494" s="457">
        <v>475</v>
      </c>
    </row>
    <row r="495" spans="1:20" x14ac:dyDescent="0.25">
      <c r="A495" s="457">
        <v>476</v>
      </c>
      <c r="B495" s="181"/>
      <c r="C495" s="196"/>
      <c r="D495" s="142" t="s">
        <v>1407</v>
      </c>
      <c r="E495" s="506" t="s">
        <v>1408</v>
      </c>
      <c r="F495" s="470">
        <v>2002</v>
      </c>
      <c r="G495" s="125" t="s">
        <v>10</v>
      </c>
      <c r="H495" s="470" t="s">
        <v>921</v>
      </c>
      <c r="I495" s="470" t="s">
        <v>626</v>
      </c>
      <c r="J495" s="470" t="s">
        <v>627</v>
      </c>
      <c r="K495" s="302">
        <v>0</v>
      </c>
      <c r="L495" s="302">
        <v>44</v>
      </c>
      <c r="M495" s="302">
        <v>29</v>
      </c>
      <c r="N495" s="302">
        <v>952</v>
      </c>
      <c r="O495" s="308">
        <v>1</v>
      </c>
      <c r="P495" s="308">
        <v>58</v>
      </c>
      <c r="Q495" s="308">
        <v>1008</v>
      </c>
      <c r="R495" s="489">
        <f t="shared" si="7"/>
        <v>1960</v>
      </c>
      <c r="S495" s="555">
        <v>413</v>
      </c>
      <c r="T495" s="457">
        <v>476</v>
      </c>
    </row>
    <row r="496" spans="1:20" x14ac:dyDescent="0.25">
      <c r="A496" s="457">
        <v>477</v>
      </c>
      <c r="B496" s="181"/>
      <c r="C496" s="196"/>
      <c r="D496" s="142" t="s">
        <v>1409</v>
      </c>
      <c r="E496" s="506" t="s">
        <v>1410</v>
      </c>
      <c r="F496" s="470">
        <v>2002</v>
      </c>
      <c r="G496" s="125" t="s">
        <v>10</v>
      </c>
      <c r="H496" s="470" t="s">
        <v>860</v>
      </c>
      <c r="I496" s="470" t="s">
        <v>633</v>
      </c>
      <c r="J496" s="470" t="s">
        <v>627</v>
      </c>
      <c r="K496" s="302">
        <v>0</v>
      </c>
      <c r="L496" s="302">
        <v>46</v>
      </c>
      <c r="M496" s="302" t="s">
        <v>103</v>
      </c>
      <c r="N496" s="302">
        <v>928</v>
      </c>
      <c r="O496" s="308">
        <v>1</v>
      </c>
      <c r="P496" s="308">
        <v>53</v>
      </c>
      <c r="Q496" s="308">
        <v>1028</v>
      </c>
      <c r="R496" s="489">
        <f t="shared" si="7"/>
        <v>1956</v>
      </c>
      <c r="S496" s="555">
        <v>426</v>
      </c>
      <c r="T496" s="457">
        <v>477</v>
      </c>
    </row>
    <row r="497" spans="1:20" x14ac:dyDescent="0.25">
      <c r="A497" s="457">
        <v>478</v>
      </c>
      <c r="B497" s="181"/>
      <c r="C497" s="196"/>
      <c r="D497" s="142" t="s">
        <v>426</v>
      </c>
      <c r="E497" s="506" t="s">
        <v>1411</v>
      </c>
      <c r="F497" s="470">
        <v>2002</v>
      </c>
      <c r="G497" s="125" t="s">
        <v>10</v>
      </c>
      <c r="H497" s="470" t="s">
        <v>1359</v>
      </c>
      <c r="I497" s="470" t="s">
        <v>626</v>
      </c>
      <c r="J497" s="470" t="s">
        <v>627</v>
      </c>
      <c r="K497" s="302">
        <v>0</v>
      </c>
      <c r="L497" s="302">
        <v>42</v>
      </c>
      <c r="M497" s="302">
        <v>82</v>
      </c>
      <c r="N497" s="302">
        <v>968</v>
      </c>
      <c r="O497" s="308">
        <v>2</v>
      </c>
      <c r="P497" s="308" t="s">
        <v>137</v>
      </c>
      <c r="Q497" s="308">
        <v>988</v>
      </c>
      <c r="R497" s="489">
        <f t="shared" si="7"/>
        <v>1956</v>
      </c>
      <c r="S497" s="555">
        <v>426</v>
      </c>
      <c r="T497" s="457">
        <v>478</v>
      </c>
    </row>
    <row r="498" spans="1:20" x14ac:dyDescent="0.25">
      <c r="A498" s="457">
        <v>479</v>
      </c>
      <c r="B498" s="181"/>
      <c r="C498" s="196"/>
      <c r="D498" s="142" t="s">
        <v>332</v>
      </c>
      <c r="E498" s="506" t="s">
        <v>976</v>
      </c>
      <c r="F498" s="470">
        <v>2003</v>
      </c>
      <c r="G498" s="125" t="s">
        <v>10</v>
      </c>
      <c r="H498" s="470" t="s">
        <v>737</v>
      </c>
      <c r="I498" s="470" t="s">
        <v>626</v>
      </c>
      <c r="J498" s="470" t="s">
        <v>627</v>
      </c>
      <c r="K498" s="302">
        <v>0</v>
      </c>
      <c r="L498" s="302">
        <v>46</v>
      </c>
      <c r="M498" s="302">
        <v>54</v>
      </c>
      <c r="N498" s="302">
        <v>924</v>
      </c>
      <c r="O498" s="308">
        <v>1</v>
      </c>
      <c r="P498" s="308">
        <v>52</v>
      </c>
      <c r="Q498" s="308">
        <v>1032</v>
      </c>
      <c r="R498" s="489">
        <f t="shared" si="7"/>
        <v>1956</v>
      </c>
      <c r="S498" s="555">
        <v>426</v>
      </c>
      <c r="T498" s="457">
        <v>479</v>
      </c>
    </row>
    <row r="499" spans="1:20" x14ac:dyDescent="0.25">
      <c r="A499" s="457">
        <v>480</v>
      </c>
      <c r="B499" s="181"/>
      <c r="C499" s="196"/>
      <c r="D499" s="142" t="s">
        <v>1041</v>
      </c>
      <c r="E499" s="506" t="s">
        <v>1412</v>
      </c>
      <c r="F499" s="470">
        <v>2002</v>
      </c>
      <c r="G499" s="125" t="s">
        <v>10</v>
      </c>
      <c r="H499" s="470" t="s">
        <v>1058</v>
      </c>
      <c r="I499" s="470" t="s">
        <v>633</v>
      </c>
      <c r="J499" s="470" t="s">
        <v>627</v>
      </c>
      <c r="K499" s="302">
        <v>0</v>
      </c>
      <c r="L499" s="302">
        <v>41</v>
      </c>
      <c r="M499" s="302">
        <v>10</v>
      </c>
      <c r="N499" s="302">
        <v>988</v>
      </c>
      <c r="O499" s="308">
        <v>2</v>
      </c>
      <c r="P499" s="308" t="s">
        <v>165</v>
      </c>
      <c r="Q499" s="308">
        <v>968</v>
      </c>
      <c r="R499" s="489">
        <f t="shared" si="7"/>
        <v>1956</v>
      </c>
      <c r="S499" s="555">
        <v>426</v>
      </c>
      <c r="T499" s="457">
        <v>480</v>
      </c>
    </row>
    <row r="500" spans="1:20" x14ac:dyDescent="0.25">
      <c r="A500" s="457">
        <v>481</v>
      </c>
      <c r="B500" s="181"/>
      <c r="C500" s="196"/>
      <c r="D500" s="142" t="s">
        <v>1413</v>
      </c>
      <c r="E500" s="506" t="s">
        <v>1414</v>
      </c>
      <c r="F500" s="470">
        <v>2002</v>
      </c>
      <c r="G500" s="125" t="s">
        <v>10</v>
      </c>
      <c r="H500" s="470" t="s">
        <v>1415</v>
      </c>
      <c r="I500" s="470" t="s">
        <v>633</v>
      </c>
      <c r="J500" s="470" t="s">
        <v>627</v>
      </c>
      <c r="K500" s="302">
        <v>0</v>
      </c>
      <c r="L500" s="302">
        <v>46</v>
      </c>
      <c r="M500" s="302">
        <v>30</v>
      </c>
      <c r="N500" s="302">
        <v>928</v>
      </c>
      <c r="O500" s="308">
        <v>1</v>
      </c>
      <c r="P500" s="308">
        <v>53</v>
      </c>
      <c r="Q500" s="308">
        <v>1028</v>
      </c>
      <c r="R500" s="489">
        <f t="shared" si="7"/>
        <v>1956</v>
      </c>
      <c r="S500" s="555">
        <v>426</v>
      </c>
      <c r="T500" s="457">
        <v>481</v>
      </c>
    </row>
    <row r="501" spans="1:20" x14ac:dyDescent="0.25">
      <c r="A501" s="457">
        <v>482</v>
      </c>
      <c r="B501" s="181"/>
      <c r="C501" s="196"/>
      <c r="D501" s="142" t="s">
        <v>1416</v>
      </c>
      <c r="E501" s="506" t="s">
        <v>1302</v>
      </c>
      <c r="F501" s="470">
        <v>2003</v>
      </c>
      <c r="G501" s="125" t="s">
        <v>10</v>
      </c>
      <c r="H501" s="470" t="s">
        <v>995</v>
      </c>
      <c r="I501" s="470" t="s">
        <v>626</v>
      </c>
      <c r="J501" s="470" t="s">
        <v>627</v>
      </c>
      <c r="K501" s="302">
        <v>0</v>
      </c>
      <c r="L501" s="302">
        <v>45</v>
      </c>
      <c r="M501" s="302" t="s">
        <v>103</v>
      </c>
      <c r="N501" s="302">
        <v>940</v>
      </c>
      <c r="O501" s="308">
        <v>1</v>
      </c>
      <c r="P501" s="308">
        <v>56</v>
      </c>
      <c r="Q501" s="308">
        <v>1016</v>
      </c>
      <c r="R501" s="489">
        <f t="shared" si="7"/>
        <v>1956</v>
      </c>
      <c r="S501" s="555">
        <v>426</v>
      </c>
      <c r="T501" s="457">
        <v>482</v>
      </c>
    </row>
    <row r="502" spans="1:20" x14ac:dyDescent="0.25">
      <c r="A502" s="457">
        <v>483</v>
      </c>
      <c r="B502" s="181"/>
      <c r="C502" s="196"/>
      <c r="D502" s="142" t="s">
        <v>1077</v>
      </c>
      <c r="E502" s="506" t="s">
        <v>1390</v>
      </c>
      <c r="F502" s="470">
        <v>2003</v>
      </c>
      <c r="G502" s="125" t="s">
        <v>10</v>
      </c>
      <c r="H502" s="470" t="s">
        <v>806</v>
      </c>
      <c r="I502" s="470" t="s">
        <v>626</v>
      </c>
      <c r="J502" s="470" t="s">
        <v>627</v>
      </c>
      <c r="K502" s="302">
        <v>0</v>
      </c>
      <c r="L502" s="302">
        <v>44</v>
      </c>
      <c r="M502" s="302">
        <v>42</v>
      </c>
      <c r="N502" s="302">
        <v>948</v>
      </c>
      <c r="O502" s="308">
        <v>1</v>
      </c>
      <c r="P502" s="308">
        <v>58</v>
      </c>
      <c r="Q502" s="308">
        <v>1008</v>
      </c>
      <c r="R502" s="489">
        <f t="shared" si="7"/>
        <v>1956</v>
      </c>
      <c r="S502" s="555">
        <v>426</v>
      </c>
      <c r="T502" s="457">
        <v>483</v>
      </c>
    </row>
    <row r="503" spans="1:20" x14ac:dyDescent="0.25">
      <c r="A503" s="457">
        <v>484</v>
      </c>
      <c r="B503" s="181"/>
      <c r="C503" s="181"/>
      <c r="D503" s="141" t="s">
        <v>525</v>
      </c>
      <c r="E503" s="141" t="s">
        <v>526</v>
      </c>
      <c r="F503" s="126">
        <v>2003</v>
      </c>
      <c r="G503" s="126" t="s">
        <v>509</v>
      </c>
      <c r="H503" s="127" t="s">
        <v>527</v>
      </c>
      <c r="I503" s="127" t="s">
        <v>254</v>
      </c>
      <c r="J503" s="125" t="s">
        <v>508</v>
      </c>
      <c r="K503" s="302" t="s">
        <v>134</v>
      </c>
      <c r="L503" s="302" t="s">
        <v>27</v>
      </c>
      <c r="M503" s="302" t="s">
        <v>156</v>
      </c>
      <c r="N503" s="417">
        <v>952</v>
      </c>
      <c r="O503" s="308" t="s">
        <v>139</v>
      </c>
      <c r="P503" s="308" t="s">
        <v>103</v>
      </c>
      <c r="Q503" s="418">
        <v>1000</v>
      </c>
      <c r="R503" s="439">
        <f>Q503+N503</f>
        <v>1952</v>
      </c>
      <c r="S503" s="569">
        <v>2</v>
      </c>
      <c r="T503" s="457">
        <v>484</v>
      </c>
    </row>
    <row r="504" spans="1:20" x14ac:dyDescent="0.25">
      <c r="A504" s="457">
        <v>485</v>
      </c>
      <c r="B504" s="181"/>
      <c r="C504" s="196"/>
      <c r="D504" s="142" t="s">
        <v>663</v>
      </c>
      <c r="E504" s="506" t="s">
        <v>1417</v>
      </c>
      <c r="F504" s="470">
        <v>2003</v>
      </c>
      <c r="G504" s="125" t="s">
        <v>10</v>
      </c>
      <c r="H504" s="470" t="s">
        <v>817</v>
      </c>
      <c r="I504" s="470" t="s">
        <v>626</v>
      </c>
      <c r="J504" s="470" t="s">
        <v>627</v>
      </c>
      <c r="K504" s="302">
        <v>0</v>
      </c>
      <c r="L504" s="302">
        <v>47</v>
      </c>
      <c r="M504" s="302">
        <v>87</v>
      </c>
      <c r="N504" s="302">
        <v>908</v>
      </c>
      <c r="O504" s="308">
        <v>1</v>
      </c>
      <c r="P504" s="308">
        <v>49</v>
      </c>
      <c r="Q504" s="308">
        <v>1044</v>
      </c>
      <c r="R504" s="489">
        <f t="shared" ref="R504:R535" si="8">SUM(N504,Q504)</f>
        <v>1952</v>
      </c>
      <c r="S504" s="555">
        <v>433</v>
      </c>
      <c r="T504" s="457">
        <v>485</v>
      </c>
    </row>
    <row r="505" spans="1:20" x14ac:dyDescent="0.25">
      <c r="A505" s="457">
        <v>486</v>
      </c>
      <c r="B505" s="181"/>
      <c r="C505" s="196"/>
      <c r="D505" s="142" t="s">
        <v>363</v>
      </c>
      <c r="E505" s="506" t="s">
        <v>1418</v>
      </c>
      <c r="F505" s="470">
        <v>2002</v>
      </c>
      <c r="G505" s="125" t="s">
        <v>10</v>
      </c>
      <c r="H505" s="470" t="s">
        <v>817</v>
      </c>
      <c r="I505" s="470" t="s">
        <v>626</v>
      </c>
      <c r="J505" s="470" t="s">
        <v>627</v>
      </c>
      <c r="K505" s="302">
        <v>0</v>
      </c>
      <c r="L505" s="302">
        <v>46</v>
      </c>
      <c r="M505" s="302">
        <v>13</v>
      </c>
      <c r="N505" s="302">
        <v>928</v>
      </c>
      <c r="O505" s="308">
        <v>1</v>
      </c>
      <c r="P505" s="308">
        <v>54</v>
      </c>
      <c r="Q505" s="308">
        <v>1024</v>
      </c>
      <c r="R505" s="489">
        <f t="shared" si="8"/>
        <v>1952</v>
      </c>
      <c r="S505" s="555">
        <v>433</v>
      </c>
      <c r="T505" s="457">
        <v>486</v>
      </c>
    </row>
    <row r="506" spans="1:20" x14ac:dyDescent="0.25">
      <c r="A506" s="457">
        <v>487</v>
      </c>
      <c r="B506" s="181"/>
      <c r="C506" s="196"/>
      <c r="D506" s="142" t="s">
        <v>1419</v>
      </c>
      <c r="E506" s="506" t="s">
        <v>1420</v>
      </c>
      <c r="F506" s="470">
        <v>2003</v>
      </c>
      <c r="G506" s="125" t="s">
        <v>10</v>
      </c>
      <c r="H506" s="470" t="s">
        <v>1311</v>
      </c>
      <c r="I506" s="470" t="s">
        <v>626</v>
      </c>
      <c r="J506" s="470" t="s">
        <v>627</v>
      </c>
      <c r="K506" s="302">
        <v>0</v>
      </c>
      <c r="L506" s="302">
        <v>46</v>
      </c>
      <c r="M506" s="302" t="s">
        <v>137</v>
      </c>
      <c r="N506" s="302">
        <v>928</v>
      </c>
      <c r="O506" s="308">
        <v>1</v>
      </c>
      <c r="P506" s="308">
        <v>54</v>
      </c>
      <c r="Q506" s="308">
        <v>1024</v>
      </c>
      <c r="R506" s="489">
        <f t="shared" si="8"/>
        <v>1952</v>
      </c>
      <c r="S506" s="555">
        <v>433</v>
      </c>
      <c r="T506" s="457">
        <v>487</v>
      </c>
    </row>
    <row r="507" spans="1:20" x14ac:dyDescent="0.25">
      <c r="A507" s="457">
        <v>488</v>
      </c>
      <c r="B507" s="181"/>
      <c r="C507" s="196"/>
      <c r="D507" s="142" t="s">
        <v>940</v>
      </c>
      <c r="E507" s="506" t="s">
        <v>1421</v>
      </c>
      <c r="F507" s="470">
        <v>2003</v>
      </c>
      <c r="G507" s="125" t="s">
        <v>10</v>
      </c>
      <c r="H507" s="470" t="s">
        <v>1205</v>
      </c>
      <c r="I507" s="470" t="s">
        <v>640</v>
      </c>
      <c r="J507" s="470" t="s">
        <v>627</v>
      </c>
      <c r="K507" s="302">
        <v>0</v>
      </c>
      <c r="L507" s="302">
        <v>45</v>
      </c>
      <c r="M507" s="302" t="s">
        <v>103</v>
      </c>
      <c r="N507" s="302">
        <v>940</v>
      </c>
      <c r="O507" s="308">
        <v>1</v>
      </c>
      <c r="P507" s="308">
        <v>57</v>
      </c>
      <c r="Q507" s="308">
        <v>1012</v>
      </c>
      <c r="R507" s="489">
        <f t="shared" si="8"/>
        <v>1952</v>
      </c>
      <c r="S507" s="555">
        <v>433</v>
      </c>
      <c r="T507" s="457">
        <v>488</v>
      </c>
    </row>
    <row r="508" spans="1:20" x14ac:dyDescent="0.25">
      <c r="A508" s="457">
        <v>489</v>
      </c>
      <c r="B508" s="181"/>
      <c r="C508" s="196"/>
      <c r="D508" s="142" t="s">
        <v>715</v>
      </c>
      <c r="E508" s="506" t="s">
        <v>1422</v>
      </c>
      <c r="F508" s="470">
        <v>2002</v>
      </c>
      <c r="G508" s="125" t="s">
        <v>10</v>
      </c>
      <c r="H508" s="470" t="s">
        <v>1304</v>
      </c>
      <c r="I508" s="470" t="s">
        <v>640</v>
      </c>
      <c r="J508" s="470" t="s">
        <v>714</v>
      </c>
      <c r="K508" s="302">
        <v>0</v>
      </c>
      <c r="L508" s="302">
        <v>47</v>
      </c>
      <c r="M508" s="302">
        <v>98</v>
      </c>
      <c r="N508" s="302">
        <v>908</v>
      </c>
      <c r="O508" s="308">
        <v>1</v>
      </c>
      <c r="P508" s="308">
        <v>49</v>
      </c>
      <c r="Q508" s="308">
        <v>1044</v>
      </c>
      <c r="R508" s="489">
        <f t="shared" si="8"/>
        <v>1952</v>
      </c>
      <c r="S508" s="555">
        <v>433</v>
      </c>
      <c r="T508" s="457">
        <v>489</v>
      </c>
    </row>
    <row r="509" spans="1:20" x14ac:dyDescent="0.25">
      <c r="A509" s="457">
        <v>490</v>
      </c>
      <c r="B509" s="181"/>
      <c r="C509" s="196"/>
      <c r="D509" s="142" t="s">
        <v>1423</v>
      </c>
      <c r="E509" s="506" t="s">
        <v>1424</v>
      </c>
      <c r="F509" s="470">
        <v>2003</v>
      </c>
      <c r="G509" s="125" t="s">
        <v>10</v>
      </c>
      <c r="H509" s="470" t="s">
        <v>1399</v>
      </c>
      <c r="I509" s="470" t="s">
        <v>633</v>
      </c>
      <c r="J509" s="470" t="s">
        <v>627</v>
      </c>
      <c r="K509" s="302">
        <v>0</v>
      </c>
      <c r="L509" s="302">
        <v>45</v>
      </c>
      <c r="M509" s="302">
        <v>40</v>
      </c>
      <c r="N509" s="302">
        <v>936</v>
      </c>
      <c r="O509" s="308">
        <v>1</v>
      </c>
      <c r="P509" s="308">
        <v>56</v>
      </c>
      <c r="Q509" s="308">
        <v>1016</v>
      </c>
      <c r="R509" s="489">
        <f t="shared" si="8"/>
        <v>1952</v>
      </c>
      <c r="S509" s="555">
        <v>433</v>
      </c>
      <c r="T509" s="457">
        <v>490</v>
      </c>
    </row>
    <row r="510" spans="1:20" x14ac:dyDescent="0.25">
      <c r="A510" s="457">
        <v>491</v>
      </c>
      <c r="B510" s="181"/>
      <c r="C510" s="196"/>
      <c r="D510" s="142" t="s">
        <v>1425</v>
      </c>
      <c r="E510" s="506" t="s">
        <v>1042</v>
      </c>
      <c r="F510" s="470">
        <v>2002</v>
      </c>
      <c r="G510" s="125" t="s">
        <v>10</v>
      </c>
      <c r="H510" s="470" t="s">
        <v>1139</v>
      </c>
      <c r="I510" s="470" t="s">
        <v>640</v>
      </c>
      <c r="J510" s="470" t="s">
        <v>627</v>
      </c>
      <c r="K510" s="302">
        <v>0</v>
      </c>
      <c r="L510" s="302">
        <v>44</v>
      </c>
      <c r="M510" s="302" t="s">
        <v>103</v>
      </c>
      <c r="N510" s="302">
        <v>952</v>
      </c>
      <c r="O510" s="308">
        <v>2</v>
      </c>
      <c r="P510" s="308" t="s">
        <v>103</v>
      </c>
      <c r="Q510" s="308">
        <v>1000</v>
      </c>
      <c r="R510" s="489">
        <f t="shared" si="8"/>
        <v>1952</v>
      </c>
      <c r="S510" s="555">
        <v>433</v>
      </c>
      <c r="T510" s="457">
        <v>491</v>
      </c>
    </row>
    <row r="511" spans="1:20" x14ac:dyDescent="0.25">
      <c r="A511" s="457">
        <v>492</v>
      </c>
      <c r="B511" s="181"/>
      <c r="C511" s="196"/>
      <c r="D511" s="142" t="s">
        <v>971</v>
      </c>
      <c r="E511" s="506" t="s">
        <v>787</v>
      </c>
      <c r="F511" s="470">
        <v>2003</v>
      </c>
      <c r="G511" s="125" t="s">
        <v>10</v>
      </c>
      <c r="H511" s="470" t="s">
        <v>1247</v>
      </c>
      <c r="I511" s="470" t="s">
        <v>626</v>
      </c>
      <c r="J511" s="470" t="s">
        <v>627</v>
      </c>
      <c r="K511" s="302">
        <v>0</v>
      </c>
      <c r="L511" s="302">
        <v>47</v>
      </c>
      <c r="M511" s="302" t="s">
        <v>103</v>
      </c>
      <c r="N511" s="302">
        <v>916</v>
      </c>
      <c r="O511" s="308">
        <v>1</v>
      </c>
      <c r="P511" s="308">
        <v>51</v>
      </c>
      <c r="Q511" s="308">
        <v>1036</v>
      </c>
      <c r="R511" s="489">
        <f t="shared" si="8"/>
        <v>1952</v>
      </c>
      <c r="S511" s="555">
        <v>433</v>
      </c>
      <c r="T511" s="457">
        <v>492</v>
      </c>
    </row>
    <row r="512" spans="1:20" x14ac:dyDescent="0.25">
      <c r="A512" s="457">
        <v>493</v>
      </c>
      <c r="B512" s="181"/>
      <c r="C512" s="196"/>
      <c r="D512" s="142" t="s">
        <v>644</v>
      </c>
      <c r="E512" s="506" t="s">
        <v>1426</v>
      </c>
      <c r="F512" s="470">
        <v>2002</v>
      </c>
      <c r="G512" s="125" t="s">
        <v>10</v>
      </c>
      <c r="H512" s="470" t="s">
        <v>762</v>
      </c>
      <c r="I512" s="470" t="s">
        <v>640</v>
      </c>
      <c r="J512" s="470" t="s">
        <v>627</v>
      </c>
      <c r="K512" s="302">
        <v>0</v>
      </c>
      <c r="L512" s="302">
        <v>42</v>
      </c>
      <c r="M512" s="302">
        <v>37</v>
      </c>
      <c r="N512" s="302">
        <v>972</v>
      </c>
      <c r="O512" s="308">
        <v>2</v>
      </c>
      <c r="P512" s="308" t="s">
        <v>145</v>
      </c>
      <c r="Q512" s="308">
        <v>980</v>
      </c>
      <c r="R512" s="489">
        <f t="shared" si="8"/>
        <v>1952</v>
      </c>
      <c r="S512" s="555">
        <v>433</v>
      </c>
      <c r="T512" s="457">
        <v>493</v>
      </c>
    </row>
    <row r="513" spans="1:20" x14ac:dyDescent="0.25">
      <c r="A513" s="457">
        <v>494</v>
      </c>
      <c r="B513" s="181"/>
      <c r="C513" s="196"/>
      <c r="D513" s="142" t="s">
        <v>449</v>
      </c>
      <c r="E513" s="506" t="s">
        <v>1427</v>
      </c>
      <c r="F513" s="470">
        <v>2002</v>
      </c>
      <c r="G513" s="125" t="s">
        <v>10</v>
      </c>
      <c r="H513" s="470" t="s">
        <v>1311</v>
      </c>
      <c r="I513" s="470" t="s">
        <v>626</v>
      </c>
      <c r="J513" s="470" t="s">
        <v>627</v>
      </c>
      <c r="K513" s="302">
        <v>0</v>
      </c>
      <c r="L513" s="302">
        <v>45</v>
      </c>
      <c r="M513" s="302">
        <v>41</v>
      </c>
      <c r="N513" s="302">
        <v>936</v>
      </c>
      <c r="O513" s="308">
        <v>1</v>
      </c>
      <c r="P513" s="308">
        <v>56</v>
      </c>
      <c r="Q513" s="308">
        <v>1016</v>
      </c>
      <c r="R513" s="489">
        <f t="shared" si="8"/>
        <v>1952</v>
      </c>
      <c r="S513" s="555">
        <v>433</v>
      </c>
      <c r="T513" s="457">
        <v>494</v>
      </c>
    </row>
    <row r="514" spans="1:20" x14ac:dyDescent="0.25">
      <c r="A514" s="457">
        <v>495</v>
      </c>
      <c r="B514" s="181"/>
      <c r="C514" s="196"/>
      <c r="D514" s="142" t="s">
        <v>824</v>
      </c>
      <c r="E514" s="506" t="s">
        <v>1428</v>
      </c>
      <c r="F514" s="470">
        <v>2003</v>
      </c>
      <c r="G514" s="125" t="s">
        <v>10</v>
      </c>
      <c r="H514" s="470" t="s">
        <v>995</v>
      </c>
      <c r="I514" s="470" t="s">
        <v>626</v>
      </c>
      <c r="J514" s="470" t="s">
        <v>627</v>
      </c>
      <c r="K514" s="302">
        <v>0</v>
      </c>
      <c r="L514" s="302">
        <v>42</v>
      </c>
      <c r="M514" s="302">
        <v>59</v>
      </c>
      <c r="N514" s="302">
        <v>972</v>
      </c>
      <c r="O514" s="308">
        <v>2</v>
      </c>
      <c r="P514" s="308" t="s">
        <v>145</v>
      </c>
      <c r="Q514" s="308">
        <v>980</v>
      </c>
      <c r="R514" s="489">
        <f t="shared" si="8"/>
        <v>1952</v>
      </c>
      <c r="S514" s="555">
        <v>433</v>
      </c>
      <c r="T514" s="457">
        <v>495</v>
      </c>
    </row>
    <row r="515" spans="1:20" x14ac:dyDescent="0.25">
      <c r="A515" s="457">
        <v>496</v>
      </c>
      <c r="B515" s="551"/>
      <c r="C515" s="196"/>
      <c r="D515" s="142" t="s">
        <v>1429</v>
      </c>
      <c r="E515" s="506" t="s">
        <v>1430</v>
      </c>
      <c r="F515" s="470">
        <v>2003</v>
      </c>
      <c r="G515" s="125" t="s">
        <v>10</v>
      </c>
      <c r="H515" s="470" t="s">
        <v>1431</v>
      </c>
      <c r="I515" s="470" t="s">
        <v>640</v>
      </c>
      <c r="J515" s="470" t="s">
        <v>627</v>
      </c>
      <c r="K515" s="302">
        <v>0</v>
      </c>
      <c r="L515" s="302">
        <v>45</v>
      </c>
      <c r="M515" s="302">
        <v>57</v>
      </c>
      <c r="N515" s="302">
        <v>936</v>
      </c>
      <c r="O515" s="308">
        <v>1</v>
      </c>
      <c r="P515" s="308">
        <v>56</v>
      </c>
      <c r="Q515" s="308">
        <v>1016</v>
      </c>
      <c r="R515" s="489">
        <f t="shared" si="8"/>
        <v>1952</v>
      </c>
      <c r="S515" s="555">
        <v>433</v>
      </c>
      <c r="T515" s="457">
        <v>496</v>
      </c>
    </row>
    <row r="516" spans="1:20" x14ac:dyDescent="0.25">
      <c r="A516" s="457">
        <v>497</v>
      </c>
      <c r="B516" s="196"/>
      <c r="C516" s="196"/>
      <c r="D516" s="142" t="s">
        <v>1432</v>
      </c>
      <c r="E516" s="506" t="s">
        <v>1433</v>
      </c>
      <c r="F516" s="470">
        <v>2003</v>
      </c>
      <c r="G516" s="125" t="s">
        <v>10</v>
      </c>
      <c r="H516" s="470" t="s">
        <v>921</v>
      </c>
      <c r="I516" s="470" t="s">
        <v>626</v>
      </c>
      <c r="J516" s="470" t="s">
        <v>627</v>
      </c>
      <c r="K516" s="302">
        <v>0</v>
      </c>
      <c r="L516" s="302">
        <v>45</v>
      </c>
      <c r="M516" s="302">
        <v>40</v>
      </c>
      <c r="N516" s="302">
        <v>936</v>
      </c>
      <c r="O516" s="308">
        <v>1</v>
      </c>
      <c r="P516" s="308">
        <v>56</v>
      </c>
      <c r="Q516" s="308">
        <v>1016</v>
      </c>
      <c r="R516" s="489">
        <f t="shared" si="8"/>
        <v>1952</v>
      </c>
      <c r="S516" s="555">
        <v>433</v>
      </c>
      <c r="T516" s="457">
        <v>497</v>
      </c>
    </row>
    <row r="517" spans="1:20" x14ac:dyDescent="0.25">
      <c r="A517" s="457">
        <v>498</v>
      </c>
      <c r="B517" s="196"/>
      <c r="C517" s="181"/>
      <c r="D517" s="527" t="s">
        <v>589</v>
      </c>
      <c r="E517" s="527"/>
      <c r="F517" s="126">
        <v>2003</v>
      </c>
      <c r="G517" s="126" t="s">
        <v>510</v>
      </c>
      <c r="H517" s="492" t="s">
        <v>514</v>
      </c>
      <c r="I517" s="142" t="s">
        <v>512</v>
      </c>
      <c r="J517" s="125" t="s">
        <v>513</v>
      </c>
      <c r="K517" s="302" t="s">
        <v>134</v>
      </c>
      <c r="L517" s="302" t="s">
        <v>171</v>
      </c>
      <c r="M517" s="302" t="s">
        <v>389</v>
      </c>
      <c r="N517" s="436">
        <v>956</v>
      </c>
      <c r="O517" s="308" t="s">
        <v>139</v>
      </c>
      <c r="P517" s="308" t="s">
        <v>91</v>
      </c>
      <c r="Q517" s="437">
        <v>992</v>
      </c>
      <c r="R517" s="439">
        <f t="shared" si="8"/>
        <v>1948</v>
      </c>
      <c r="S517" s="488">
        <v>46</v>
      </c>
      <c r="T517" s="457">
        <v>498</v>
      </c>
    </row>
    <row r="518" spans="1:20" x14ac:dyDescent="0.25">
      <c r="A518" s="457">
        <v>499</v>
      </c>
      <c r="B518" s="196"/>
      <c r="C518" s="181"/>
      <c r="D518" s="527" t="s">
        <v>590</v>
      </c>
      <c r="E518" s="527"/>
      <c r="F518" s="126">
        <v>2002</v>
      </c>
      <c r="G518" s="126" t="s">
        <v>510</v>
      </c>
      <c r="H518" s="492" t="s">
        <v>517</v>
      </c>
      <c r="I518" s="142" t="s">
        <v>512</v>
      </c>
      <c r="J518" s="125" t="s">
        <v>513</v>
      </c>
      <c r="K518" s="302" t="s">
        <v>134</v>
      </c>
      <c r="L518" s="302" t="s">
        <v>208</v>
      </c>
      <c r="M518" s="302" t="s">
        <v>168</v>
      </c>
      <c r="N518" s="436">
        <v>928</v>
      </c>
      <c r="O518" s="308" t="s">
        <v>24</v>
      </c>
      <c r="P518" s="308" t="s">
        <v>107</v>
      </c>
      <c r="Q518" s="435">
        <v>1020</v>
      </c>
      <c r="R518" s="439">
        <f t="shared" si="8"/>
        <v>1948</v>
      </c>
      <c r="S518" s="488">
        <v>46</v>
      </c>
      <c r="T518" s="457">
        <v>499</v>
      </c>
    </row>
    <row r="519" spans="1:20" x14ac:dyDescent="0.25">
      <c r="A519" s="457">
        <v>500</v>
      </c>
      <c r="B519" s="196"/>
      <c r="C519" s="181"/>
      <c r="D519" s="527" t="s">
        <v>591</v>
      </c>
      <c r="E519" s="527"/>
      <c r="F519" s="126">
        <v>2002</v>
      </c>
      <c r="G519" s="126" t="s">
        <v>510</v>
      </c>
      <c r="H519" s="492" t="s">
        <v>514</v>
      </c>
      <c r="I519" s="142" t="s">
        <v>512</v>
      </c>
      <c r="J519" s="125" t="s">
        <v>513</v>
      </c>
      <c r="K519" s="302" t="s">
        <v>134</v>
      </c>
      <c r="L519" s="302" t="s">
        <v>33</v>
      </c>
      <c r="M519" s="302" t="s">
        <v>31</v>
      </c>
      <c r="N519" s="436">
        <v>936</v>
      </c>
      <c r="O519" s="308" t="s">
        <v>24</v>
      </c>
      <c r="P519" s="308" t="s">
        <v>100</v>
      </c>
      <c r="Q519" s="435">
        <v>1012</v>
      </c>
      <c r="R519" s="439">
        <f t="shared" si="8"/>
        <v>1948</v>
      </c>
      <c r="S519" s="488">
        <v>46</v>
      </c>
      <c r="T519" s="457">
        <v>500</v>
      </c>
    </row>
    <row r="520" spans="1:20" x14ac:dyDescent="0.25">
      <c r="A520" s="457">
        <v>501</v>
      </c>
      <c r="B520" s="196"/>
      <c r="C520" s="196"/>
      <c r="D520" s="142" t="s">
        <v>358</v>
      </c>
      <c r="E520" s="506" t="s">
        <v>1434</v>
      </c>
      <c r="F520" s="470">
        <v>2002</v>
      </c>
      <c r="G520" s="125" t="s">
        <v>10</v>
      </c>
      <c r="H520" s="470" t="s">
        <v>654</v>
      </c>
      <c r="I520" s="470" t="s">
        <v>626</v>
      </c>
      <c r="J520" s="470" t="s">
        <v>627</v>
      </c>
      <c r="K520" s="302">
        <v>0</v>
      </c>
      <c r="L520" s="302">
        <v>41</v>
      </c>
      <c r="M520" s="302">
        <v>78</v>
      </c>
      <c r="N520" s="302">
        <v>980</v>
      </c>
      <c r="O520" s="308">
        <v>2</v>
      </c>
      <c r="P520" s="308" t="s">
        <v>165</v>
      </c>
      <c r="Q520" s="308">
        <v>968</v>
      </c>
      <c r="R520" s="489">
        <f t="shared" si="8"/>
        <v>1948</v>
      </c>
      <c r="S520" s="555">
        <v>446</v>
      </c>
      <c r="T520" s="457">
        <v>501</v>
      </c>
    </row>
    <row r="521" spans="1:20" x14ac:dyDescent="0.25">
      <c r="A521" s="457">
        <v>502</v>
      </c>
      <c r="B521" s="196"/>
      <c r="C521" s="196"/>
      <c r="D521" s="142" t="s">
        <v>1041</v>
      </c>
      <c r="E521" s="506" t="s">
        <v>1435</v>
      </c>
      <c r="F521" s="470">
        <v>2002</v>
      </c>
      <c r="G521" s="125" t="s">
        <v>10</v>
      </c>
      <c r="H521" s="470" t="s">
        <v>743</v>
      </c>
      <c r="I521" s="470" t="s">
        <v>626</v>
      </c>
      <c r="J521" s="470" t="s">
        <v>627</v>
      </c>
      <c r="K521" s="302">
        <v>0</v>
      </c>
      <c r="L521" s="302">
        <v>48</v>
      </c>
      <c r="M521" s="302" t="s">
        <v>103</v>
      </c>
      <c r="N521" s="302">
        <v>904</v>
      </c>
      <c r="O521" s="308">
        <v>1</v>
      </c>
      <c r="P521" s="308">
        <v>49</v>
      </c>
      <c r="Q521" s="308">
        <v>1044</v>
      </c>
      <c r="R521" s="489">
        <f t="shared" si="8"/>
        <v>1948</v>
      </c>
      <c r="S521" s="555">
        <v>446</v>
      </c>
      <c r="T521" s="457">
        <v>502</v>
      </c>
    </row>
    <row r="522" spans="1:20" x14ac:dyDescent="0.25">
      <c r="A522" s="457">
        <v>503</v>
      </c>
      <c r="B522" s="196"/>
      <c r="C522" s="196"/>
      <c r="D522" s="142" t="s">
        <v>1436</v>
      </c>
      <c r="E522" s="506" t="s">
        <v>1437</v>
      </c>
      <c r="F522" s="470">
        <v>2002</v>
      </c>
      <c r="G522" s="125" t="s">
        <v>10</v>
      </c>
      <c r="H522" s="470" t="s">
        <v>885</v>
      </c>
      <c r="I522" s="470" t="s">
        <v>626</v>
      </c>
      <c r="J522" s="470" t="s">
        <v>627</v>
      </c>
      <c r="K522" s="302">
        <v>0</v>
      </c>
      <c r="L522" s="302">
        <v>45</v>
      </c>
      <c r="M522" s="302" t="s">
        <v>103</v>
      </c>
      <c r="N522" s="302">
        <v>940</v>
      </c>
      <c r="O522" s="308">
        <v>1</v>
      </c>
      <c r="P522" s="308">
        <v>58</v>
      </c>
      <c r="Q522" s="308">
        <v>1008</v>
      </c>
      <c r="R522" s="489">
        <f t="shared" si="8"/>
        <v>1948</v>
      </c>
      <c r="S522" s="555">
        <v>446</v>
      </c>
      <c r="T522" s="457">
        <v>503</v>
      </c>
    </row>
    <row r="523" spans="1:20" x14ac:dyDescent="0.25">
      <c r="A523" s="457">
        <v>504</v>
      </c>
      <c r="B523" s="196"/>
      <c r="C523" s="196"/>
      <c r="D523" s="142" t="s">
        <v>630</v>
      </c>
      <c r="E523" s="506" t="s">
        <v>1438</v>
      </c>
      <c r="F523" s="470">
        <v>2002</v>
      </c>
      <c r="G523" s="125" t="s">
        <v>10</v>
      </c>
      <c r="H523" s="470" t="s">
        <v>921</v>
      </c>
      <c r="I523" s="470" t="s">
        <v>626</v>
      </c>
      <c r="J523" s="470" t="s">
        <v>627</v>
      </c>
      <c r="K523" s="302">
        <v>0</v>
      </c>
      <c r="L523" s="302">
        <v>45</v>
      </c>
      <c r="M523" s="302">
        <v>40</v>
      </c>
      <c r="N523" s="302">
        <v>936</v>
      </c>
      <c r="O523" s="308">
        <v>1</v>
      </c>
      <c r="P523" s="308">
        <v>57</v>
      </c>
      <c r="Q523" s="308">
        <v>1012</v>
      </c>
      <c r="R523" s="489">
        <f t="shared" si="8"/>
        <v>1948</v>
      </c>
      <c r="S523" s="555">
        <v>446</v>
      </c>
      <c r="T523" s="457">
        <v>504</v>
      </c>
    </row>
    <row r="524" spans="1:20" x14ac:dyDescent="0.25">
      <c r="A524" s="457">
        <v>505</v>
      </c>
      <c r="B524" s="196"/>
      <c r="C524" s="196"/>
      <c r="D524" s="142" t="s">
        <v>313</v>
      </c>
      <c r="E524" s="506" t="s">
        <v>1439</v>
      </c>
      <c r="F524" s="470">
        <v>2003</v>
      </c>
      <c r="G524" s="125" t="s">
        <v>10</v>
      </c>
      <c r="H524" s="470" t="s">
        <v>772</v>
      </c>
      <c r="I524" s="470" t="s">
        <v>633</v>
      </c>
      <c r="J524" s="470" t="s">
        <v>627</v>
      </c>
      <c r="K524" s="302">
        <v>0</v>
      </c>
      <c r="L524" s="302">
        <v>44</v>
      </c>
      <c r="M524" s="302">
        <v>68</v>
      </c>
      <c r="N524" s="302">
        <v>944</v>
      </c>
      <c r="O524" s="308">
        <v>1</v>
      </c>
      <c r="P524" s="308">
        <v>59</v>
      </c>
      <c r="Q524" s="308">
        <v>1004</v>
      </c>
      <c r="R524" s="489">
        <f t="shared" si="8"/>
        <v>1948</v>
      </c>
      <c r="S524" s="555">
        <v>446</v>
      </c>
      <c r="T524" s="457">
        <v>505</v>
      </c>
    </row>
    <row r="525" spans="1:20" x14ac:dyDescent="0.25">
      <c r="A525" s="457">
        <v>506</v>
      </c>
      <c r="B525" s="196"/>
      <c r="C525" s="196"/>
      <c r="D525" s="142" t="s">
        <v>1440</v>
      </c>
      <c r="E525" s="506" t="s">
        <v>1441</v>
      </c>
      <c r="F525" s="470">
        <v>2003</v>
      </c>
      <c r="G525" s="125" t="s">
        <v>10</v>
      </c>
      <c r="H525" s="470" t="s">
        <v>625</v>
      </c>
      <c r="I525" s="470" t="s">
        <v>626</v>
      </c>
      <c r="J525" s="470" t="s">
        <v>627</v>
      </c>
      <c r="K525" s="302">
        <v>0</v>
      </c>
      <c r="L525" s="302">
        <v>51</v>
      </c>
      <c r="M525" s="302" t="s">
        <v>165</v>
      </c>
      <c r="N525" s="302">
        <v>868</v>
      </c>
      <c r="O525" s="308">
        <v>1</v>
      </c>
      <c r="P525" s="308">
        <v>40</v>
      </c>
      <c r="Q525" s="308">
        <v>1080</v>
      </c>
      <c r="R525" s="489">
        <f t="shared" si="8"/>
        <v>1948</v>
      </c>
      <c r="S525" s="555">
        <v>446</v>
      </c>
      <c r="T525" s="457">
        <v>506</v>
      </c>
    </row>
    <row r="526" spans="1:20" x14ac:dyDescent="0.25">
      <c r="A526" s="457">
        <v>507</v>
      </c>
      <c r="B526" s="196"/>
      <c r="C526" s="196"/>
      <c r="D526" s="142" t="s">
        <v>1442</v>
      </c>
      <c r="E526" s="506" t="s">
        <v>1443</v>
      </c>
      <c r="F526" s="470">
        <v>2003</v>
      </c>
      <c r="G526" s="125" t="s">
        <v>10</v>
      </c>
      <c r="H526" s="470" t="s">
        <v>1235</v>
      </c>
      <c r="I526" s="470" t="s">
        <v>633</v>
      </c>
      <c r="J526" s="470" t="s">
        <v>627</v>
      </c>
      <c r="K526" s="302">
        <v>0</v>
      </c>
      <c r="L526" s="302">
        <v>46</v>
      </c>
      <c r="M526" s="302">
        <v>29</v>
      </c>
      <c r="N526" s="302">
        <v>928</v>
      </c>
      <c r="O526" s="308">
        <v>1</v>
      </c>
      <c r="P526" s="308">
        <v>55</v>
      </c>
      <c r="Q526" s="308">
        <v>1020</v>
      </c>
      <c r="R526" s="489">
        <f t="shared" si="8"/>
        <v>1948</v>
      </c>
      <c r="S526" s="555">
        <v>446</v>
      </c>
      <c r="T526" s="457">
        <v>507</v>
      </c>
    </row>
    <row r="527" spans="1:20" x14ac:dyDescent="0.25">
      <c r="A527" s="457">
        <v>508</v>
      </c>
      <c r="B527" s="196"/>
      <c r="C527" s="196"/>
      <c r="D527" s="142" t="s">
        <v>1444</v>
      </c>
      <c r="E527" s="506" t="s">
        <v>1445</v>
      </c>
      <c r="F527" s="470">
        <v>2002</v>
      </c>
      <c r="G527" s="125" t="s">
        <v>10</v>
      </c>
      <c r="H527" s="470" t="s">
        <v>1309</v>
      </c>
      <c r="I527" s="470" t="s">
        <v>640</v>
      </c>
      <c r="J527" s="470" t="s">
        <v>627</v>
      </c>
      <c r="K527" s="302">
        <v>0</v>
      </c>
      <c r="L527" s="302">
        <v>44</v>
      </c>
      <c r="M527" s="302" t="s">
        <v>103</v>
      </c>
      <c r="N527" s="302">
        <v>952</v>
      </c>
      <c r="O527" s="308">
        <v>2</v>
      </c>
      <c r="P527" s="308" t="s">
        <v>25</v>
      </c>
      <c r="Q527" s="308">
        <v>996</v>
      </c>
      <c r="R527" s="489">
        <f t="shared" si="8"/>
        <v>1948</v>
      </c>
      <c r="S527" s="555">
        <v>446</v>
      </c>
      <c r="T527" s="457">
        <v>508</v>
      </c>
    </row>
    <row r="528" spans="1:20" x14ac:dyDescent="0.25">
      <c r="A528" s="457">
        <v>509</v>
      </c>
      <c r="B528" s="196"/>
      <c r="C528" s="196"/>
      <c r="D528" s="142" t="s">
        <v>402</v>
      </c>
      <c r="E528" s="506" t="s">
        <v>1446</v>
      </c>
      <c r="F528" s="470">
        <v>2002</v>
      </c>
      <c r="G528" s="125" t="s">
        <v>10</v>
      </c>
      <c r="H528" s="470" t="s">
        <v>724</v>
      </c>
      <c r="I528" s="470" t="s">
        <v>633</v>
      </c>
      <c r="J528" s="470" t="s">
        <v>627</v>
      </c>
      <c r="K528" s="302">
        <v>0</v>
      </c>
      <c r="L528" s="302">
        <v>43</v>
      </c>
      <c r="M528" s="302" t="s">
        <v>103</v>
      </c>
      <c r="N528" s="302">
        <v>964</v>
      </c>
      <c r="O528" s="308">
        <v>2</v>
      </c>
      <c r="P528" s="308" t="s">
        <v>167</v>
      </c>
      <c r="Q528" s="308">
        <v>984</v>
      </c>
      <c r="R528" s="489">
        <f t="shared" si="8"/>
        <v>1948</v>
      </c>
      <c r="S528" s="555">
        <v>446</v>
      </c>
      <c r="T528" s="457">
        <v>509</v>
      </c>
    </row>
    <row r="529" spans="1:20" x14ac:dyDescent="0.25">
      <c r="A529" s="457">
        <v>510</v>
      </c>
      <c r="B529" s="196"/>
      <c r="C529" s="196"/>
      <c r="D529" s="142" t="s">
        <v>282</v>
      </c>
      <c r="E529" s="506" t="s">
        <v>375</v>
      </c>
      <c r="F529" s="470">
        <v>2002</v>
      </c>
      <c r="G529" s="125" t="s">
        <v>10</v>
      </c>
      <c r="H529" s="470" t="s">
        <v>1447</v>
      </c>
      <c r="I529" s="470" t="s">
        <v>626</v>
      </c>
      <c r="J529" s="470" t="s">
        <v>627</v>
      </c>
      <c r="K529" s="302">
        <v>0</v>
      </c>
      <c r="L529" s="302">
        <v>48</v>
      </c>
      <c r="M529" s="302" t="s">
        <v>103</v>
      </c>
      <c r="N529" s="302">
        <v>904</v>
      </c>
      <c r="O529" s="308">
        <v>1</v>
      </c>
      <c r="P529" s="308">
        <v>49</v>
      </c>
      <c r="Q529" s="308">
        <v>1044</v>
      </c>
      <c r="R529" s="489">
        <f t="shared" si="8"/>
        <v>1948</v>
      </c>
      <c r="S529" s="555">
        <v>446</v>
      </c>
      <c r="T529" s="457">
        <v>510</v>
      </c>
    </row>
    <row r="530" spans="1:20" x14ac:dyDescent="0.25">
      <c r="A530" s="457">
        <v>511</v>
      </c>
      <c r="B530" s="196"/>
      <c r="C530" s="196"/>
      <c r="D530" s="142" t="s">
        <v>637</v>
      </c>
      <c r="E530" s="506" t="s">
        <v>1448</v>
      </c>
      <c r="F530" s="470">
        <v>2002</v>
      </c>
      <c r="G530" s="125" t="s">
        <v>10</v>
      </c>
      <c r="H530" s="470" t="s">
        <v>953</v>
      </c>
      <c r="I530" s="470" t="s">
        <v>640</v>
      </c>
      <c r="J530" s="470" t="s">
        <v>627</v>
      </c>
      <c r="K530" s="302">
        <v>0</v>
      </c>
      <c r="L530" s="302">
        <v>48</v>
      </c>
      <c r="M530" s="302">
        <v>85</v>
      </c>
      <c r="N530" s="302">
        <v>896</v>
      </c>
      <c r="O530" s="308">
        <v>1</v>
      </c>
      <c r="P530" s="308">
        <v>47</v>
      </c>
      <c r="Q530" s="308">
        <v>1052</v>
      </c>
      <c r="R530" s="489">
        <f t="shared" si="8"/>
        <v>1948</v>
      </c>
      <c r="S530" s="555">
        <v>446</v>
      </c>
      <c r="T530" s="457">
        <v>511</v>
      </c>
    </row>
    <row r="531" spans="1:20" x14ac:dyDescent="0.25">
      <c r="A531" s="457">
        <v>512</v>
      </c>
      <c r="B531" s="196"/>
      <c r="C531" s="196"/>
      <c r="D531" s="142" t="s">
        <v>840</v>
      </c>
      <c r="E531" s="506" t="s">
        <v>1449</v>
      </c>
      <c r="F531" s="470">
        <v>2002</v>
      </c>
      <c r="G531" s="125" t="s">
        <v>10</v>
      </c>
      <c r="H531" s="470" t="s">
        <v>941</v>
      </c>
      <c r="I531" s="470" t="s">
        <v>640</v>
      </c>
      <c r="J531" s="470" t="s">
        <v>627</v>
      </c>
      <c r="K531" s="302">
        <v>0</v>
      </c>
      <c r="L531" s="302">
        <v>38</v>
      </c>
      <c r="M531" s="302" t="s">
        <v>103</v>
      </c>
      <c r="N531" s="302">
        <v>1024</v>
      </c>
      <c r="O531" s="308">
        <v>2</v>
      </c>
      <c r="P531" s="308">
        <v>19</v>
      </c>
      <c r="Q531" s="308">
        <v>924</v>
      </c>
      <c r="R531" s="489">
        <f t="shared" si="8"/>
        <v>1948</v>
      </c>
      <c r="S531" s="555">
        <v>446</v>
      </c>
      <c r="T531" s="457">
        <v>512</v>
      </c>
    </row>
    <row r="532" spans="1:20" x14ac:dyDescent="0.25">
      <c r="A532" s="457">
        <v>513</v>
      </c>
      <c r="B532" s="196"/>
      <c r="C532" s="196"/>
      <c r="D532" s="142" t="s">
        <v>1450</v>
      </c>
      <c r="E532" s="506" t="s">
        <v>1451</v>
      </c>
      <c r="F532" s="470">
        <v>2002</v>
      </c>
      <c r="G532" s="125" t="s">
        <v>10</v>
      </c>
      <c r="H532" s="470" t="s">
        <v>995</v>
      </c>
      <c r="I532" s="470" t="s">
        <v>626</v>
      </c>
      <c r="J532" s="470" t="s">
        <v>627</v>
      </c>
      <c r="K532" s="302">
        <v>0</v>
      </c>
      <c r="L532" s="302">
        <v>45</v>
      </c>
      <c r="M532" s="302">
        <v>24</v>
      </c>
      <c r="N532" s="302">
        <v>940</v>
      </c>
      <c r="O532" s="308">
        <v>1</v>
      </c>
      <c r="P532" s="308">
        <v>58</v>
      </c>
      <c r="Q532" s="308">
        <v>1008</v>
      </c>
      <c r="R532" s="489">
        <f t="shared" si="8"/>
        <v>1948</v>
      </c>
      <c r="S532" s="555">
        <v>446</v>
      </c>
      <c r="T532" s="457">
        <v>513</v>
      </c>
    </row>
    <row r="533" spans="1:20" x14ac:dyDescent="0.25">
      <c r="A533" s="457">
        <v>514</v>
      </c>
      <c r="B533" s="196"/>
      <c r="C533" s="196"/>
      <c r="D533" s="142" t="s">
        <v>957</v>
      </c>
      <c r="E533" s="506" t="s">
        <v>1452</v>
      </c>
      <c r="F533" s="470">
        <v>2003</v>
      </c>
      <c r="G533" s="125" t="s">
        <v>10</v>
      </c>
      <c r="H533" s="470" t="s">
        <v>1453</v>
      </c>
      <c r="I533" s="470" t="s">
        <v>633</v>
      </c>
      <c r="J533" s="470" t="s">
        <v>627</v>
      </c>
      <c r="K533" s="302">
        <v>0</v>
      </c>
      <c r="L533" s="302">
        <v>43</v>
      </c>
      <c r="M533" s="302" t="s">
        <v>137</v>
      </c>
      <c r="N533" s="302">
        <v>964</v>
      </c>
      <c r="O533" s="308">
        <v>2</v>
      </c>
      <c r="P533" s="308" t="s">
        <v>167</v>
      </c>
      <c r="Q533" s="308">
        <v>984</v>
      </c>
      <c r="R533" s="489">
        <f t="shared" si="8"/>
        <v>1948</v>
      </c>
      <c r="S533" s="555">
        <v>446</v>
      </c>
      <c r="T533" s="457">
        <v>514</v>
      </c>
    </row>
    <row r="534" spans="1:20" x14ac:dyDescent="0.25">
      <c r="A534" s="457">
        <v>515</v>
      </c>
      <c r="B534" s="196"/>
      <c r="C534" s="196"/>
      <c r="D534" s="142" t="s">
        <v>644</v>
      </c>
      <c r="E534" s="506" t="s">
        <v>1454</v>
      </c>
      <c r="F534" s="470">
        <v>2002</v>
      </c>
      <c r="G534" s="125" t="s">
        <v>10</v>
      </c>
      <c r="H534" s="470" t="s">
        <v>772</v>
      </c>
      <c r="I534" s="470" t="s">
        <v>633</v>
      </c>
      <c r="J534" s="470" t="s">
        <v>627</v>
      </c>
      <c r="K534" s="302">
        <v>0</v>
      </c>
      <c r="L534" s="302">
        <v>49</v>
      </c>
      <c r="M534" s="302">
        <v>37</v>
      </c>
      <c r="N534" s="302">
        <v>888</v>
      </c>
      <c r="O534" s="308">
        <v>1</v>
      </c>
      <c r="P534" s="308">
        <v>45</v>
      </c>
      <c r="Q534" s="308">
        <v>1060</v>
      </c>
      <c r="R534" s="489">
        <f t="shared" si="8"/>
        <v>1948</v>
      </c>
      <c r="S534" s="555">
        <v>446</v>
      </c>
      <c r="T534" s="457">
        <v>515</v>
      </c>
    </row>
    <row r="535" spans="1:20" x14ac:dyDescent="0.25">
      <c r="A535" s="457">
        <v>516</v>
      </c>
      <c r="B535" s="196"/>
      <c r="C535" s="181"/>
      <c r="D535" s="527" t="s">
        <v>592</v>
      </c>
      <c r="E535" s="527"/>
      <c r="F535" s="126">
        <v>2003</v>
      </c>
      <c r="G535" s="126" t="s">
        <v>510</v>
      </c>
      <c r="H535" s="492" t="s">
        <v>515</v>
      </c>
      <c r="I535" s="142" t="s">
        <v>512</v>
      </c>
      <c r="J535" s="125" t="s">
        <v>513</v>
      </c>
      <c r="K535" s="302" t="s">
        <v>134</v>
      </c>
      <c r="L535" s="303" t="s">
        <v>208</v>
      </c>
      <c r="M535" s="303" t="s">
        <v>136</v>
      </c>
      <c r="N535" s="436">
        <v>928</v>
      </c>
      <c r="O535" s="308" t="s">
        <v>24</v>
      </c>
      <c r="P535" s="309" t="s">
        <v>96</v>
      </c>
      <c r="Q535" s="437">
        <v>1016</v>
      </c>
      <c r="R535" s="439">
        <f t="shared" si="8"/>
        <v>1944</v>
      </c>
      <c r="S535" s="488">
        <v>49</v>
      </c>
      <c r="T535" s="457">
        <v>516</v>
      </c>
    </row>
    <row r="536" spans="1:20" x14ac:dyDescent="0.25">
      <c r="A536" s="457">
        <v>517</v>
      </c>
      <c r="B536" s="196"/>
      <c r="C536" s="196"/>
      <c r="D536" s="142" t="s">
        <v>284</v>
      </c>
      <c r="E536" s="506" t="s">
        <v>1455</v>
      </c>
      <c r="F536" s="470">
        <v>2003</v>
      </c>
      <c r="G536" s="125" t="s">
        <v>10</v>
      </c>
      <c r="H536" s="470" t="s">
        <v>1161</v>
      </c>
      <c r="I536" s="470" t="s">
        <v>626</v>
      </c>
      <c r="J536" s="470" t="s">
        <v>627</v>
      </c>
      <c r="K536" s="302">
        <v>0</v>
      </c>
      <c r="L536" s="302">
        <v>46</v>
      </c>
      <c r="M536" s="302">
        <v>33</v>
      </c>
      <c r="N536" s="302">
        <v>924</v>
      </c>
      <c r="O536" s="308">
        <v>1</v>
      </c>
      <c r="P536" s="308">
        <v>55</v>
      </c>
      <c r="Q536" s="308">
        <v>1020</v>
      </c>
      <c r="R536" s="489">
        <f t="shared" ref="R536:R567" si="9">SUM(N536,Q536)</f>
        <v>1944</v>
      </c>
      <c r="S536" s="555">
        <v>461</v>
      </c>
      <c r="T536" s="457">
        <v>517</v>
      </c>
    </row>
    <row r="537" spans="1:20" x14ac:dyDescent="0.25">
      <c r="A537" s="457">
        <v>518</v>
      </c>
      <c r="B537" s="196"/>
      <c r="C537" s="196"/>
      <c r="D537" s="142" t="s">
        <v>310</v>
      </c>
      <c r="E537" s="506" t="s">
        <v>1456</v>
      </c>
      <c r="F537" s="470">
        <v>2003</v>
      </c>
      <c r="G537" s="125" t="s">
        <v>10</v>
      </c>
      <c r="H537" s="470" t="s">
        <v>830</v>
      </c>
      <c r="I537" s="470" t="s">
        <v>626</v>
      </c>
      <c r="J537" s="470" t="s">
        <v>627</v>
      </c>
      <c r="K537" s="302">
        <v>0</v>
      </c>
      <c r="L537" s="302">
        <v>46</v>
      </c>
      <c r="M537" s="302">
        <v>25</v>
      </c>
      <c r="N537" s="302">
        <v>928</v>
      </c>
      <c r="O537" s="308">
        <v>1</v>
      </c>
      <c r="P537" s="308">
        <v>56</v>
      </c>
      <c r="Q537" s="308">
        <v>1016</v>
      </c>
      <c r="R537" s="489">
        <f t="shared" si="9"/>
        <v>1944</v>
      </c>
      <c r="S537" s="555">
        <v>461</v>
      </c>
      <c r="T537" s="457">
        <v>518</v>
      </c>
    </row>
    <row r="538" spans="1:20" x14ac:dyDescent="0.25">
      <c r="A538" s="457">
        <v>519</v>
      </c>
      <c r="B538" s="196"/>
      <c r="C538" s="196"/>
      <c r="D538" s="142" t="s">
        <v>918</v>
      </c>
      <c r="E538" s="506" t="s">
        <v>1457</v>
      </c>
      <c r="F538" s="470">
        <v>2002</v>
      </c>
      <c r="G538" s="125" t="s">
        <v>10</v>
      </c>
      <c r="H538" s="470" t="s">
        <v>1291</v>
      </c>
      <c r="I538" s="470" t="s">
        <v>633</v>
      </c>
      <c r="J538" s="470" t="s">
        <v>627</v>
      </c>
      <c r="K538" s="302">
        <v>0</v>
      </c>
      <c r="L538" s="302">
        <v>45</v>
      </c>
      <c r="M538" s="302" t="s">
        <v>103</v>
      </c>
      <c r="N538" s="302">
        <v>940</v>
      </c>
      <c r="O538" s="308">
        <v>1</v>
      </c>
      <c r="P538" s="308">
        <v>59</v>
      </c>
      <c r="Q538" s="308">
        <v>1004</v>
      </c>
      <c r="R538" s="489">
        <f t="shared" si="9"/>
        <v>1944</v>
      </c>
      <c r="S538" s="555">
        <v>461</v>
      </c>
      <c r="T538" s="457">
        <v>519</v>
      </c>
    </row>
    <row r="539" spans="1:20" x14ac:dyDescent="0.25">
      <c r="A539" s="457">
        <v>520</v>
      </c>
      <c r="B539" s="196"/>
      <c r="C539" s="196"/>
      <c r="D539" s="142" t="s">
        <v>1458</v>
      </c>
      <c r="E539" s="506" t="s">
        <v>694</v>
      </c>
      <c r="F539" s="470">
        <v>2002</v>
      </c>
      <c r="G539" s="125" t="s">
        <v>10</v>
      </c>
      <c r="H539" s="470" t="s">
        <v>1459</v>
      </c>
      <c r="I539" s="470" t="s">
        <v>633</v>
      </c>
      <c r="J539" s="470" t="s">
        <v>627</v>
      </c>
      <c r="K539" s="302">
        <v>0</v>
      </c>
      <c r="L539" s="302">
        <v>40</v>
      </c>
      <c r="M539" s="302">
        <v>54</v>
      </c>
      <c r="N539" s="302">
        <v>996</v>
      </c>
      <c r="O539" s="308">
        <v>2</v>
      </c>
      <c r="P539" s="308">
        <v>13</v>
      </c>
      <c r="Q539" s="308">
        <v>948</v>
      </c>
      <c r="R539" s="489">
        <f t="shared" si="9"/>
        <v>1944</v>
      </c>
      <c r="S539" s="555">
        <v>461</v>
      </c>
      <c r="T539" s="457">
        <v>520</v>
      </c>
    </row>
    <row r="540" spans="1:20" x14ac:dyDescent="0.25">
      <c r="A540" s="457">
        <v>521</v>
      </c>
      <c r="B540" s="196"/>
      <c r="C540" s="196"/>
      <c r="D540" s="142" t="s">
        <v>1460</v>
      </c>
      <c r="E540" s="506" t="s">
        <v>992</v>
      </c>
      <c r="F540" s="470">
        <v>2002</v>
      </c>
      <c r="G540" s="125" t="s">
        <v>10</v>
      </c>
      <c r="H540" s="470" t="s">
        <v>1461</v>
      </c>
      <c r="I540" s="470" t="s">
        <v>640</v>
      </c>
      <c r="J540" s="470" t="s">
        <v>627</v>
      </c>
      <c r="K540" s="302">
        <v>0</v>
      </c>
      <c r="L540" s="302">
        <v>43</v>
      </c>
      <c r="M540" s="302" t="s">
        <v>103</v>
      </c>
      <c r="N540" s="302">
        <v>964</v>
      </c>
      <c r="O540" s="308">
        <v>2</v>
      </c>
      <c r="P540" s="308" t="s">
        <v>145</v>
      </c>
      <c r="Q540" s="308">
        <v>980</v>
      </c>
      <c r="R540" s="489">
        <f t="shared" si="9"/>
        <v>1944</v>
      </c>
      <c r="S540" s="555">
        <v>461</v>
      </c>
      <c r="T540" s="457">
        <v>521</v>
      </c>
    </row>
    <row r="541" spans="1:20" x14ac:dyDescent="0.25">
      <c r="A541" s="457">
        <v>522</v>
      </c>
      <c r="B541" s="196"/>
      <c r="C541" s="196"/>
      <c r="D541" s="142" t="s">
        <v>848</v>
      </c>
      <c r="E541" s="506" t="s">
        <v>1462</v>
      </c>
      <c r="F541" s="470">
        <v>2002</v>
      </c>
      <c r="G541" s="125" t="s">
        <v>10</v>
      </c>
      <c r="H541" s="470" t="s">
        <v>1266</v>
      </c>
      <c r="I541" s="470" t="s">
        <v>683</v>
      </c>
      <c r="J541" s="470" t="s">
        <v>684</v>
      </c>
      <c r="K541" s="302">
        <v>0</v>
      </c>
      <c r="L541" s="302">
        <v>41</v>
      </c>
      <c r="M541" s="302">
        <v>91</v>
      </c>
      <c r="N541" s="302">
        <v>980</v>
      </c>
      <c r="O541" s="308">
        <v>2</v>
      </c>
      <c r="P541" s="308" t="s">
        <v>154</v>
      </c>
      <c r="Q541" s="308">
        <v>964</v>
      </c>
      <c r="R541" s="489">
        <f t="shared" si="9"/>
        <v>1944</v>
      </c>
      <c r="S541" s="555">
        <v>461</v>
      </c>
      <c r="T541" s="457">
        <v>522</v>
      </c>
    </row>
    <row r="542" spans="1:20" x14ac:dyDescent="0.25">
      <c r="A542" s="457">
        <v>523</v>
      </c>
      <c r="B542" s="196"/>
      <c r="C542" s="196"/>
      <c r="D542" s="142" t="s">
        <v>937</v>
      </c>
      <c r="E542" s="506" t="s">
        <v>793</v>
      </c>
      <c r="F542" s="470">
        <v>2002</v>
      </c>
      <c r="G542" s="125" t="s">
        <v>10</v>
      </c>
      <c r="H542" s="470" t="s">
        <v>1169</v>
      </c>
      <c r="I542" s="470" t="s">
        <v>626</v>
      </c>
      <c r="J542" s="470" t="s">
        <v>627</v>
      </c>
      <c r="K542" s="302">
        <v>0</v>
      </c>
      <c r="L542" s="302">
        <v>42</v>
      </c>
      <c r="M542" s="302">
        <v>46</v>
      </c>
      <c r="N542" s="302">
        <v>972</v>
      </c>
      <c r="O542" s="308">
        <v>2</v>
      </c>
      <c r="P542" s="308" t="s">
        <v>141</v>
      </c>
      <c r="Q542" s="308">
        <v>972</v>
      </c>
      <c r="R542" s="489">
        <f t="shared" si="9"/>
        <v>1944</v>
      </c>
      <c r="S542" s="555">
        <v>461</v>
      </c>
      <c r="T542" s="457">
        <v>523</v>
      </c>
    </row>
    <row r="543" spans="1:20" x14ac:dyDescent="0.25">
      <c r="A543" s="457">
        <v>524</v>
      </c>
      <c r="B543" s="196"/>
      <c r="C543" s="196"/>
      <c r="D543" s="142" t="s">
        <v>1463</v>
      </c>
      <c r="E543" s="506" t="s">
        <v>1464</v>
      </c>
      <c r="F543" s="470">
        <v>2002</v>
      </c>
      <c r="G543" s="125" t="s">
        <v>10</v>
      </c>
      <c r="H543" s="470" t="s">
        <v>1144</v>
      </c>
      <c r="I543" s="470" t="s">
        <v>633</v>
      </c>
      <c r="J543" s="470" t="s">
        <v>627</v>
      </c>
      <c r="K543" s="302">
        <v>0</v>
      </c>
      <c r="L543" s="302">
        <v>49</v>
      </c>
      <c r="M543" s="302">
        <v>53</v>
      </c>
      <c r="N543" s="302">
        <v>888</v>
      </c>
      <c r="O543" s="308">
        <v>1</v>
      </c>
      <c r="P543" s="308">
        <v>46</v>
      </c>
      <c r="Q543" s="308">
        <v>1056</v>
      </c>
      <c r="R543" s="489">
        <f t="shared" si="9"/>
        <v>1944</v>
      </c>
      <c r="S543" s="555">
        <v>461</v>
      </c>
      <c r="T543" s="457">
        <v>524</v>
      </c>
    </row>
    <row r="544" spans="1:20" x14ac:dyDescent="0.25">
      <c r="A544" s="457">
        <v>525</v>
      </c>
      <c r="B544" s="196"/>
      <c r="C544" s="196"/>
      <c r="D544" s="142" t="s">
        <v>722</v>
      </c>
      <c r="E544" s="506" t="s">
        <v>1465</v>
      </c>
      <c r="F544" s="470">
        <v>2002</v>
      </c>
      <c r="G544" s="125" t="s">
        <v>10</v>
      </c>
      <c r="H544" s="470" t="s">
        <v>703</v>
      </c>
      <c r="I544" s="470" t="s">
        <v>626</v>
      </c>
      <c r="J544" s="470" t="s">
        <v>627</v>
      </c>
      <c r="K544" s="302">
        <v>0</v>
      </c>
      <c r="L544" s="302">
        <v>50</v>
      </c>
      <c r="M544" s="302">
        <v>90</v>
      </c>
      <c r="N544" s="302">
        <v>872</v>
      </c>
      <c r="O544" s="308">
        <v>1</v>
      </c>
      <c r="P544" s="308">
        <v>42</v>
      </c>
      <c r="Q544" s="308">
        <v>1072</v>
      </c>
      <c r="R544" s="489">
        <f t="shared" si="9"/>
        <v>1944</v>
      </c>
      <c r="S544" s="555">
        <v>461</v>
      </c>
      <c r="T544" s="457">
        <v>525</v>
      </c>
    </row>
    <row r="545" spans="1:23" x14ac:dyDescent="0.25">
      <c r="A545" s="457">
        <v>526</v>
      </c>
      <c r="B545" s="196"/>
      <c r="C545" s="196"/>
      <c r="D545" s="142" t="s">
        <v>1190</v>
      </c>
      <c r="E545" s="506" t="s">
        <v>1075</v>
      </c>
      <c r="F545" s="470">
        <v>2002</v>
      </c>
      <c r="G545" s="125" t="s">
        <v>10</v>
      </c>
      <c r="H545" s="470" t="s">
        <v>900</v>
      </c>
      <c r="I545" s="470" t="s">
        <v>626</v>
      </c>
      <c r="J545" s="470" t="s">
        <v>627</v>
      </c>
      <c r="K545" s="302">
        <v>0</v>
      </c>
      <c r="L545" s="302">
        <v>45</v>
      </c>
      <c r="M545" s="302">
        <v>22</v>
      </c>
      <c r="N545" s="302">
        <v>940</v>
      </c>
      <c r="O545" s="308">
        <v>1</v>
      </c>
      <c r="P545" s="308">
        <v>59</v>
      </c>
      <c r="Q545" s="308">
        <v>1004</v>
      </c>
      <c r="R545" s="489">
        <f t="shared" si="9"/>
        <v>1944</v>
      </c>
      <c r="S545" s="555">
        <v>461</v>
      </c>
      <c r="T545" s="457">
        <v>526</v>
      </c>
    </row>
    <row r="546" spans="1:23" x14ac:dyDescent="0.25">
      <c r="A546" s="457">
        <v>527</v>
      </c>
      <c r="B546" s="196"/>
      <c r="C546" s="196"/>
      <c r="D546" s="142" t="s">
        <v>310</v>
      </c>
      <c r="E546" s="506" t="s">
        <v>1466</v>
      </c>
      <c r="F546" s="470">
        <v>2003</v>
      </c>
      <c r="G546" s="125" t="s">
        <v>10</v>
      </c>
      <c r="H546" s="470" t="s">
        <v>654</v>
      </c>
      <c r="I546" s="470" t="s">
        <v>626</v>
      </c>
      <c r="J546" s="470" t="s">
        <v>627</v>
      </c>
      <c r="K546" s="302">
        <v>0</v>
      </c>
      <c r="L546" s="302">
        <v>48</v>
      </c>
      <c r="M546" s="302">
        <v>55</v>
      </c>
      <c r="N546" s="302">
        <v>900</v>
      </c>
      <c r="O546" s="308">
        <v>1</v>
      </c>
      <c r="P546" s="308">
        <v>49</v>
      </c>
      <c r="Q546" s="308">
        <v>1044</v>
      </c>
      <c r="R546" s="489">
        <f t="shared" si="9"/>
        <v>1944</v>
      </c>
      <c r="S546" s="555">
        <v>461</v>
      </c>
      <c r="T546" s="457">
        <v>527</v>
      </c>
    </row>
    <row r="547" spans="1:23" s="550" customFormat="1" x14ac:dyDescent="0.25">
      <c r="A547" s="457">
        <v>528</v>
      </c>
      <c r="B547" s="196"/>
      <c r="C547" s="196"/>
      <c r="D547" s="142" t="s">
        <v>760</v>
      </c>
      <c r="E547" s="506" t="s">
        <v>1467</v>
      </c>
      <c r="F547" s="470">
        <v>2002</v>
      </c>
      <c r="G547" s="125" t="s">
        <v>10</v>
      </c>
      <c r="H547" s="470" t="s">
        <v>737</v>
      </c>
      <c r="I547" s="470" t="s">
        <v>626</v>
      </c>
      <c r="J547" s="470" t="s">
        <v>627</v>
      </c>
      <c r="K547" s="302">
        <v>0</v>
      </c>
      <c r="L547" s="302">
        <v>48</v>
      </c>
      <c r="M547" s="302">
        <v>54</v>
      </c>
      <c r="N547" s="302">
        <v>900</v>
      </c>
      <c r="O547" s="308">
        <v>1</v>
      </c>
      <c r="P547" s="308">
        <v>49</v>
      </c>
      <c r="Q547" s="308">
        <v>1044</v>
      </c>
      <c r="R547" s="489">
        <f t="shared" si="9"/>
        <v>1944</v>
      </c>
      <c r="S547" s="555">
        <v>461</v>
      </c>
      <c r="T547" s="457">
        <v>528</v>
      </c>
      <c r="U547" s="233"/>
      <c r="V547" s="233"/>
      <c r="W547" s="233"/>
    </row>
    <row r="548" spans="1:23" x14ac:dyDescent="0.25">
      <c r="A548" s="457">
        <v>529</v>
      </c>
      <c r="B548" s="196"/>
      <c r="C548" s="196"/>
      <c r="D548" s="142" t="s">
        <v>1468</v>
      </c>
      <c r="E548" s="506" t="s">
        <v>1469</v>
      </c>
      <c r="F548" s="470">
        <v>2002</v>
      </c>
      <c r="G548" s="125" t="s">
        <v>10</v>
      </c>
      <c r="H548" s="470" t="s">
        <v>1046</v>
      </c>
      <c r="I548" s="470" t="s">
        <v>626</v>
      </c>
      <c r="J548" s="470" t="s">
        <v>627</v>
      </c>
      <c r="K548" s="302">
        <v>0</v>
      </c>
      <c r="L548" s="302">
        <v>43</v>
      </c>
      <c r="M548" s="302">
        <v>40</v>
      </c>
      <c r="N548" s="302">
        <v>960</v>
      </c>
      <c r="O548" s="308">
        <v>2</v>
      </c>
      <c r="P548" s="308" t="s">
        <v>167</v>
      </c>
      <c r="Q548" s="308">
        <v>984</v>
      </c>
      <c r="R548" s="489">
        <f t="shared" si="9"/>
        <v>1944</v>
      </c>
      <c r="S548" s="555">
        <v>461</v>
      </c>
      <c r="T548" s="457">
        <v>529</v>
      </c>
    </row>
    <row r="549" spans="1:23" x14ac:dyDescent="0.25">
      <c r="A549" s="457">
        <v>530</v>
      </c>
      <c r="B549" s="196"/>
      <c r="C549" s="196"/>
      <c r="D549" s="142" t="s">
        <v>1470</v>
      </c>
      <c r="E549" s="506" t="s">
        <v>1471</v>
      </c>
      <c r="F549" s="470">
        <v>2003</v>
      </c>
      <c r="G549" s="125" t="s">
        <v>10</v>
      </c>
      <c r="H549" s="470" t="s">
        <v>1376</v>
      </c>
      <c r="I549" s="470" t="s">
        <v>633</v>
      </c>
      <c r="J549" s="470" t="s">
        <v>627</v>
      </c>
      <c r="K549" s="302">
        <v>0</v>
      </c>
      <c r="L549" s="302">
        <v>47</v>
      </c>
      <c r="M549" s="302" t="s">
        <v>103</v>
      </c>
      <c r="N549" s="302">
        <v>916</v>
      </c>
      <c r="O549" s="308">
        <v>1</v>
      </c>
      <c r="P549" s="308">
        <v>53</v>
      </c>
      <c r="Q549" s="308">
        <v>1028</v>
      </c>
      <c r="R549" s="489">
        <f t="shared" si="9"/>
        <v>1944</v>
      </c>
      <c r="S549" s="555">
        <v>461</v>
      </c>
      <c r="T549" s="457">
        <v>530</v>
      </c>
    </row>
    <row r="550" spans="1:23" x14ac:dyDescent="0.25">
      <c r="A550" s="457">
        <v>531</v>
      </c>
      <c r="B550" s="196"/>
      <c r="C550" s="196"/>
      <c r="D550" s="142" t="s">
        <v>1001</v>
      </c>
      <c r="E550" s="506" t="s">
        <v>1472</v>
      </c>
      <c r="F550" s="470">
        <v>2002</v>
      </c>
      <c r="G550" s="125" t="s">
        <v>10</v>
      </c>
      <c r="H550" s="470" t="s">
        <v>830</v>
      </c>
      <c r="I550" s="470" t="s">
        <v>626</v>
      </c>
      <c r="J550" s="470" t="s">
        <v>627</v>
      </c>
      <c r="K550" s="302">
        <v>0</v>
      </c>
      <c r="L550" s="302">
        <v>46</v>
      </c>
      <c r="M550" s="302">
        <v>92</v>
      </c>
      <c r="N550" s="302">
        <v>920</v>
      </c>
      <c r="O550" s="308">
        <v>1</v>
      </c>
      <c r="P550" s="308">
        <v>54</v>
      </c>
      <c r="Q550" s="308">
        <v>1024</v>
      </c>
      <c r="R550" s="489">
        <f t="shared" si="9"/>
        <v>1944</v>
      </c>
      <c r="S550" s="555">
        <v>461</v>
      </c>
      <c r="T550" s="457">
        <v>531</v>
      </c>
    </row>
    <row r="551" spans="1:23" x14ac:dyDescent="0.25">
      <c r="A551" s="457">
        <v>532</v>
      </c>
      <c r="B551" s="196"/>
      <c r="C551" s="196"/>
      <c r="D551" s="142" t="s">
        <v>315</v>
      </c>
      <c r="E551" s="506" t="s">
        <v>1473</v>
      </c>
      <c r="F551" s="470">
        <v>2003</v>
      </c>
      <c r="G551" s="125" t="s">
        <v>10</v>
      </c>
      <c r="H551" s="470" t="s">
        <v>1474</v>
      </c>
      <c r="I551" s="470" t="s">
        <v>640</v>
      </c>
      <c r="J551" s="470" t="s">
        <v>627</v>
      </c>
      <c r="K551" s="302">
        <v>0</v>
      </c>
      <c r="L551" s="302">
        <v>44</v>
      </c>
      <c r="M551" s="302" t="s">
        <v>103</v>
      </c>
      <c r="N551" s="302">
        <v>952</v>
      </c>
      <c r="O551" s="308">
        <v>2</v>
      </c>
      <c r="P551" s="308" t="s">
        <v>91</v>
      </c>
      <c r="Q551" s="308">
        <v>992</v>
      </c>
      <c r="R551" s="489">
        <f t="shared" si="9"/>
        <v>1944</v>
      </c>
      <c r="S551" s="555">
        <v>461</v>
      </c>
      <c r="T551" s="457">
        <v>532</v>
      </c>
    </row>
    <row r="552" spans="1:23" x14ac:dyDescent="0.25">
      <c r="A552" s="457">
        <v>533</v>
      </c>
      <c r="B552" s="196"/>
      <c r="C552" s="196"/>
      <c r="D552" s="142" t="s">
        <v>815</v>
      </c>
      <c r="E552" s="506" t="s">
        <v>1475</v>
      </c>
      <c r="F552" s="500">
        <v>2002</v>
      </c>
      <c r="G552" s="125" t="s">
        <v>10</v>
      </c>
      <c r="H552" s="500" t="s">
        <v>860</v>
      </c>
      <c r="I552" s="500" t="s">
        <v>633</v>
      </c>
      <c r="J552" s="470" t="s">
        <v>627</v>
      </c>
      <c r="K552" s="302">
        <v>0</v>
      </c>
      <c r="L552" s="302">
        <v>42</v>
      </c>
      <c r="M552" s="302" t="s">
        <v>103</v>
      </c>
      <c r="N552" s="302">
        <v>976</v>
      </c>
      <c r="O552" s="308">
        <v>2</v>
      </c>
      <c r="P552" s="308" t="s">
        <v>165</v>
      </c>
      <c r="Q552" s="308">
        <v>968</v>
      </c>
      <c r="R552" s="489">
        <f t="shared" si="9"/>
        <v>1944</v>
      </c>
      <c r="S552" s="555">
        <v>461</v>
      </c>
      <c r="T552" s="457">
        <v>533</v>
      </c>
    </row>
    <row r="553" spans="1:23" x14ac:dyDescent="0.25">
      <c r="A553" s="457">
        <v>534</v>
      </c>
      <c r="B553" s="196"/>
      <c r="C553" s="196"/>
      <c r="D553" s="142" t="s">
        <v>336</v>
      </c>
      <c r="E553" s="506" t="s">
        <v>755</v>
      </c>
      <c r="F553" s="470">
        <v>2002</v>
      </c>
      <c r="G553" s="125" t="s">
        <v>10</v>
      </c>
      <c r="H553" s="470" t="s">
        <v>1476</v>
      </c>
      <c r="I553" s="470" t="s">
        <v>801</v>
      </c>
      <c r="J553" s="470" t="s">
        <v>718</v>
      </c>
      <c r="K553" s="302">
        <v>0</v>
      </c>
      <c r="L553" s="302">
        <v>48</v>
      </c>
      <c r="M553" s="302" t="s">
        <v>103</v>
      </c>
      <c r="N553" s="302">
        <v>904</v>
      </c>
      <c r="O553" s="308">
        <v>1</v>
      </c>
      <c r="P553" s="308">
        <v>50</v>
      </c>
      <c r="Q553" s="308">
        <v>1040</v>
      </c>
      <c r="R553" s="489">
        <f t="shared" si="9"/>
        <v>1944</v>
      </c>
      <c r="S553" s="555">
        <v>461</v>
      </c>
      <c r="T553" s="457">
        <v>534</v>
      </c>
    </row>
    <row r="554" spans="1:23" x14ac:dyDescent="0.25">
      <c r="A554" s="457">
        <v>535</v>
      </c>
      <c r="B554" s="196"/>
      <c r="C554" s="196"/>
      <c r="D554" s="142" t="s">
        <v>1111</v>
      </c>
      <c r="E554" s="506" t="s">
        <v>744</v>
      </c>
      <c r="F554" s="470">
        <v>2002</v>
      </c>
      <c r="G554" s="125" t="s">
        <v>10</v>
      </c>
      <c r="H554" s="470" t="s">
        <v>935</v>
      </c>
      <c r="I554" s="470" t="s">
        <v>626</v>
      </c>
      <c r="J554" s="470" t="s">
        <v>627</v>
      </c>
      <c r="K554" s="302">
        <v>0</v>
      </c>
      <c r="L554" s="302">
        <v>42</v>
      </c>
      <c r="M554" s="302">
        <v>37</v>
      </c>
      <c r="N554" s="302">
        <v>972</v>
      </c>
      <c r="O554" s="308">
        <v>2</v>
      </c>
      <c r="P554" s="308" t="s">
        <v>141</v>
      </c>
      <c r="Q554" s="308">
        <v>972</v>
      </c>
      <c r="R554" s="489">
        <f t="shared" si="9"/>
        <v>1944</v>
      </c>
      <c r="S554" s="555">
        <v>461</v>
      </c>
      <c r="T554" s="457">
        <v>535</v>
      </c>
    </row>
    <row r="555" spans="1:23" x14ac:dyDescent="0.25">
      <c r="A555" s="457">
        <v>536</v>
      </c>
      <c r="B555" s="196"/>
      <c r="C555" s="196"/>
      <c r="D555" s="142" t="s">
        <v>1477</v>
      </c>
      <c r="E555" s="506" t="s">
        <v>376</v>
      </c>
      <c r="F555" s="470">
        <v>2002</v>
      </c>
      <c r="G555" s="125" t="s">
        <v>10</v>
      </c>
      <c r="H555" s="470" t="s">
        <v>1097</v>
      </c>
      <c r="I555" s="470" t="s">
        <v>626</v>
      </c>
      <c r="J555" s="470" t="s">
        <v>627</v>
      </c>
      <c r="K555" s="302">
        <v>0</v>
      </c>
      <c r="L555" s="302">
        <v>38</v>
      </c>
      <c r="M555" s="302">
        <v>11</v>
      </c>
      <c r="N555" s="302">
        <v>1024</v>
      </c>
      <c r="O555" s="308">
        <v>2</v>
      </c>
      <c r="P555" s="308">
        <v>20</v>
      </c>
      <c r="Q555" s="308">
        <v>920</v>
      </c>
      <c r="R555" s="489">
        <f t="shared" si="9"/>
        <v>1944</v>
      </c>
      <c r="S555" s="555">
        <v>461</v>
      </c>
      <c r="T555" s="457">
        <v>536</v>
      </c>
    </row>
    <row r="556" spans="1:23" x14ac:dyDescent="0.25">
      <c r="A556" s="457">
        <v>537</v>
      </c>
      <c r="B556" s="196"/>
      <c r="C556" s="196"/>
      <c r="D556" s="142" t="s">
        <v>1133</v>
      </c>
      <c r="E556" s="506" t="s">
        <v>1478</v>
      </c>
      <c r="F556" s="470">
        <v>2003</v>
      </c>
      <c r="G556" s="125" t="s">
        <v>10</v>
      </c>
      <c r="H556" s="470" t="s">
        <v>1192</v>
      </c>
      <c r="I556" s="470" t="s">
        <v>633</v>
      </c>
      <c r="J556" s="470" t="s">
        <v>627</v>
      </c>
      <c r="K556" s="302">
        <v>0</v>
      </c>
      <c r="L556" s="302">
        <v>46</v>
      </c>
      <c r="M556" s="302" t="s">
        <v>103</v>
      </c>
      <c r="N556" s="302">
        <v>928</v>
      </c>
      <c r="O556" s="308">
        <v>1</v>
      </c>
      <c r="P556" s="308">
        <v>56</v>
      </c>
      <c r="Q556" s="308">
        <v>1016</v>
      </c>
      <c r="R556" s="489">
        <f t="shared" si="9"/>
        <v>1944</v>
      </c>
      <c r="S556" s="555">
        <v>461</v>
      </c>
      <c r="T556" s="457">
        <v>537</v>
      </c>
    </row>
    <row r="557" spans="1:23" x14ac:dyDescent="0.25">
      <c r="A557" s="457">
        <v>538</v>
      </c>
      <c r="B557" s="196"/>
      <c r="C557" s="196"/>
      <c r="D557" s="142" t="s">
        <v>358</v>
      </c>
      <c r="E557" s="506" t="s">
        <v>1478</v>
      </c>
      <c r="F557" s="470">
        <v>2002</v>
      </c>
      <c r="G557" s="125" t="s">
        <v>10</v>
      </c>
      <c r="H557" s="470" t="s">
        <v>1479</v>
      </c>
      <c r="I557" s="470" t="s">
        <v>626</v>
      </c>
      <c r="J557" s="470" t="s">
        <v>627</v>
      </c>
      <c r="K557" s="302">
        <v>0</v>
      </c>
      <c r="L557" s="302">
        <v>43</v>
      </c>
      <c r="M557" s="302">
        <v>45</v>
      </c>
      <c r="N557" s="302">
        <v>960</v>
      </c>
      <c r="O557" s="308">
        <v>2</v>
      </c>
      <c r="P557" s="308" t="s">
        <v>167</v>
      </c>
      <c r="Q557" s="308">
        <v>984</v>
      </c>
      <c r="R557" s="489">
        <f t="shared" si="9"/>
        <v>1944</v>
      </c>
      <c r="S557" s="555">
        <v>461</v>
      </c>
      <c r="T557" s="457">
        <v>538</v>
      </c>
    </row>
    <row r="558" spans="1:23" x14ac:dyDescent="0.25">
      <c r="A558" s="457">
        <v>539</v>
      </c>
      <c r="B558" s="196"/>
      <c r="C558" s="196"/>
      <c r="D558" s="142" t="s">
        <v>886</v>
      </c>
      <c r="E558" s="506" t="s">
        <v>1480</v>
      </c>
      <c r="F558" s="470">
        <v>2003</v>
      </c>
      <c r="G558" s="125" t="s">
        <v>10</v>
      </c>
      <c r="H558" s="470" t="s">
        <v>984</v>
      </c>
      <c r="I558" s="470" t="s">
        <v>640</v>
      </c>
      <c r="J558" s="470" t="s">
        <v>627</v>
      </c>
      <c r="K558" s="302">
        <v>0</v>
      </c>
      <c r="L558" s="302">
        <v>45</v>
      </c>
      <c r="M558" s="302">
        <v>97</v>
      </c>
      <c r="N558" s="302">
        <v>932</v>
      </c>
      <c r="O558" s="308">
        <v>1</v>
      </c>
      <c r="P558" s="308">
        <v>57</v>
      </c>
      <c r="Q558" s="308">
        <v>1012</v>
      </c>
      <c r="R558" s="489">
        <f t="shared" si="9"/>
        <v>1944</v>
      </c>
      <c r="S558" s="555">
        <v>461</v>
      </c>
      <c r="T558" s="457">
        <v>539</v>
      </c>
    </row>
    <row r="559" spans="1:23" x14ac:dyDescent="0.25">
      <c r="A559" s="457">
        <v>540</v>
      </c>
      <c r="B559" s="196"/>
      <c r="C559" s="196"/>
      <c r="D559" s="142" t="s">
        <v>1481</v>
      </c>
      <c r="E559" s="506" t="s">
        <v>1482</v>
      </c>
      <c r="F559" s="470">
        <v>2002</v>
      </c>
      <c r="G559" s="125" t="s">
        <v>10</v>
      </c>
      <c r="H559" s="470" t="s">
        <v>1263</v>
      </c>
      <c r="I559" s="470" t="s">
        <v>633</v>
      </c>
      <c r="J559" s="470" t="s">
        <v>627</v>
      </c>
      <c r="K559" s="302">
        <v>0</v>
      </c>
      <c r="L559" s="302">
        <v>48</v>
      </c>
      <c r="M559" s="302" t="s">
        <v>103</v>
      </c>
      <c r="N559" s="302">
        <v>904</v>
      </c>
      <c r="O559" s="308">
        <v>1</v>
      </c>
      <c r="P559" s="308">
        <v>50</v>
      </c>
      <c r="Q559" s="308">
        <v>1040</v>
      </c>
      <c r="R559" s="489">
        <f t="shared" si="9"/>
        <v>1944</v>
      </c>
      <c r="S559" s="555">
        <v>461</v>
      </c>
      <c r="T559" s="457">
        <v>540</v>
      </c>
    </row>
    <row r="560" spans="1:23" x14ac:dyDescent="0.25">
      <c r="A560" s="457">
        <v>541</v>
      </c>
      <c r="B560" s="196"/>
      <c r="C560" s="196"/>
      <c r="D560" s="142" t="s">
        <v>1483</v>
      </c>
      <c r="E560" s="506" t="s">
        <v>1484</v>
      </c>
      <c r="F560" s="470">
        <v>2002</v>
      </c>
      <c r="G560" s="125" t="s">
        <v>10</v>
      </c>
      <c r="H560" s="470" t="s">
        <v>995</v>
      </c>
      <c r="I560" s="470" t="s">
        <v>626</v>
      </c>
      <c r="J560" s="470" t="s">
        <v>627</v>
      </c>
      <c r="K560" s="302">
        <v>0</v>
      </c>
      <c r="L560" s="302">
        <v>46</v>
      </c>
      <c r="M560" s="302">
        <v>82</v>
      </c>
      <c r="N560" s="302">
        <v>920</v>
      </c>
      <c r="O560" s="308">
        <v>1</v>
      </c>
      <c r="P560" s="308">
        <v>54</v>
      </c>
      <c r="Q560" s="308">
        <v>1024</v>
      </c>
      <c r="R560" s="489">
        <f t="shared" si="9"/>
        <v>1944</v>
      </c>
      <c r="S560" s="555">
        <v>461</v>
      </c>
      <c r="T560" s="457">
        <v>541</v>
      </c>
    </row>
    <row r="561" spans="1:20" x14ac:dyDescent="0.25">
      <c r="A561" s="457">
        <v>542</v>
      </c>
      <c r="B561" s="196"/>
      <c r="C561" s="196"/>
      <c r="D561" s="142" t="s">
        <v>971</v>
      </c>
      <c r="E561" s="506" t="s">
        <v>1485</v>
      </c>
      <c r="F561" s="470">
        <v>2003</v>
      </c>
      <c r="G561" s="125" t="s">
        <v>10</v>
      </c>
      <c r="H561" s="470" t="s">
        <v>759</v>
      </c>
      <c r="I561" s="470" t="s">
        <v>626</v>
      </c>
      <c r="J561" s="470" t="s">
        <v>627</v>
      </c>
      <c r="K561" s="302">
        <v>0</v>
      </c>
      <c r="L561" s="302">
        <v>45</v>
      </c>
      <c r="M561" s="302">
        <v>97</v>
      </c>
      <c r="N561" s="302">
        <v>932</v>
      </c>
      <c r="O561" s="308">
        <v>1</v>
      </c>
      <c r="P561" s="308">
        <v>57</v>
      </c>
      <c r="Q561" s="308">
        <v>1012</v>
      </c>
      <c r="R561" s="489">
        <f t="shared" si="9"/>
        <v>1944</v>
      </c>
      <c r="S561" s="555">
        <v>461</v>
      </c>
      <c r="T561" s="457">
        <v>542</v>
      </c>
    </row>
    <row r="562" spans="1:20" x14ac:dyDescent="0.25">
      <c r="A562" s="457">
        <v>543</v>
      </c>
      <c r="B562" s="196"/>
      <c r="C562" s="196"/>
      <c r="D562" s="142" t="s">
        <v>1361</v>
      </c>
      <c r="E562" s="506" t="s">
        <v>1486</v>
      </c>
      <c r="F562" s="470">
        <v>2002</v>
      </c>
      <c r="G562" s="125" t="s">
        <v>10</v>
      </c>
      <c r="H562" s="470" t="s">
        <v>703</v>
      </c>
      <c r="I562" s="470" t="s">
        <v>626</v>
      </c>
      <c r="J562" s="470" t="s">
        <v>627</v>
      </c>
      <c r="K562" s="302">
        <v>0</v>
      </c>
      <c r="L562" s="302">
        <v>46</v>
      </c>
      <c r="M562" s="302">
        <v>27</v>
      </c>
      <c r="N562" s="302">
        <v>928</v>
      </c>
      <c r="O562" s="308">
        <v>1</v>
      </c>
      <c r="P562" s="308">
        <v>57</v>
      </c>
      <c r="Q562" s="308">
        <v>1012</v>
      </c>
      <c r="R562" s="489">
        <f t="shared" si="9"/>
        <v>1940</v>
      </c>
      <c r="S562" s="555">
        <v>487</v>
      </c>
      <c r="T562" s="457">
        <v>543</v>
      </c>
    </row>
    <row r="563" spans="1:20" x14ac:dyDescent="0.25">
      <c r="A563" s="457">
        <v>544</v>
      </c>
      <c r="B563" s="196"/>
      <c r="C563" s="196"/>
      <c r="D563" s="142" t="s">
        <v>1487</v>
      </c>
      <c r="E563" s="506" t="s">
        <v>1488</v>
      </c>
      <c r="F563" s="470">
        <v>2002</v>
      </c>
      <c r="G563" s="125" t="s">
        <v>10</v>
      </c>
      <c r="H563" s="470" t="s">
        <v>689</v>
      </c>
      <c r="I563" s="470" t="s">
        <v>626</v>
      </c>
      <c r="J563" s="470" t="s">
        <v>627</v>
      </c>
      <c r="K563" s="302">
        <v>0</v>
      </c>
      <c r="L563" s="302">
        <v>40</v>
      </c>
      <c r="M563" s="302">
        <v>40</v>
      </c>
      <c r="N563" s="302">
        <v>996</v>
      </c>
      <c r="O563" s="308">
        <v>2</v>
      </c>
      <c r="P563" s="308">
        <v>14</v>
      </c>
      <c r="Q563" s="308">
        <v>944</v>
      </c>
      <c r="R563" s="489">
        <f t="shared" si="9"/>
        <v>1940</v>
      </c>
      <c r="S563" s="555">
        <v>487</v>
      </c>
      <c r="T563" s="457">
        <v>544</v>
      </c>
    </row>
    <row r="564" spans="1:20" x14ac:dyDescent="0.25">
      <c r="A564" s="457">
        <v>545</v>
      </c>
      <c r="B564" s="196"/>
      <c r="C564" s="196"/>
      <c r="D564" s="142" t="s">
        <v>1489</v>
      </c>
      <c r="E564" s="506" t="s">
        <v>1490</v>
      </c>
      <c r="F564" s="470">
        <v>2002</v>
      </c>
      <c r="G564" s="125" t="s">
        <v>10</v>
      </c>
      <c r="H564" s="470" t="s">
        <v>703</v>
      </c>
      <c r="I564" s="470" t="s">
        <v>626</v>
      </c>
      <c r="J564" s="470" t="s">
        <v>627</v>
      </c>
      <c r="K564" s="302">
        <v>0</v>
      </c>
      <c r="L564" s="302">
        <v>50</v>
      </c>
      <c r="M564" s="302">
        <v>27</v>
      </c>
      <c r="N564" s="302">
        <v>880</v>
      </c>
      <c r="O564" s="308">
        <v>1</v>
      </c>
      <c r="P564" s="308">
        <v>45</v>
      </c>
      <c r="Q564" s="308">
        <v>1060</v>
      </c>
      <c r="R564" s="489">
        <f t="shared" si="9"/>
        <v>1940</v>
      </c>
      <c r="S564" s="555">
        <v>487</v>
      </c>
      <c r="T564" s="457">
        <v>545</v>
      </c>
    </row>
    <row r="565" spans="1:20" x14ac:dyDescent="0.25">
      <c r="A565" s="457">
        <v>546</v>
      </c>
      <c r="B565" s="196"/>
      <c r="C565" s="196"/>
      <c r="D565" s="142" t="s">
        <v>1491</v>
      </c>
      <c r="E565" s="506" t="s">
        <v>1492</v>
      </c>
      <c r="F565" s="470">
        <v>2002</v>
      </c>
      <c r="G565" s="125" t="s">
        <v>10</v>
      </c>
      <c r="H565" s="470" t="s">
        <v>1493</v>
      </c>
      <c r="I565" s="470" t="s">
        <v>626</v>
      </c>
      <c r="J565" s="470" t="s">
        <v>627</v>
      </c>
      <c r="K565" s="302">
        <v>0</v>
      </c>
      <c r="L565" s="302">
        <v>50</v>
      </c>
      <c r="M565" s="302" t="s">
        <v>103</v>
      </c>
      <c r="N565" s="302">
        <v>880</v>
      </c>
      <c r="O565" s="308">
        <v>1</v>
      </c>
      <c r="P565" s="308">
        <v>45</v>
      </c>
      <c r="Q565" s="308">
        <v>1060</v>
      </c>
      <c r="R565" s="489">
        <f t="shared" si="9"/>
        <v>1940</v>
      </c>
      <c r="S565" s="555">
        <v>487</v>
      </c>
      <c r="T565" s="457">
        <v>546</v>
      </c>
    </row>
    <row r="566" spans="1:20" x14ac:dyDescent="0.25">
      <c r="A566" s="457">
        <v>547</v>
      </c>
      <c r="B566" s="196"/>
      <c r="C566" s="196"/>
      <c r="D566" s="142" t="s">
        <v>1494</v>
      </c>
      <c r="E566" s="506" t="s">
        <v>1282</v>
      </c>
      <c r="F566" s="470">
        <v>2002</v>
      </c>
      <c r="G566" s="125" t="s">
        <v>10</v>
      </c>
      <c r="H566" s="470" t="s">
        <v>669</v>
      </c>
      <c r="I566" s="470" t="s">
        <v>683</v>
      </c>
      <c r="J566" s="470" t="s">
        <v>684</v>
      </c>
      <c r="K566" s="302">
        <v>0</v>
      </c>
      <c r="L566" s="302">
        <v>48</v>
      </c>
      <c r="M566" s="302">
        <v>35</v>
      </c>
      <c r="N566" s="302">
        <v>900</v>
      </c>
      <c r="O566" s="308">
        <v>1</v>
      </c>
      <c r="P566" s="308">
        <v>50</v>
      </c>
      <c r="Q566" s="308">
        <v>1040</v>
      </c>
      <c r="R566" s="489">
        <f t="shared" si="9"/>
        <v>1940</v>
      </c>
      <c r="S566" s="555">
        <v>487</v>
      </c>
      <c r="T566" s="457">
        <v>547</v>
      </c>
    </row>
    <row r="567" spans="1:20" x14ac:dyDescent="0.25">
      <c r="A567" s="457">
        <v>548</v>
      </c>
      <c r="B567" s="196"/>
      <c r="C567" s="196"/>
      <c r="D567" s="142" t="s">
        <v>1495</v>
      </c>
      <c r="E567" s="506" t="s">
        <v>1496</v>
      </c>
      <c r="F567" s="470">
        <v>2002</v>
      </c>
      <c r="G567" s="125" t="s">
        <v>10</v>
      </c>
      <c r="H567" s="470" t="s">
        <v>1257</v>
      </c>
      <c r="I567" s="470" t="s">
        <v>640</v>
      </c>
      <c r="J567" s="470" t="s">
        <v>627</v>
      </c>
      <c r="K567" s="302">
        <v>0</v>
      </c>
      <c r="L567" s="302">
        <v>48</v>
      </c>
      <c r="M567" s="302" t="s">
        <v>103</v>
      </c>
      <c r="N567" s="302">
        <v>904</v>
      </c>
      <c r="O567" s="308">
        <v>1</v>
      </c>
      <c r="P567" s="308">
        <v>51</v>
      </c>
      <c r="Q567" s="308">
        <v>1036</v>
      </c>
      <c r="R567" s="489">
        <f t="shared" si="9"/>
        <v>1940</v>
      </c>
      <c r="S567" s="555">
        <v>487</v>
      </c>
      <c r="T567" s="457">
        <v>548</v>
      </c>
    </row>
    <row r="568" spans="1:20" x14ac:dyDescent="0.25">
      <c r="A568" s="457">
        <v>549</v>
      </c>
      <c r="B568" s="196"/>
      <c r="C568" s="196"/>
      <c r="D568" s="142" t="s">
        <v>975</v>
      </c>
      <c r="E568" s="506" t="s">
        <v>1497</v>
      </c>
      <c r="F568" s="470">
        <v>2003</v>
      </c>
      <c r="G568" s="125" t="s">
        <v>10</v>
      </c>
      <c r="H568" s="470" t="s">
        <v>984</v>
      </c>
      <c r="I568" s="470" t="s">
        <v>640</v>
      </c>
      <c r="J568" s="470" t="s">
        <v>627</v>
      </c>
      <c r="K568" s="302">
        <v>0</v>
      </c>
      <c r="L568" s="302">
        <v>44</v>
      </c>
      <c r="M568" s="302">
        <v>58</v>
      </c>
      <c r="N568" s="302">
        <v>948</v>
      </c>
      <c r="O568" s="308">
        <v>2</v>
      </c>
      <c r="P568" s="308" t="s">
        <v>91</v>
      </c>
      <c r="Q568" s="308">
        <v>992</v>
      </c>
      <c r="R568" s="489">
        <f t="shared" ref="R568:R590" si="10">SUM(N568,Q568)</f>
        <v>1940</v>
      </c>
      <c r="S568" s="555">
        <v>487</v>
      </c>
      <c r="T568" s="457">
        <v>549</v>
      </c>
    </row>
    <row r="569" spans="1:20" x14ac:dyDescent="0.25">
      <c r="A569" s="457">
        <v>550</v>
      </c>
      <c r="B569" s="196"/>
      <c r="C569" s="196"/>
      <c r="D569" s="142" t="s">
        <v>1041</v>
      </c>
      <c r="E569" s="506" t="s">
        <v>1498</v>
      </c>
      <c r="F569" s="470">
        <v>2003</v>
      </c>
      <c r="G569" s="125" t="s">
        <v>10</v>
      </c>
      <c r="H569" s="470" t="s">
        <v>1359</v>
      </c>
      <c r="I569" s="470" t="s">
        <v>626</v>
      </c>
      <c r="J569" s="470" t="s">
        <v>627</v>
      </c>
      <c r="K569" s="302">
        <v>0</v>
      </c>
      <c r="L569" s="302">
        <v>42</v>
      </c>
      <c r="M569" s="302">
        <v>48</v>
      </c>
      <c r="N569" s="302">
        <v>972</v>
      </c>
      <c r="O569" s="308">
        <v>2</v>
      </c>
      <c r="P569" s="308" t="s">
        <v>165</v>
      </c>
      <c r="Q569" s="308">
        <v>968</v>
      </c>
      <c r="R569" s="489">
        <f t="shared" si="10"/>
        <v>1940</v>
      </c>
      <c r="S569" s="555">
        <v>487</v>
      </c>
      <c r="T569" s="457">
        <v>550</v>
      </c>
    </row>
    <row r="570" spans="1:20" x14ac:dyDescent="0.25">
      <c r="A570" s="457">
        <v>551</v>
      </c>
      <c r="B570" s="196"/>
      <c r="C570" s="196"/>
      <c r="D570" s="142" t="s">
        <v>1047</v>
      </c>
      <c r="E570" s="506" t="s">
        <v>1385</v>
      </c>
      <c r="F570" s="470">
        <v>2002</v>
      </c>
      <c r="G570" s="125" t="s">
        <v>10</v>
      </c>
      <c r="H570" s="470" t="s">
        <v>1499</v>
      </c>
      <c r="I570" s="470" t="s">
        <v>640</v>
      </c>
      <c r="J570" s="470" t="s">
        <v>627</v>
      </c>
      <c r="K570" s="302">
        <v>0</v>
      </c>
      <c r="L570" s="302">
        <v>43</v>
      </c>
      <c r="M570" s="302" t="s">
        <v>103</v>
      </c>
      <c r="N570" s="302">
        <v>964</v>
      </c>
      <c r="O570" s="308">
        <v>2</v>
      </c>
      <c r="P570" s="308" t="s">
        <v>149</v>
      </c>
      <c r="Q570" s="308">
        <v>976</v>
      </c>
      <c r="R570" s="489">
        <f t="shared" si="10"/>
        <v>1940</v>
      </c>
      <c r="S570" s="555">
        <v>487</v>
      </c>
      <c r="T570" s="457">
        <v>551</v>
      </c>
    </row>
    <row r="571" spans="1:20" x14ac:dyDescent="0.25">
      <c r="A571" s="457">
        <v>552</v>
      </c>
      <c r="B571" s="196"/>
      <c r="C571" s="196"/>
      <c r="D571" s="142" t="s">
        <v>926</v>
      </c>
      <c r="E571" s="506" t="s">
        <v>1500</v>
      </c>
      <c r="F571" s="470">
        <v>2002</v>
      </c>
      <c r="G571" s="125" t="s">
        <v>10</v>
      </c>
      <c r="H571" s="470" t="s">
        <v>689</v>
      </c>
      <c r="I571" s="470" t="s">
        <v>626</v>
      </c>
      <c r="J571" s="470" t="s">
        <v>627</v>
      </c>
      <c r="K571" s="302">
        <v>0</v>
      </c>
      <c r="L571" s="302">
        <v>39</v>
      </c>
      <c r="M571" s="302">
        <v>90</v>
      </c>
      <c r="N571" s="302">
        <v>1004</v>
      </c>
      <c r="O571" s="308">
        <v>2</v>
      </c>
      <c r="P571" s="308">
        <v>16</v>
      </c>
      <c r="Q571" s="308">
        <v>936</v>
      </c>
      <c r="R571" s="489">
        <f t="shared" si="10"/>
        <v>1940</v>
      </c>
      <c r="S571" s="555">
        <v>487</v>
      </c>
      <c r="T571" s="457">
        <v>552</v>
      </c>
    </row>
    <row r="572" spans="1:20" x14ac:dyDescent="0.25">
      <c r="A572" s="457">
        <v>553</v>
      </c>
      <c r="B572" s="196"/>
      <c r="C572" s="196"/>
      <c r="D572" s="142" t="s">
        <v>1103</v>
      </c>
      <c r="E572" s="506" t="s">
        <v>1501</v>
      </c>
      <c r="F572" s="470">
        <v>2002</v>
      </c>
      <c r="G572" s="125" t="s">
        <v>10</v>
      </c>
      <c r="H572" s="470" t="s">
        <v>1502</v>
      </c>
      <c r="I572" s="470" t="s">
        <v>640</v>
      </c>
      <c r="J572" s="470" t="s">
        <v>627</v>
      </c>
      <c r="K572" s="302">
        <v>0</v>
      </c>
      <c r="L572" s="302">
        <v>48</v>
      </c>
      <c r="M572" s="302" t="s">
        <v>103</v>
      </c>
      <c r="N572" s="302">
        <v>904</v>
      </c>
      <c r="O572" s="308">
        <v>1</v>
      </c>
      <c r="P572" s="308">
        <v>51</v>
      </c>
      <c r="Q572" s="308">
        <v>1036</v>
      </c>
      <c r="R572" s="489">
        <f t="shared" si="10"/>
        <v>1940</v>
      </c>
      <c r="S572" s="555">
        <v>487</v>
      </c>
      <c r="T572" s="457">
        <v>553</v>
      </c>
    </row>
    <row r="573" spans="1:20" x14ac:dyDescent="0.25">
      <c r="A573" s="457">
        <v>554</v>
      </c>
      <c r="B573" s="196"/>
      <c r="C573" s="196"/>
      <c r="D573" s="142" t="s">
        <v>957</v>
      </c>
      <c r="E573" s="506" t="s">
        <v>1503</v>
      </c>
      <c r="F573" s="470">
        <v>2002</v>
      </c>
      <c r="G573" s="125" t="s">
        <v>10</v>
      </c>
      <c r="H573" s="470" t="s">
        <v>1301</v>
      </c>
      <c r="I573" s="470" t="s">
        <v>640</v>
      </c>
      <c r="J573" s="470" t="s">
        <v>627</v>
      </c>
      <c r="K573" s="302">
        <v>0</v>
      </c>
      <c r="L573" s="302">
        <v>47</v>
      </c>
      <c r="M573" s="302" t="s">
        <v>145</v>
      </c>
      <c r="N573" s="302">
        <v>916</v>
      </c>
      <c r="O573" s="308">
        <v>1</v>
      </c>
      <c r="P573" s="308">
        <v>54</v>
      </c>
      <c r="Q573" s="308">
        <v>1024</v>
      </c>
      <c r="R573" s="489">
        <f t="shared" si="10"/>
        <v>1940</v>
      </c>
      <c r="S573" s="555">
        <v>487</v>
      </c>
      <c r="T573" s="457">
        <v>554</v>
      </c>
    </row>
    <row r="574" spans="1:20" x14ac:dyDescent="0.25">
      <c r="A574" s="457">
        <v>555</v>
      </c>
      <c r="B574" s="196"/>
      <c r="C574" s="181"/>
      <c r="D574" s="527" t="s">
        <v>593</v>
      </c>
      <c r="E574" s="527"/>
      <c r="F574" s="126">
        <v>2003</v>
      </c>
      <c r="G574" s="126" t="s">
        <v>510</v>
      </c>
      <c r="H574" s="492" t="s">
        <v>514</v>
      </c>
      <c r="I574" s="142" t="s">
        <v>512</v>
      </c>
      <c r="J574" s="125" t="s">
        <v>513</v>
      </c>
      <c r="K574" s="302" t="s">
        <v>134</v>
      </c>
      <c r="L574" s="302" t="s">
        <v>208</v>
      </c>
      <c r="M574" s="302" t="s">
        <v>37</v>
      </c>
      <c r="N574" s="436">
        <v>924</v>
      </c>
      <c r="O574" s="308" t="s">
        <v>24</v>
      </c>
      <c r="P574" s="308" t="s">
        <v>100</v>
      </c>
      <c r="Q574" s="437">
        <v>1012</v>
      </c>
      <c r="R574" s="439">
        <f t="shared" si="10"/>
        <v>1936</v>
      </c>
      <c r="S574" s="488">
        <v>50</v>
      </c>
      <c r="T574" s="457">
        <v>555</v>
      </c>
    </row>
    <row r="575" spans="1:20" x14ac:dyDescent="0.25">
      <c r="A575" s="457">
        <v>556</v>
      </c>
      <c r="B575" s="196"/>
      <c r="C575" s="196"/>
      <c r="D575" s="142" t="s">
        <v>315</v>
      </c>
      <c r="E575" s="506" t="s">
        <v>1126</v>
      </c>
      <c r="F575" s="470">
        <v>2002</v>
      </c>
      <c r="G575" s="125" t="s">
        <v>10</v>
      </c>
      <c r="H575" s="470" t="s">
        <v>762</v>
      </c>
      <c r="I575" s="470" t="s">
        <v>640</v>
      </c>
      <c r="J575" s="470" t="s">
        <v>627</v>
      </c>
      <c r="K575" s="302">
        <v>0</v>
      </c>
      <c r="L575" s="302">
        <v>47</v>
      </c>
      <c r="M575" s="302">
        <v>56</v>
      </c>
      <c r="N575" s="302">
        <v>912</v>
      </c>
      <c r="O575" s="308">
        <v>1</v>
      </c>
      <c r="P575" s="308">
        <v>54</v>
      </c>
      <c r="Q575" s="308">
        <v>1024</v>
      </c>
      <c r="R575" s="489">
        <f t="shared" si="10"/>
        <v>1936</v>
      </c>
      <c r="S575" s="555">
        <v>499</v>
      </c>
      <c r="T575" s="457">
        <v>556</v>
      </c>
    </row>
    <row r="576" spans="1:20" x14ac:dyDescent="0.25">
      <c r="A576" s="457">
        <v>557</v>
      </c>
      <c r="B576" s="196"/>
      <c r="C576" s="196"/>
      <c r="D576" s="142" t="s">
        <v>1504</v>
      </c>
      <c r="E576" s="506" t="s">
        <v>1505</v>
      </c>
      <c r="F576" s="470">
        <v>2002</v>
      </c>
      <c r="G576" s="125" t="s">
        <v>10</v>
      </c>
      <c r="H576" s="470" t="s">
        <v>1506</v>
      </c>
      <c r="I576" s="470" t="s">
        <v>640</v>
      </c>
      <c r="J576" s="470" t="s">
        <v>627</v>
      </c>
      <c r="K576" s="302">
        <v>0</v>
      </c>
      <c r="L576" s="302">
        <v>45</v>
      </c>
      <c r="M576" s="302" t="s">
        <v>103</v>
      </c>
      <c r="N576" s="302">
        <v>940</v>
      </c>
      <c r="O576" s="308">
        <v>2</v>
      </c>
      <c r="P576" s="308" t="s">
        <v>25</v>
      </c>
      <c r="Q576" s="308">
        <v>996</v>
      </c>
      <c r="R576" s="489">
        <f t="shared" si="10"/>
        <v>1936</v>
      </c>
      <c r="S576" s="555">
        <v>499</v>
      </c>
      <c r="T576" s="457">
        <v>557</v>
      </c>
    </row>
    <row r="577" spans="1:20" x14ac:dyDescent="0.25">
      <c r="A577" s="457">
        <v>558</v>
      </c>
      <c r="B577" s="196"/>
      <c r="C577" s="196"/>
      <c r="D577" s="142" t="s">
        <v>363</v>
      </c>
      <c r="E577" s="506" t="s">
        <v>1507</v>
      </c>
      <c r="F577" s="470">
        <v>2002</v>
      </c>
      <c r="G577" s="125" t="s">
        <v>10</v>
      </c>
      <c r="H577" s="470" t="s">
        <v>737</v>
      </c>
      <c r="I577" s="470" t="s">
        <v>626</v>
      </c>
      <c r="J577" s="470" t="s">
        <v>627</v>
      </c>
      <c r="K577" s="302">
        <v>0</v>
      </c>
      <c r="L577" s="302">
        <v>45</v>
      </c>
      <c r="M577" s="302">
        <v>90</v>
      </c>
      <c r="N577" s="302">
        <v>932</v>
      </c>
      <c r="O577" s="308">
        <v>1</v>
      </c>
      <c r="P577" s="308">
        <v>59</v>
      </c>
      <c r="Q577" s="308">
        <v>1004</v>
      </c>
      <c r="R577" s="489">
        <f t="shared" si="10"/>
        <v>1936</v>
      </c>
      <c r="S577" s="555">
        <v>499</v>
      </c>
      <c r="T577" s="457">
        <v>558</v>
      </c>
    </row>
    <row r="578" spans="1:20" x14ac:dyDescent="0.25">
      <c r="A578" s="457">
        <v>559</v>
      </c>
      <c r="B578" s="196"/>
      <c r="C578" s="196"/>
      <c r="D578" s="142" t="s">
        <v>435</v>
      </c>
      <c r="E578" s="506" t="s">
        <v>1508</v>
      </c>
      <c r="F578" s="470">
        <v>2003</v>
      </c>
      <c r="G578" s="125" t="s">
        <v>10</v>
      </c>
      <c r="H578" s="470" t="s">
        <v>1169</v>
      </c>
      <c r="I578" s="470" t="s">
        <v>626</v>
      </c>
      <c r="J578" s="470" t="s">
        <v>627</v>
      </c>
      <c r="K578" s="302">
        <v>0</v>
      </c>
      <c r="L578" s="302">
        <v>41</v>
      </c>
      <c r="M578" s="302">
        <v>84</v>
      </c>
      <c r="N578" s="302">
        <v>980</v>
      </c>
      <c r="O578" s="308">
        <v>2</v>
      </c>
      <c r="P578" s="308">
        <v>11</v>
      </c>
      <c r="Q578" s="308">
        <v>956</v>
      </c>
      <c r="R578" s="489">
        <f t="shared" si="10"/>
        <v>1936</v>
      </c>
      <c r="S578" s="555">
        <v>499</v>
      </c>
      <c r="T578" s="457">
        <v>559</v>
      </c>
    </row>
    <row r="579" spans="1:20" x14ac:dyDescent="0.25">
      <c r="A579" s="457">
        <v>560</v>
      </c>
      <c r="B579" s="196"/>
      <c r="C579" s="196"/>
      <c r="D579" s="142" t="s">
        <v>1509</v>
      </c>
      <c r="E579" s="506" t="s">
        <v>1510</v>
      </c>
      <c r="F579" s="470">
        <v>2002</v>
      </c>
      <c r="G579" s="125" t="s">
        <v>10</v>
      </c>
      <c r="H579" s="470" t="s">
        <v>706</v>
      </c>
      <c r="I579" s="470" t="s">
        <v>626</v>
      </c>
      <c r="J579" s="470" t="s">
        <v>627</v>
      </c>
      <c r="K579" s="302">
        <v>0</v>
      </c>
      <c r="L579" s="302">
        <v>49</v>
      </c>
      <c r="M579" s="302">
        <v>34</v>
      </c>
      <c r="N579" s="302">
        <v>888</v>
      </c>
      <c r="O579" s="308">
        <v>1</v>
      </c>
      <c r="P579" s="308">
        <v>48</v>
      </c>
      <c r="Q579" s="308">
        <v>1048</v>
      </c>
      <c r="R579" s="489">
        <f t="shared" si="10"/>
        <v>1936</v>
      </c>
      <c r="S579" s="555">
        <v>499</v>
      </c>
      <c r="T579" s="457">
        <v>560</v>
      </c>
    </row>
    <row r="580" spans="1:20" x14ac:dyDescent="0.25">
      <c r="A580" s="457">
        <v>561</v>
      </c>
      <c r="B580" s="196"/>
      <c r="C580" s="196"/>
      <c r="D580" s="142" t="s">
        <v>1511</v>
      </c>
      <c r="E580" s="506" t="s">
        <v>1016</v>
      </c>
      <c r="F580" s="470">
        <v>2002</v>
      </c>
      <c r="G580" s="125" t="s">
        <v>10</v>
      </c>
      <c r="H580" s="470" t="s">
        <v>1301</v>
      </c>
      <c r="I580" s="470" t="s">
        <v>640</v>
      </c>
      <c r="J580" s="470" t="s">
        <v>627</v>
      </c>
      <c r="K580" s="302">
        <v>0</v>
      </c>
      <c r="L580" s="302">
        <v>45</v>
      </c>
      <c r="M580" s="302">
        <v>76</v>
      </c>
      <c r="N580" s="302">
        <v>932</v>
      </c>
      <c r="O580" s="308">
        <v>1</v>
      </c>
      <c r="P580" s="308">
        <v>59</v>
      </c>
      <c r="Q580" s="308">
        <v>1004</v>
      </c>
      <c r="R580" s="489">
        <f t="shared" si="10"/>
        <v>1936</v>
      </c>
      <c r="S580" s="555">
        <v>499</v>
      </c>
      <c r="T580" s="457">
        <v>561</v>
      </c>
    </row>
    <row r="581" spans="1:20" x14ac:dyDescent="0.25">
      <c r="A581" s="457">
        <v>562</v>
      </c>
      <c r="B581" s="196"/>
      <c r="C581" s="196"/>
      <c r="D581" s="142" t="s">
        <v>358</v>
      </c>
      <c r="E581" s="506" t="s">
        <v>1512</v>
      </c>
      <c r="F581" s="470">
        <v>2002</v>
      </c>
      <c r="G581" s="125" t="s">
        <v>10</v>
      </c>
      <c r="H581" s="470" t="s">
        <v>984</v>
      </c>
      <c r="I581" s="470" t="s">
        <v>640</v>
      </c>
      <c r="J581" s="470" t="s">
        <v>627</v>
      </c>
      <c r="K581" s="302">
        <v>0</v>
      </c>
      <c r="L581" s="302">
        <v>40</v>
      </c>
      <c r="M581" s="302">
        <v>82</v>
      </c>
      <c r="N581" s="302">
        <v>992</v>
      </c>
      <c r="O581" s="308">
        <v>2</v>
      </c>
      <c r="P581" s="308">
        <v>14</v>
      </c>
      <c r="Q581" s="308">
        <v>944</v>
      </c>
      <c r="R581" s="489">
        <f t="shared" si="10"/>
        <v>1936</v>
      </c>
      <c r="S581" s="555">
        <v>499</v>
      </c>
      <c r="T581" s="457">
        <v>562</v>
      </c>
    </row>
    <row r="582" spans="1:20" x14ac:dyDescent="0.25">
      <c r="A582" s="457">
        <v>563</v>
      </c>
      <c r="B582" s="196"/>
      <c r="C582" s="196"/>
      <c r="D582" s="142" t="s">
        <v>408</v>
      </c>
      <c r="E582" s="506" t="s">
        <v>1513</v>
      </c>
      <c r="F582" s="470">
        <v>2002</v>
      </c>
      <c r="G582" s="125" t="s">
        <v>10</v>
      </c>
      <c r="H582" s="470" t="s">
        <v>953</v>
      </c>
      <c r="I582" s="470" t="s">
        <v>640</v>
      </c>
      <c r="J582" s="470" t="s">
        <v>627</v>
      </c>
      <c r="K582" s="302">
        <v>0</v>
      </c>
      <c r="L582" s="302">
        <v>48</v>
      </c>
      <c r="M582" s="302">
        <v>85</v>
      </c>
      <c r="N582" s="302">
        <v>896</v>
      </c>
      <c r="O582" s="308">
        <v>1</v>
      </c>
      <c r="P582" s="308">
        <v>50</v>
      </c>
      <c r="Q582" s="308">
        <v>1040</v>
      </c>
      <c r="R582" s="489">
        <f t="shared" si="10"/>
        <v>1936</v>
      </c>
      <c r="S582" s="555">
        <v>499</v>
      </c>
      <c r="T582" s="457">
        <v>563</v>
      </c>
    </row>
    <row r="583" spans="1:20" x14ac:dyDescent="0.25">
      <c r="A583" s="457">
        <v>564</v>
      </c>
      <c r="B583" s="196"/>
      <c r="C583" s="196"/>
      <c r="D583" s="142" t="s">
        <v>284</v>
      </c>
      <c r="E583" s="506" t="s">
        <v>1514</v>
      </c>
      <c r="F583" s="470">
        <v>2002</v>
      </c>
      <c r="G583" s="125" t="s">
        <v>10</v>
      </c>
      <c r="H583" s="470" t="s">
        <v>1214</v>
      </c>
      <c r="I583" s="470" t="s">
        <v>640</v>
      </c>
      <c r="J583" s="470" t="s">
        <v>627</v>
      </c>
      <c r="K583" s="302">
        <v>0</v>
      </c>
      <c r="L583" s="302">
        <v>46</v>
      </c>
      <c r="M583" s="302" t="s">
        <v>103</v>
      </c>
      <c r="N583" s="302">
        <v>928</v>
      </c>
      <c r="O583" s="308">
        <v>1</v>
      </c>
      <c r="P583" s="308">
        <v>58</v>
      </c>
      <c r="Q583" s="308">
        <v>1008</v>
      </c>
      <c r="R583" s="489">
        <f t="shared" si="10"/>
        <v>1936</v>
      </c>
      <c r="S583" s="555">
        <v>499</v>
      </c>
      <c r="T583" s="457">
        <v>564</v>
      </c>
    </row>
    <row r="584" spans="1:20" x14ac:dyDescent="0.25">
      <c r="A584" s="457">
        <v>565</v>
      </c>
      <c r="B584" s="196"/>
      <c r="C584" s="196"/>
      <c r="D584" s="142" t="s">
        <v>1483</v>
      </c>
      <c r="E584" s="506" t="s">
        <v>1515</v>
      </c>
      <c r="F584" s="470">
        <v>2002</v>
      </c>
      <c r="G584" s="125" t="s">
        <v>10</v>
      </c>
      <c r="H584" s="470" t="s">
        <v>1067</v>
      </c>
      <c r="I584" s="470" t="s">
        <v>626</v>
      </c>
      <c r="J584" s="470" t="s">
        <v>627</v>
      </c>
      <c r="K584" s="302">
        <v>0</v>
      </c>
      <c r="L584" s="302">
        <v>43</v>
      </c>
      <c r="M584" s="302" t="s">
        <v>103</v>
      </c>
      <c r="N584" s="302">
        <v>964</v>
      </c>
      <c r="O584" s="308">
        <v>2</v>
      </c>
      <c r="P584" s="308" t="s">
        <v>141</v>
      </c>
      <c r="Q584" s="308">
        <v>972</v>
      </c>
      <c r="R584" s="489">
        <f t="shared" si="10"/>
        <v>1936</v>
      </c>
      <c r="S584" s="555">
        <v>499</v>
      </c>
      <c r="T584" s="457">
        <v>565</v>
      </c>
    </row>
    <row r="585" spans="1:20" x14ac:dyDescent="0.25">
      <c r="A585" s="457">
        <v>566</v>
      </c>
      <c r="B585" s="196"/>
      <c r="C585" s="196"/>
      <c r="D585" s="142" t="s">
        <v>1516</v>
      </c>
      <c r="E585" s="506" t="s">
        <v>1114</v>
      </c>
      <c r="F585" s="470">
        <v>2003</v>
      </c>
      <c r="G585" s="125" t="s">
        <v>10</v>
      </c>
      <c r="H585" s="470" t="s">
        <v>772</v>
      </c>
      <c r="I585" s="470" t="s">
        <v>633</v>
      </c>
      <c r="J585" s="470" t="s">
        <v>627</v>
      </c>
      <c r="K585" s="302">
        <v>0</v>
      </c>
      <c r="L585" s="302">
        <v>49</v>
      </c>
      <c r="M585" s="302">
        <v>74</v>
      </c>
      <c r="N585" s="302">
        <v>884</v>
      </c>
      <c r="O585" s="308">
        <v>1</v>
      </c>
      <c r="P585" s="308">
        <v>47</v>
      </c>
      <c r="Q585" s="308">
        <v>1052</v>
      </c>
      <c r="R585" s="489">
        <f t="shared" si="10"/>
        <v>1936</v>
      </c>
      <c r="S585" s="555">
        <v>499</v>
      </c>
      <c r="T585" s="457">
        <v>566</v>
      </c>
    </row>
    <row r="586" spans="1:20" x14ac:dyDescent="0.25">
      <c r="A586" s="457">
        <v>567</v>
      </c>
      <c r="B586" s="196"/>
      <c r="C586" s="196"/>
      <c r="D586" s="142" t="s">
        <v>1517</v>
      </c>
      <c r="E586" s="506" t="s">
        <v>356</v>
      </c>
      <c r="F586" s="470">
        <v>2002</v>
      </c>
      <c r="G586" s="125" t="s">
        <v>10</v>
      </c>
      <c r="H586" s="470" t="s">
        <v>625</v>
      </c>
      <c r="I586" s="470" t="s">
        <v>626</v>
      </c>
      <c r="J586" s="470" t="s">
        <v>627</v>
      </c>
      <c r="K586" s="302">
        <v>0</v>
      </c>
      <c r="L586" s="302">
        <v>55</v>
      </c>
      <c r="M586" s="302">
        <v>38</v>
      </c>
      <c r="N586" s="302">
        <v>816</v>
      </c>
      <c r="O586" s="308">
        <v>1</v>
      </c>
      <c r="P586" s="308">
        <v>30</v>
      </c>
      <c r="Q586" s="308">
        <v>1120</v>
      </c>
      <c r="R586" s="489">
        <f t="shared" si="10"/>
        <v>1936</v>
      </c>
      <c r="S586" s="555">
        <v>499</v>
      </c>
      <c r="T586" s="457">
        <v>567</v>
      </c>
    </row>
    <row r="587" spans="1:20" x14ac:dyDescent="0.25">
      <c r="A587" s="457">
        <v>568</v>
      </c>
      <c r="B587" s="196"/>
      <c r="C587" s="196"/>
      <c r="D587" s="142" t="s">
        <v>1518</v>
      </c>
      <c r="E587" s="506" t="s">
        <v>1519</v>
      </c>
      <c r="F587" s="470">
        <v>2002</v>
      </c>
      <c r="G587" s="125" t="s">
        <v>10</v>
      </c>
      <c r="H587" s="470" t="s">
        <v>1177</v>
      </c>
      <c r="I587" s="470" t="s">
        <v>640</v>
      </c>
      <c r="J587" s="470" t="s">
        <v>627</v>
      </c>
      <c r="K587" s="302">
        <v>0</v>
      </c>
      <c r="L587" s="302">
        <v>49</v>
      </c>
      <c r="M587" s="302" t="s">
        <v>103</v>
      </c>
      <c r="N587" s="302">
        <v>892</v>
      </c>
      <c r="O587" s="308">
        <v>1</v>
      </c>
      <c r="P587" s="308">
        <v>49</v>
      </c>
      <c r="Q587" s="308">
        <v>1044</v>
      </c>
      <c r="R587" s="489">
        <f t="shared" si="10"/>
        <v>1936</v>
      </c>
      <c r="S587" s="555">
        <v>499</v>
      </c>
      <c r="T587" s="457">
        <v>568</v>
      </c>
    </row>
    <row r="588" spans="1:20" x14ac:dyDescent="0.25">
      <c r="A588" s="457">
        <v>569</v>
      </c>
      <c r="B588" s="196"/>
      <c r="C588" s="196"/>
      <c r="D588" s="142" t="s">
        <v>1520</v>
      </c>
      <c r="E588" s="506" t="s">
        <v>1521</v>
      </c>
      <c r="F588" s="470">
        <v>2002</v>
      </c>
      <c r="G588" s="125" t="s">
        <v>10</v>
      </c>
      <c r="H588" s="470" t="s">
        <v>1522</v>
      </c>
      <c r="I588" s="470" t="s">
        <v>633</v>
      </c>
      <c r="J588" s="470" t="s">
        <v>627</v>
      </c>
      <c r="K588" s="302">
        <v>0</v>
      </c>
      <c r="L588" s="302">
        <v>42</v>
      </c>
      <c r="M588" s="302" t="s">
        <v>103</v>
      </c>
      <c r="N588" s="302">
        <v>976</v>
      </c>
      <c r="O588" s="308">
        <v>2</v>
      </c>
      <c r="P588" s="308">
        <v>10</v>
      </c>
      <c r="Q588" s="308">
        <v>960</v>
      </c>
      <c r="R588" s="489">
        <f t="shared" si="10"/>
        <v>1936</v>
      </c>
      <c r="S588" s="555">
        <v>499</v>
      </c>
      <c r="T588" s="457">
        <v>569</v>
      </c>
    </row>
    <row r="589" spans="1:20" x14ac:dyDescent="0.25">
      <c r="A589" s="457">
        <v>570</v>
      </c>
      <c r="B589" s="196"/>
      <c r="C589" s="196"/>
      <c r="D589" s="142" t="s">
        <v>1523</v>
      </c>
      <c r="E589" s="506" t="s">
        <v>1524</v>
      </c>
      <c r="F589" s="470">
        <v>2002</v>
      </c>
      <c r="G589" s="125" t="s">
        <v>10</v>
      </c>
      <c r="H589" s="470" t="s">
        <v>820</v>
      </c>
      <c r="I589" s="470" t="s">
        <v>633</v>
      </c>
      <c r="J589" s="470" t="s">
        <v>627</v>
      </c>
      <c r="K589" s="302">
        <v>0</v>
      </c>
      <c r="L589" s="302">
        <v>47</v>
      </c>
      <c r="M589" s="302" t="s">
        <v>165</v>
      </c>
      <c r="N589" s="302">
        <v>916</v>
      </c>
      <c r="O589" s="308">
        <v>1</v>
      </c>
      <c r="P589" s="308">
        <v>55</v>
      </c>
      <c r="Q589" s="308">
        <v>1020</v>
      </c>
      <c r="R589" s="489">
        <f t="shared" si="10"/>
        <v>1936</v>
      </c>
      <c r="S589" s="555">
        <v>499</v>
      </c>
      <c r="T589" s="457">
        <v>570</v>
      </c>
    </row>
    <row r="590" spans="1:20" x14ac:dyDescent="0.25">
      <c r="A590" s="457">
        <v>571</v>
      </c>
      <c r="B590" s="196"/>
      <c r="C590" s="196"/>
      <c r="D590" s="142" t="s">
        <v>1159</v>
      </c>
      <c r="E590" s="506" t="s">
        <v>1525</v>
      </c>
      <c r="F590" s="470">
        <v>2003</v>
      </c>
      <c r="G590" s="125" t="s">
        <v>10</v>
      </c>
      <c r="H590" s="470" t="s">
        <v>1278</v>
      </c>
      <c r="I590" s="470" t="s">
        <v>633</v>
      </c>
      <c r="J590" s="470" t="s">
        <v>627</v>
      </c>
      <c r="K590" s="302">
        <v>0</v>
      </c>
      <c r="L590" s="302">
        <v>46</v>
      </c>
      <c r="M590" s="302" t="s">
        <v>137</v>
      </c>
      <c r="N590" s="302">
        <v>928</v>
      </c>
      <c r="O590" s="308">
        <v>1</v>
      </c>
      <c r="P590" s="308">
        <v>58</v>
      </c>
      <c r="Q590" s="308">
        <v>1008</v>
      </c>
      <c r="R590" s="489">
        <f t="shared" si="10"/>
        <v>1936</v>
      </c>
      <c r="S590" s="555">
        <v>499</v>
      </c>
      <c r="T590" s="457">
        <v>571</v>
      </c>
    </row>
    <row r="591" spans="1:20" x14ac:dyDescent="0.25">
      <c r="A591" s="457">
        <v>572</v>
      </c>
      <c r="B591" s="196"/>
      <c r="C591" s="181"/>
      <c r="D591" s="367" t="s">
        <v>429</v>
      </c>
      <c r="E591" s="367" t="s">
        <v>428</v>
      </c>
      <c r="F591" s="368">
        <v>2002</v>
      </c>
      <c r="G591" s="368" t="s">
        <v>380</v>
      </c>
      <c r="H591" s="473" t="s">
        <v>430</v>
      </c>
      <c r="I591" s="368" t="s">
        <v>382</v>
      </c>
      <c r="J591" s="374" t="s">
        <v>535</v>
      </c>
      <c r="K591" s="414">
        <v>0</v>
      </c>
      <c r="L591" s="416">
        <v>41</v>
      </c>
      <c r="M591" s="416">
        <v>85</v>
      </c>
      <c r="N591" s="226">
        <v>980</v>
      </c>
      <c r="O591" s="383">
        <v>2</v>
      </c>
      <c r="P591" s="384" t="s">
        <v>101</v>
      </c>
      <c r="Q591" s="275">
        <v>952</v>
      </c>
      <c r="R591" s="376">
        <f>SUM(Q591,N591)</f>
        <v>1932</v>
      </c>
      <c r="S591" s="488">
        <v>1</v>
      </c>
      <c r="T591" s="457">
        <v>572</v>
      </c>
    </row>
    <row r="592" spans="1:20" x14ac:dyDescent="0.25">
      <c r="A592" s="457">
        <v>573</v>
      </c>
      <c r="B592" s="196"/>
      <c r="C592" s="181"/>
      <c r="D592" s="527" t="s">
        <v>594</v>
      </c>
      <c r="E592" s="527"/>
      <c r="F592" s="126">
        <v>2003</v>
      </c>
      <c r="G592" s="126" t="s">
        <v>510</v>
      </c>
      <c r="H592" s="492" t="s">
        <v>515</v>
      </c>
      <c r="I592" s="142" t="s">
        <v>512</v>
      </c>
      <c r="J592" s="125" t="s">
        <v>513</v>
      </c>
      <c r="K592" s="302" t="s">
        <v>134</v>
      </c>
      <c r="L592" s="302" t="s">
        <v>27</v>
      </c>
      <c r="M592" s="302" t="s">
        <v>164</v>
      </c>
      <c r="N592" s="436">
        <v>952</v>
      </c>
      <c r="O592" s="308" t="s">
        <v>139</v>
      </c>
      <c r="P592" s="308" t="s">
        <v>145</v>
      </c>
      <c r="Q592" s="437">
        <v>980</v>
      </c>
      <c r="R592" s="439">
        <f t="shared" ref="R592:R655" si="11">SUM(N592,Q592)</f>
        <v>1932</v>
      </c>
      <c r="S592" s="488">
        <v>51</v>
      </c>
      <c r="T592" s="457">
        <v>573</v>
      </c>
    </row>
    <row r="593" spans="1:20" x14ac:dyDescent="0.25">
      <c r="A593" s="457">
        <v>574</v>
      </c>
      <c r="B593" s="196"/>
      <c r="C593" s="181"/>
      <c r="D593" s="527" t="s">
        <v>595</v>
      </c>
      <c r="E593" s="527"/>
      <c r="F593" s="126">
        <v>2002</v>
      </c>
      <c r="G593" s="126" t="s">
        <v>510</v>
      </c>
      <c r="H593" s="492" t="s">
        <v>519</v>
      </c>
      <c r="I593" s="142" t="s">
        <v>512</v>
      </c>
      <c r="J593" s="125" t="s">
        <v>513</v>
      </c>
      <c r="K593" s="302" t="s">
        <v>134</v>
      </c>
      <c r="L593" s="302" t="s">
        <v>37</v>
      </c>
      <c r="M593" s="302" t="s">
        <v>141</v>
      </c>
      <c r="N593" s="436">
        <v>916</v>
      </c>
      <c r="O593" s="308" t="s">
        <v>24</v>
      </c>
      <c r="P593" s="308" t="s">
        <v>96</v>
      </c>
      <c r="Q593" s="435">
        <v>1016</v>
      </c>
      <c r="R593" s="439">
        <f t="shared" si="11"/>
        <v>1932</v>
      </c>
      <c r="S593" s="488">
        <v>51</v>
      </c>
      <c r="T593" s="457">
        <v>574</v>
      </c>
    </row>
    <row r="594" spans="1:20" x14ac:dyDescent="0.25">
      <c r="A594" s="457">
        <v>575</v>
      </c>
      <c r="B594" s="196"/>
      <c r="C594" s="196"/>
      <c r="D594" s="142" t="s">
        <v>1483</v>
      </c>
      <c r="E594" s="506" t="s">
        <v>1417</v>
      </c>
      <c r="F594" s="470">
        <v>2002</v>
      </c>
      <c r="G594" s="125" t="s">
        <v>10</v>
      </c>
      <c r="H594" s="470" t="s">
        <v>817</v>
      </c>
      <c r="I594" s="470" t="s">
        <v>626</v>
      </c>
      <c r="J594" s="470" t="s">
        <v>627</v>
      </c>
      <c r="K594" s="302">
        <v>0</v>
      </c>
      <c r="L594" s="302">
        <v>44</v>
      </c>
      <c r="M594" s="302" t="s">
        <v>137</v>
      </c>
      <c r="N594" s="302">
        <v>952</v>
      </c>
      <c r="O594" s="308">
        <v>2</v>
      </c>
      <c r="P594" s="308" t="s">
        <v>145</v>
      </c>
      <c r="Q594" s="308">
        <v>980</v>
      </c>
      <c r="R594" s="489">
        <f t="shared" si="11"/>
        <v>1932</v>
      </c>
      <c r="S594" s="555">
        <v>515</v>
      </c>
      <c r="T594" s="457">
        <v>575</v>
      </c>
    </row>
    <row r="595" spans="1:20" x14ac:dyDescent="0.25">
      <c r="A595" s="457">
        <v>576</v>
      </c>
      <c r="B595" s="196"/>
      <c r="C595" s="196"/>
      <c r="D595" s="142" t="s">
        <v>1526</v>
      </c>
      <c r="E595" s="506" t="s">
        <v>1527</v>
      </c>
      <c r="F595" s="470">
        <v>2003</v>
      </c>
      <c r="G595" s="125" t="s">
        <v>10</v>
      </c>
      <c r="H595" s="470" t="s">
        <v>1316</v>
      </c>
      <c r="I595" s="470" t="s">
        <v>626</v>
      </c>
      <c r="J595" s="470" t="s">
        <v>627</v>
      </c>
      <c r="K595" s="302">
        <v>0</v>
      </c>
      <c r="L595" s="302">
        <v>42</v>
      </c>
      <c r="M595" s="302">
        <v>11</v>
      </c>
      <c r="N595" s="302">
        <v>976</v>
      </c>
      <c r="O595" s="308">
        <v>2</v>
      </c>
      <c r="P595" s="308">
        <v>11</v>
      </c>
      <c r="Q595" s="308">
        <v>956</v>
      </c>
      <c r="R595" s="489">
        <f t="shared" si="11"/>
        <v>1932</v>
      </c>
      <c r="S595" s="555">
        <v>515</v>
      </c>
      <c r="T595" s="457">
        <v>576</v>
      </c>
    </row>
    <row r="596" spans="1:20" x14ac:dyDescent="0.25">
      <c r="A596" s="457">
        <v>577</v>
      </c>
      <c r="B596" s="196"/>
      <c r="C596" s="196"/>
      <c r="D596" s="142" t="s">
        <v>1123</v>
      </c>
      <c r="E596" s="506" t="s">
        <v>1528</v>
      </c>
      <c r="F596" s="470">
        <v>2003</v>
      </c>
      <c r="G596" s="125" t="s">
        <v>10</v>
      </c>
      <c r="H596" s="470" t="s">
        <v>1529</v>
      </c>
      <c r="I596" s="470" t="s">
        <v>633</v>
      </c>
      <c r="J596" s="470" t="s">
        <v>627</v>
      </c>
      <c r="K596" s="302">
        <v>0</v>
      </c>
      <c r="L596" s="302">
        <v>44</v>
      </c>
      <c r="M596" s="302">
        <v>94</v>
      </c>
      <c r="N596" s="302">
        <v>944</v>
      </c>
      <c r="O596" s="308">
        <v>2</v>
      </c>
      <c r="P596" s="308" t="s">
        <v>137</v>
      </c>
      <c r="Q596" s="308">
        <v>988</v>
      </c>
      <c r="R596" s="489">
        <f t="shared" si="11"/>
        <v>1932</v>
      </c>
      <c r="S596" s="555">
        <v>515</v>
      </c>
      <c r="T596" s="457">
        <v>577</v>
      </c>
    </row>
    <row r="597" spans="1:20" x14ac:dyDescent="0.25">
      <c r="A597" s="457">
        <v>578</v>
      </c>
      <c r="B597" s="196"/>
      <c r="C597" s="196"/>
      <c r="D597" s="142" t="s">
        <v>1530</v>
      </c>
      <c r="E597" s="506" t="s">
        <v>1531</v>
      </c>
      <c r="F597" s="470">
        <v>2003</v>
      </c>
      <c r="G597" s="125" t="s">
        <v>10</v>
      </c>
      <c r="H597" s="470" t="s">
        <v>743</v>
      </c>
      <c r="I597" s="470" t="s">
        <v>626</v>
      </c>
      <c r="J597" s="470" t="s">
        <v>627</v>
      </c>
      <c r="K597" s="302">
        <v>0</v>
      </c>
      <c r="L597" s="302">
        <v>45</v>
      </c>
      <c r="M597" s="302" t="s">
        <v>103</v>
      </c>
      <c r="N597" s="302">
        <v>940</v>
      </c>
      <c r="O597" s="308">
        <v>2</v>
      </c>
      <c r="P597" s="308" t="s">
        <v>91</v>
      </c>
      <c r="Q597" s="308">
        <v>992</v>
      </c>
      <c r="R597" s="489">
        <f t="shared" si="11"/>
        <v>1932</v>
      </c>
      <c r="S597" s="555">
        <v>515</v>
      </c>
      <c r="T597" s="457">
        <v>578</v>
      </c>
    </row>
    <row r="598" spans="1:20" x14ac:dyDescent="0.25">
      <c r="A598" s="457">
        <v>579</v>
      </c>
      <c r="B598" s="196"/>
      <c r="C598" s="196"/>
      <c r="D598" s="142" t="s">
        <v>1182</v>
      </c>
      <c r="E598" s="506" t="s">
        <v>1299</v>
      </c>
      <c r="F598" s="470">
        <v>2003</v>
      </c>
      <c r="G598" s="125" t="s">
        <v>10</v>
      </c>
      <c r="H598" s="470" t="s">
        <v>1479</v>
      </c>
      <c r="I598" s="470" t="s">
        <v>626</v>
      </c>
      <c r="J598" s="470" t="s">
        <v>627</v>
      </c>
      <c r="K598" s="302">
        <v>0</v>
      </c>
      <c r="L598" s="302">
        <v>40</v>
      </c>
      <c r="M598" s="302">
        <v>25</v>
      </c>
      <c r="N598" s="302">
        <v>1000</v>
      </c>
      <c r="O598" s="308">
        <v>2</v>
      </c>
      <c r="P598" s="308">
        <v>17</v>
      </c>
      <c r="Q598" s="308">
        <v>932</v>
      </c>
      <c r="R598" s="489">
        <f t="shared" si="11"/>
        <v>1932</v>
      </c>
      <c r="S598" s="555">
        <v>515</v>
      </c>
      <c r="T598" s="457">
        <v>579</v>
      </c>
    </row>
    <row r="599" spans="1:20" x14ac:dyDescent="0.25">
      <c r="A599" s="457">
        <v>580</v>
      </c>
      <c r="B599" s="196"/>
      <c r="C599" s="196"/>
      <c r="D599" s="142" t="s">
        <v>408</v>
      </c>
      <c r="E599" s="506" t="s">
        <v>1532</v>
      </c>
      <c r="F599" s="470">
        <v>2002</v>
      </c>
      <c r="G599" s="125" t="s">
        <v>10</v>
      </c>
      <c r="H599" s="470" t="s">
        <v>941</v>
      </c>
      <c r="I599" s="470" t="s">
        <v>640</v>
      </c>
      <c r="J599" s="470" t="s">
        <v>627</v>
      </c>
      <c r="K599" s="302">
        <v>0</v>
      </c>
      <c r="L599" s="302">
        <v>39</v>
      </c>
      <c r="M599" s="302" t="s">
        <v>103</v>
      </c>
      <c r="N599" s="302">
        <v>1012</v>
      </c>
      <c r="O599" s="308">
        <v>2</v>
      </c>
      <c r="P599" s="308">
        <v>20</v>
      </c>
      <c r="Q599" s="308">
        <v>920</v>
      </c>
      <c r="R599" s="489">
        <f t="shared" si="11"/>
        <v>1932</v>
      </c>
      <c r="S599" s="555">
        <v>515</v>
      </c>
      <c r="T599" s="457">
        <v>580</v>
      </c>
    </row>
    <row r="600" spans="1:20" x14ac:dyDescent="0.25">
      <c r="A600" s="457">
        <v>581</v>
      </c>
      <c r="B600" s="196"/>
      <c r="C600" s="196"/>
      <c r="D600" s="142" t="s">
        <v>1533</v>
      </c>
      <c r="E600" s="506" t="s">
        <v>1534</v>
      </c>
      <c r="F600" s="470">
        <v>2002</v>
      </c>
      <c r="G600" s="125" t="s">
        <v>10</v>
      </c>
      <c r="H600" s="470" t="s">
        <v>953</v>
      </c>
      <c r="I600" s="470" t="s">
        <v>640</v>
      </c>
      <c r="J600" s="470" t="s">
        <v>627</v>
      </c>
      <c r="K600" s="302">
        <v>0</v>
      </c>
      <c r="L600" s="302">
        <v>45</v>
      </c>
      <c r="M600" s="302">
        <v>94</v>
      </c>
      <c r="N600" s="302">
        <v>932</v>
      </c>
      <c r="O600" s="308">
        <v>2</v>
      </c>
      <c r="P600" s="308" t="s">
        <v>103</v>
      </c>
      <c r="Q600" s="308">
        <v>1000</v>
      </c>
      <c r="R600" s="489">
        <f t="shared" si="11"/>
        <v>1932</v>
      </c>
      <c r="S600" s="555">
        <v>515</v>
      </c>
      <c r="T600" s="457">
        <v>581</v>
      </c>
    </row>
    <row r="601" spans="1:20" x14ac:dyDescent="0.25">
      <c r="A601" s="457">
        <v>582</v>
      </c>
      <c r="B601" s="196"/>
      <c r="C601" s="196"/>
      <c r="D601" s="142" t="s">
        <v>1535</v>
      </c>
      <c r="E601" s="506" t="s">
        <v>1536</v>
      </c>
      <c r="F601" s="470">
        <v>2002</v>
      </c>
      <c r="G601" s="125" t="s">
        <v>10</v>
      </c>
      <c r="H601" s="470" t="s">
        <v>1459</v>
      </c>
      <c r="I601" s="470" t="s">
        <v>633</v>
      </c>
      <c r="J601" s="470" t="s">
        <v>627</v>
      </c>
      <c r="K601" s="302">
        <v>0</v>
      </c>
      <c r="L601" s="302">
        <v>47</v>
      </c>
      <c r="M601" s="302">
        <v>48</v>
      </c>
      <c r="N601" s="302">
        <v>912</v>
      </c>
      <c r="O601" s="308">
        <v>1</v>
      </c>
      <c r="P601" s="308">
        <v>55</v>
      </c>
      <c r="Q601" s="308">
        <v>1020</v>
      </c>
      <c r="R601" s="489">
        <f t="shared" si="11"/>
        <v>1932</v>
      </c>
      <c r="S601" s="555">
        <v>515</v>
      </c>
      <c r="T601" s="457">
        <v>582</v>
      </c>
    </row>
    <row r="602" spans="1:20" x14ac:dyDescent="0.25">
      <c r="A602" s="457">
        <v>583</v>
      </c>
      <c r="B602" s="196"/>
      <c r="C602" s="196"/>
      <c r="D602" s="142" t="s">
        <v>924</v>
      </c>
      <c r="E602" s="506" t="s">
        <v>1537</v>
      </c>
      <c r="F602" s="470">
        <v>2003</v>
      </c>
      <c r="G602" s="125" t="s">
        <v>10</v>
      </c>
      <c r="H602" s="470" t="s">
        <v>935</v>
      </c>
      <c r="I602" s="470" t="s">
        <v>626</v>
      </c>
      <c r="J602" s="470" t="s">
        <v>627</v>
      </c>
      <c r="K602" s="302">
        <v>0</v>
      </c>
      <c r="L602" s="302">
        <v>44</v>
      </c>
      <c r="M602" s="302">
        <v>62</v>
      </c>
      <c r="N602" s="302">
        <v>948</v>
      </c>
      <c r="O602" s="308">
        <v>2</v>
      </c>
      <c r="P602" s="308" t="s">
        <v>167</v>
      </c>
      <c r="Q602" s="308">
        <v>984</v>
      </c>
      <c r="R602" s="489">
        <f t="shared" si="11"/>
        <v>1932</v>
      </c>
      <c r="S602" s="555">
        <v>515</v>
      </c>
      <c r="T602" s="457">
        <v>583</v>
      </c>
    </row>
    <row r="603" spans="1:20" x14ac:dyDescent="0.25">
      <c r="A603" s="457">
        <v>584</v>
      </c>
      <c r="B603" s="196"/>
      <c r="C603" s="181"/>
      <c r="D603" s="527" t="s">
        <v>596</v>
      </c>
      <c r="E603" s="527"/>
      <c r="F603" s="126">
        <v>2003</v>
      </c>
      <c r="G603" s="126" t="s">
        <v>510</v>
      </c>
      <c r="H603" s="492" t="s">
        <v>514</v>
      </c>
      <c r="I603" s="142" t="s">
        <v>512</v>
      </c>
      <c r="J603" s="125" t="s">
        <v>513</v>
      </c>
      <c r="K603" s="302" t="s">
        <v>134</v>
      </c>
      <c r="L603" s="302" t="s">
        <v>171</v>
      </c>
      <c r="M603" s="302" t="s">
        <v>290</v>
      </c>
      <c r="N603" s="436">
        <v>956</v>
      </c>
      <c r="O603" s="308" t="s">
        <v>139</v>
      </c>
      <c r="P603" s="308" t="s">
        <v>141</v>
      </c>
      <c r="Q603" s="437">
        <v>972</v>
      </c>
      <c r="R603" s="439">
        <f t="shared" si="11"/>
        <v>1928</v>
      </c>
      <c r="S603" s="488">
        <v>53</v>
      </c>
      <c r="T603" s="457">
        <v>584</v>
      </c>
    </row>
    <row r="604" spans="1:20" x14ac:dyDescent="0.25">
      <c r="A604" s="457">
        <v>585</v>
      </c>
      <c r="B604" s="196"/>
      <c r="C604" s="196"/>
      <c r="D604" s="142" t="s">
        <v>1538</v>
      </c>
      <c r="E604" s="506" t="s">
        <v>1539</v>
      </c>
      <c r="F604" s="470">
        <v>2002</v>
      </c>
      <c r="G604" s="125" t="s">
        <v>10</v>
      </c>
      <c r="H604" s="470" t="s">
        <v>874</v>
      </c>
      <c r="I604" s="470" t="s">
        <v>633</v>
      </c>
      <c r="J604" s="470" t="s">
        <v>627</v>
      </c>
      <c r="K604" s="302">
        <v>0</v>
      </c>
      <c r="L604" s="302">
        <v>47</v>
      </c>
      <c r="M604" s="302">
        <v>90</v>
      </c>
      <c r="N604" s="302">
        <v>908</v>
      </c>
      <c r="O604" s="308">
        <v>1</v>
      </c>
      <c r="P604" s="308">
        <v>55</v>
      </c>
      <c r="Q604" s="308">
        <v>1020</v>
      </c>
      <c r="R604" s="489">
        <f t="shared" si="11"/>
        <v>1928</v>
      </c>
      <c r="S604" s="555">
        <v>524</v>
      </c>
      <c r="T604" s="457">
        <v>585</v>
      </c>
    </row>
    <row r="605" spans="1:20" x14ac:dyDescent="0.25">
      <c r="A605" s="457">
        <v>586</v>
      </c>
      <c r="B605" s="196"/>
      <c r="C605" s="196"/>
      <c r="D605" s="142" t="s">
        <v>435</v>
      </c>
      <c r="E605" s="506" t="s">
        <v>1540</v>
      </c>
      <c r="F605" s="470">
        <v>2002</v>
      </c>
      <c r="G605" s="125" t="s">
        <v>10</v>
      </c>
      <c r="H605" s="470" t="s">
        <v>1522</v>
      </c>
      <c r="I605" s="470" t="s">
        <v>633</v>
      </c>
      <c r="J605" s="470" t="s">
        <v>627</v>
      </c>
      <c r="K605" s="302">
        <v>0</v>
      </c>
      <c r="L605" s="302">
        <v>42</v>
      </c>
      <c r="M605" s="302" t="s">
        <v>103</v>
      </c>
      <c r="N605" s="302">
        <v>976</v>
      </c>
      <c r="O605" s="308">
        <v>2</v>
      </c>
      <c r="P605" s="308">
        <v>12</v>
      </c>
      <c r="Q605" s="308">
        <v>952</v>
      </c>
      <c r="R605" s="489">
        <f t="shared" si="11"/>
        <v>1928</v>
      </c>
      <c r="S605" s="555">
        <v>524</v>
      </c>
      <c r="T605" s="457">
        <v>586</v>
      </c>
    </row>
    <row r="606" spans="1:20" x14ac:dyDescent="0.25">
      <c r="A606" s="457">
        <v>587</v>
      </c>
      <c r="B606" s="196"/>
      <c r="C606" s="196"/>
      <c r="D606" s="142" t="s">
        <v>680</v>
      </c>
      <c r="E606" s="506" t="s">
        <v>1541</v>
      </c>
      <c r="F606" s="470">
        <v>2003</v>
      </c>
      <c r="G606" s="125" t="s">
        <v>10</v>
      </c>
      <c r="H606" s="470" t="s">
        <v>733</v>
      </c>
      <c r="I606" s="470" t="s">
        <v>626</v>
      </c>
      <c r="J606" s="470" t="s">
        <v>627</v>
      </c>
      <c r="K606" s="302">
        <v>0</v>
      </c>
      <c r="L606" s="302">
        <v>46</v>
      </c>
      <c r="M606" s="302" t="s">
        <v>103</v>
      </c>
      <c r="N606" s="302">
        <v>928</v>
      </c>
      <c r="O606" s="308">
        <v>2</v>
      </c>
      <c r="P606" s="308" t="s">
        <v>103</v>
      </c>
      <c r="Q606" s="308">
        <v>1000</v>
      </c>
      <c r="R606" s="489">
        <f t="shared" si="11"/>
        <v>1928</v>
      </c>
      <c r="S606" s="555">
        <v>524</v>
      </c>
      <c r="T606" s="457">
        <v>587</v>
      </c>
    </row>
    <row r="607" spans="1:20" x14ac:dyDescent="0.25">
      <c r="A607" s="457">
        <v>588</v>
      </c>
      <c r="B607" s="196"/>
      <c r="C607" s="196"/>
      <c r="D607" s="142" t="s">
        <v>843</v>
      </c>
      <c r="E607" s="506" t="s">
        <v>1542</v>
      </c>
      <c r="F607" s="470">
        <v>2002</v>
      </c>
      <c r="G607" s="125" t="s">
        <v>10</v>
      </c>
      <c r="H607" s="470" t="s">
        <v>1187</v>
      </c>
      <c r="I607" s="470" t="s">
        <v>633</v>
      </c>
      <c r="J607" s="470" t="s">
        <v>627</v>
      </c>
      <c r="K607" s="302">
        <v>0</v>
      </c>
      <c r="L607" s="302">
        <v>52</v>
      </c>
      <c r="M607" s="302">
        <v>64</v>
      </c>
      <c r="N607" s="302">
        <v>852</v>
      </c>
      <c r="O607" s="308">
        <v>1</v>
      </c>
      <c r="P607" s="308">
        <v>41</v>
      </c>
      <c r="Q607" s="308">
        <v>1076</v>
      </c>
      <c r="R607" s="489">
        <f t="shared" si="11"/>
        <v>1928</v>
      </c>
      <c r="S607" s="555">
        <v>524</v>
      </c>
      <c r="T607" s="457">
        <v>588</v>
      </c>
    </row>
    <row r="608" spans="1:20" x14ac:dyDescent="0.25">
      <c r="A608" s="457">
        <v>589</v>
      </c>
      <c r="B608" s="196"/>
      <c r="C608" s="196"/>
      <c r="D608" s="142" t="s">
        <v>1543</v>
      </c>
      <c r="E608" s="506" t="s">
        <v>1544</v>
      </c>
      <c r="F608" s="470">
        <v>2002</v>
      </c>
      <c r="G608" s="125" t="s">
        <v>10</v>
      </c>
      <c r="H608" s="470" t="s">
        <v>953</v>
      </c>
      <c r="I608" s="470" t="s">
        <v>640</v>
      </c>
      <c r="J608" s="470" t="s">
        <v>627</v>
      </c>
      <c r="K608" s="302">
        <v>0</v>
      </c>
      <c r="L608" s="302">
        <v>48</v>
      </c>
      <c r="M608" s="302">
        <v>19</v>
      </c>
      <c r="N608" s="302">
        <v>904</v>
      </c>
      <c r="O608" s="308">
        <v>1</v>
      </c>
      <c r="P608" s="308">
        <v>54</v>
      </c>
      <c r="Q608" s="308">
        <v>1024</v>
      </c>
      <c r="R608" s="489">
        <f t="shared" si="11"/>
        <v>1928</v>
      </c>
      <c r="S608" s="555">
        <v>524</v>
      </c>
      <c r="T608" s="457">
        <v>589</v>
      </c>
    </row>
    <row r="609" spans="1:20" x14ac:dyDescent="0.25">
      <c r="A609" s="457">
        <v>590</v>
      </c>
      <c r="B609" s="196"/>
      <c r="C609" s="181"/>
      <c r="D609" s="224" t="s">
        <v>356</v>
      </c>
      <c r="E609" s="224" t="s">
        <v>357</v>
      </c>
      <c r="F609" s="126">
        <v>2003</v>
      </c>
      <c r="G609" s="181" t="s">
        <v>338</v>
      </c>
      <c r="H609" s="230" t="s">
        <v>340</v>
      </c>
      <c r="I609" s="230" t="s">
        <v>342</v>
      </c>
      <c r="J609" s="375" t="s">
        <v>343</v>
      </c>
      <c r="K609" s="304" t="s">
        <v>360</v>
      </c>
      <c r="L609" s="304" t="s">
        <v>171</v>
      </c>
      <c r="M609" s="304" t="s">
        <v>102</v>
      </c>
      <c r="N609" s="226">
        <v>956</v>
      </c>
      <c r="O609" s="310" t="s">
        <v>139</v>
      </c>
      <c r="P609" s="310" t="s">
        <v>156</v>
      </c>
      <c r="Q609" s="275">
        <v>969</v>
      </c>
      <c r="R609" s="439">
        <f t="shared" si="11"/>
        <v>1925</v>
      </c>
      <c r="S609" s="569">
        <v>6</v>
      </c>
      <c r="T609" s="457">
        <v>590</v>
      </c>
    </row>
    <row r="610" spans="1:20" x14ac:dyDescent="0.25">
      <c r="A610" s="457">
        <v>591</v>
      </c>
      <c r="B610" s="196"/>
      <c r="C610" s="181"/>
      <c r="D610" s="196" t="s">
        <v>2270</v>
      </c>
      <c r="E610" s="196" t="s">
        <v>397</v>
      </c>
      <c r="F610" s="181">
        <v>2003</v>
      </c>
      <c r="G610" s="181" t="s">
        <v>392</v>
      </c>
      <c r="H610" s="181" t="s">
        <v>398</v>
      </c>
      <c r="I610" s="470" t="s">
        <v>2271</v>
      </c>
      <c r="J610" s="125" t="s">
        <v>492</v>
      </c>
      <c r="K610" s="227">
        <v>0</v>
      </c>
      <c r="L610" s="227">
        <v>40</v>
      </c>
      <c r="M610" s="302" t="s">
        <v>103</v>
      </c>
      <c r="N610" s="229">
        <v>1000</v>
      </c>
      <c r="O610" s="274">
        <v>2</v>
      </c>
      <c r="P610" s="274">
        <v>19</v>
      </c>
      <c r="Q610" s="274">
        <v>924</v>
      </c>
      <c r="R610" s="439">
        <f t="shared" si="11"/>
        <v>1924</v>
      </c>
      <c r="S610" s="569">
        <v>1</v>
      </c>
      <c r="T610" s="457">
        <v>591</v>
      </c>
    </row>
    <row r="611" spans="1:20" x14ac:dyDescent="0.25">
      <c r="A611" s="457">
        <v>592</v>
      </c>
      <c r="B611" s="196"/>
      <c r="C611" s="181"/>
      <c r="D611" s="527" t="s">
        <v>597</v>
      </c>
      <c r="E611" s="527"/>
      <c r="F611" s="126">
        <v>2003</v>
      </c>
      <c r="G611" s="126" t="s">
        <v>510</v>
      </c>
      <c r="H611" s="492" t="s">
        <v>515</v>
      </c>
      <c r="I611" s="142" t="s">
        <v>512</v>
      </c>
      <c r="J611" s="125" t="s">
        <v>513</v>
      </c>
      <c r="K611" s="302" t="s">
        <v>134</v>
      </c>
      <c r="L611" s="303" t="s">
        <v>27</v>
      </c>
      <c r="M611" s="303" t="s">
        <v>148</v>
      </c>
      <c r="N611" s="436">
        <v>948</v>
      </c>
      <c r="O611" s="309" t="s">
        <v>139</v>
      </c>
      <c r="P611" s="309" t="s">
        <v>149</v>
      </c>
      <c r="Q611" s="437">
        <v>976</v>
      </c>
      <c r="R611" s="439">
        <f t="shared" si="11"/>
        <v>1924</v>
      </c>
      <c r="S611" s="488">
        <v>54</v>
      </c>
      <c r="T611" s="457">
        <v>592</v>
      </c>
    </row>
    <row r="612" spans="1:20" x14ac:dyDescent="0.25">
      <c r="A612" s="457">
        <v>593</v>
      </c>
      <c r="B612" s="196"/>
      <c r="C612" s="196"/>
      <c r="D612" s="142" t="s">
        <v>1108</v>
      </c>
      <c r="E612" s="506" t="s">
        <v>1545</v>
      </c>
      <c r="F612" s="470">
        <v>2002</v>
      </c>
      <c r="G612" s="125" t="s">
        <v>10</v>
      </c>
      <c r="H612" s="470" t="s">
        <v>921</v>
      </c>
      <c r="I612" s="470" t="s">
        <v>626</v>
      </c>
      <c r="J612" s="470" t="s">
        <v>627</v>
      </c>
      <c r="K612" s="302">
        <v>0</v>
      </c>
      <c r="L612" s="302">
        <v>46</v>
      </c>
      <c r="M612" s="302" t="s">
        <v>137</v>
      </c>
      <c r="N612" s="302">
        <v>928</v>
      </c>
      <c r="O612" s="308">
        <v>2</v>
      </c>
      <c r="P612" s="308" t="s">
        <v>25</v>
      </c>
      <c r="Q612" s="308">
        <v>996</v>
      </c>
      <c r="R612" s="489">
        <f t="shared" si="11"/>
        <v>1924</v>
      </c>
      <c r="S612" s="555">
        <v>529</v>
      </c>
      <c r="T612" s="457">
        <v>593</v>
      </c>
    </row>
    <row r="613" spans="1:20" x14ac:dyDescent="0.25">
      <c r="A613" s="457">
        <v>594</v>
      </c>
      <c r="B613" s="196"/>
      <c r="C613" s="196"/>
      <c r="D613" s="142" t="s">
        <v>1294</v>
      </c>
      <c r="E613" s="506" t="s">
        <v>328</v>
      </c>
      <c r="F613" s="470">
        <v>2002</v>
      </c>
      <c r="G613" s="125" t="s">
        <v>10</v>
      </c>
      <c r="H613" s="470" t="s">
        <v>1212</v>
      </c>
      <c r="I613" s="470" t="s">
        <v>626</v>
      </c>
      <c r="J613" s="470" t="s">
        <v>627</v>
      </c>
      <c r="K613" s="302">
        <v>0</v>
      </c>
      <c r="L613" s="302">
        <v>49</v>
      </c>
      <c r="M613" s="302" t="s">
        <v>103</v>
      </c>
      <c r="N613" s="302">
        <v>892</v>
      </c>
      <c r="O613" s="308">
        <v>1</v>
      </c>
      <c r="P613" s="308">
        <v>52</v>
      </c>
      <c r="Q613" s="308">
        <v>1032</v>
      </c>
      <c r="R613" s="489">
        <f t="shared" si="11"/>
        <v>1924</v>
      </c>
      <c r="S613" s="555">
        <v>529</v>
      </c>
      <c r="T613" s="457">
        <v>594</v>
      </c>
    </row>
    <row r="614" spans="1:20" x14ac:dyDescent="0.25">
      <c r="A614" s="457">
        <v>595</v>
      </c>
      <c r="B614" s="196"/>
      <c r="C614" s="196"/>
      <c r="D614" s="142" t="s">
        <v>637</v>
      </c>
      <c r="E614" s="506" t="s">
        <v>1546</v>
      </c>
      <c r="F614" s="470">
        <v>2002</v>
      </c>
      <c r="G614" s="125" t="s">
        <v>10</v>
      </c>
      <c r="H614" s="470" t="s">
        <v>1097</v>
      </c>
      <c r="I614" s="470" t="s">
        <v>626</v>
      </c>
      <c r="J614" s="470" t="s">
        <v>627</v>
      </c>
      <c r="K614" s="302">
        <v>0</v>
      </c>
      <c r="L614" s="302">
        <v>38</v>
      </c>
      <c r="M614" s="302" t="s">
        <v>149</v>
      </c>
      <c r="N614" s="302">
        <v>1024</v>
      </c>
      <c r="O614" s="308">
        <v>2</v>
      </c>
      <c r="P614" s="308">
        <v>25</v>
      </c>
      <c r="Q614" s="308">
        <v>900</v>
      </c>
      <c r="R614" s="489">
        <f t="shared" si="11"/>
        <v>1924</v>
      </c>
      <c r="S614" s="555">
        <v>529</v>
      </c>
      <c r="T614" s="457">
        <v>595</v>
      </c>
    </row>
    <row r="615" spans="1:20" x14ac:dyDescent="0.25">
      <c r="A615" s="457">
        <v>596</v>
      </c>
      <c r="B615" s="196"/>
      <c r="C615" s="196"/>
      <c r="D615" s="142" t="s">
        <v>1547</v>
      </c>
      <c r="E615" s="506" t="s">
        <v>1548</v>
      </c>
      <c r="F615" s="470">
        <v>2003</v>
      </c>
      <c r="G615" s="125" t="s">
        <v>10</v>
      </c>
      <c r="H615" s="470" t="s">
        <v>953</v>
      </c>
      <c r="I615" s="470" t="s">
        <v>640</v>
      </c>
      <c r="J615" s="470" t="s">
        <v>627</v>
      </c>
      <c r="K615" s="302">
        <v>0</v>
      </c>
      <c r="L615" s="302">
        <v>47</v>
      </c>
      <c r="M615" s="302">
        <v>28</v>
      </c>
      <c r="N615" s="302">
        <v>916</v>
      </c>
      <c r="O615" s="308">
        <v>1</v>
      </c>
      <c r="P615" s="308">
        <v>58</v>
      </c>
      <c r="Q615" s="308">
        <v>1008</v>
      </c>
      <c r="R615" s="489">
        <f t="shared" si="11"/>
        <v>1924</v>
      </c>
      <c r="S615" s="555">
        <v>529</v>
      </c>
      <c r="T615" s="457">
        <v>596</v>
      </c>
    </row>
    <row r="616" spans="1:20" x14ac:dyDescent="0.25">
      <c r="A616" s="457">
        <v>597</v>
      </c>
      <c r="B616" s="196"/>
      <c r="C616" s="196"/>
      <c r="D616" s="142" t="s">
        <v>1549</v>
      </c>
      <c r="E616" s="506" t="s">
        <v>1550</v>
      </c>
      <c r="F616" s="470">
        <v>2002</v>
      </c>
      <c r="G616" s="125" t="s">
        <v>10</v>
      </c>
      <c r="H616" s="470" t="s">
        <v>1551</v>
      </c>
      <c r="I616" s="470" t="s">
        <v>626</v>
      </c>
      <c r="J616" s="470" t="s">
        <v>627</v>
      </c>
      <c r="K616" s="302">
        <v>0</v>
      </c>
      <c r="L616" s="302">
        <v>44</v>
      </c>
      <c r="M616" s="302" t="s">
        <v>103</v>
      </c>
      <c r="N616" s="302">
        <v>952</v>
      </c>
      <c r="O616" s="308">
        <v>2</v>
      </c>
      <c r="P616" s="308" t="s">
        <v>141</v>
      </c>
      <c r="Q616" s="308">
        <v>972</v>
      </c>
      <c r="R616" s="489">
        <f t="shared" si="11"/>
        <v>1924</v>
      </c>
      <c r="S616" s="555">
        <v>529</v>
      </c>
      <c r="T616" s="457">
        <v>597</v>
      </c>
    </row>
    <row r="617" spans="1:20" x14ac:dyDescent="0.25">
      <c r="A617" s="457">
        <v>598</v>
      </c>
      <c r="B617" s="196"/>
      <c r="C617" s="196"/>
      <c r="D617" s="142" t="s">
        <v>1552</v>
      </c>
      <c r="E617" s="506" t="s">
        <v>1553</v>
      </c>
      <c r="F617" s="470">
        <v>2002</v>
      </c>
      <c r="G617" s="125" t="s">
        <v>10</v>
      </c>
      <c r="H617" s="470" t="s">
        <v>878</v>
      </c>
      <c r="I617" s="470" t="s">
        <v>801</v>
      </c>
      <c r="J617" s="470" t="s">
        <v>718</v>
      </c>
      <c r="K617" s="302">
        <v>0</v>
      </c>
      <c r="L617" s="302">
        <v>49</v>
      </c>
      <c r="M617" s="302">
        <v>30</v>
      </c>
      <c r="N617" s="302">
        <v>892</v>
      </c>
      <c r="O617" s="308">
        <v>1</v>
      </c>
      <c r="P617" s="308">
        <v>52</v>
      </c>
      <c r="Q617" s="308">
        <v>1032</v>
      </c>
      <c r="R617" s="489">
        <f t="shared" si="11"/>
        <v>1924</v>
      </c>
      <c r="S617" s="555">
        <v>529</v>
      </c>
      <c r="T617" s="457">
        <v>598</v>
      </c>
    </row>
    <row r="618" spans="1:20" x14ac:dyDescent="0.25">
      <c r="A618" s="457">
        <v>599</v>
      </c>
      <c r="B618" s="196"/>
      <c r="C618" s="196"/>
      <c r="D618" s="142" t="s">
        <v>857</v>
      </c>
      <c r="E618" s="506" t="s">
        <v>1554</v>
      </c>
      <c r="F618" s="470">
        <v>2002</v>
      </c>
      <c r="G618" s="125" t="s">
        <v>10</v>
      </c>
      <c r="H618" s="470" t="s">
        <v>1144</v>
      </c>
      <c r="I618" s="470" t="s">
        <v>633</v>
      </c>
      <c r="J618" s="470" t="s">
        <v>627</v>
      </c>
      <c r="K618" s="302">
        <v>0</v>
      </c>
      <c r="L618" s="302">
        <v>48</v>
      </c>
      <c r="M618" s="302">
        <v>80</v>
      </c>
      <c r="N618" s="302">
        <v>896</v>
      </c>
      <c r="O618" s="308">
        <v>1</v>
      </c>
      <c r="P618" s="308">
        <v>53</v>
      </c>
      <c r="Q618" s="308">
        <v>1028</v>
      </c>
      <c r="R618" s="489">
        <f t="shared" si="11"/>
        <v>1924</v>
      </c>
      <c r="S618" s="555">
        <v>529</v>
      </c>
      <c r="T618" s="457">
        <v>599</v>
      </c>
    </row>
    <row r="619" spans="1:20" x14ac:dyDescent="0.25">
      <c r="A619" s="457">
        <v>600</v>
      </c>
      <c r="B619" s="196"/>
      <c r="C619" s="196"/>
      <c r="D619" s="142" t="s">
        <v>854</v>
      </c>
      <c r="E619" s="506" t="s">
        <v>1165</v>
      </c>
      <c r="F619" s="470">
        <v>2002</v>
      </c>
      <c r="G619" s="125" t="s">
        <v>10</v>
      </c>
      <c r="H619" s="470" t="s">
        <v>845</v>
      </c>
      <c r="I619" s="470" t="s">
        <v>633</v>
      </c>
      <c r="J619" s="470" t="s">
        <v>627</v>
      </c>
      <c r="K619" s="302">
        <v>0</v>
      </c>
      <c r="L619" s="302">
        <v>51</v>
      </c>
      <c r="M619" s="302" t="s">
        <v>103</v>
      </c>
      <c r="N619" s="302">
        <v>868</v>
      </c>
      <c r="O619" s="308">
        <v>1</v>
      </c>
      <c r="P619" s="308">
        <v>46</v>
      </c>
      <c r="Q619" s="308">
        <v>1056</v>
      </c>
      <c r="R619" s="489">
        <f t="shared" si="11"/>
        <v>1924</v>
      </c>
      <c r="S619" s="555">
        <v>529</v>
      </c>
      <c r="T619" s="457">
        <v>600</v>
      </c>
    </row>
    <row r="620" spans="1:20" x14ac:dyDescent="0.25">
      <c r="A620" s="457">
        <v>601</v>
      </c>
      <c r="B620" s="196"/>
      <c r="C620" s="196"/>
      <c r="D620" s="142" t="s">
        <v>1555</v>
      </c>
      <c r="E620" s="506" t="s">
        <v>1556</v>
      </c>
      <c r="F620" s="470">
        <v>2002</v>
      </c>
      <c r="G620" s="125" t="s">
        <v>10</v>
      </c>
      <c r="H620" s="470" t="s">
        <v>984</v>
      </c>
      <c r="I620" s="470" t="s">
        <v>640</v>
      </c>
      <c r="J620" s="470" t="s">
        <v>627</v>
      </c>
      <c r="K620" s="302">
        <v>0</v>
      </c>
      <c r="L620" s="302">
        <v>44</v>
      </c>
      <c r="M620" s="302">
        <v>82</v>
      </c>
      <c r="N620" s="302">
        <v>944</v>
      </c>
      <c r="O620" s="308">
        <v>2</v>
      </c>
      <c r="P620" s="308" t="s">
        <v>145</v>
      </c>
      <c r="Q620" s="308">
        <v>980</v>
      </c>
      <c r="R620" s="489">
        <f t="shared" si="11"/>
        <v>1924</v>
      </c>
      <c r="S620" s="555">
        <v>529</v>
      </c>
      <c r="T620" s="457">
        <v>601</v>
      </c>
    </row>
    <row r="621" spans="1:20" x14ac:dyDescent="0.25">
      <c r="A621" s="457">
        <v>602</v>
      </c>
      <c r="B621" s="196"/>
      <c r="C621" s="196"/>
      <c r="D621" s="142" t="s">
        <v>1055</v>
      </c>
      <c r="E621" s="506" t="s">
        <v>1557</v>
      </c>
      <c r="F621" s="470">
        <v>2002</v>
      </c>
      <c r="G621" s="125" t="s">
        <v>10</v>
      </c>
      <c r="H621" s="470" t="s">
        <v>1097</v>
      </c>
      <c r="I621" s="470" t="s">
        <v>626</v>
      </c>
      <c r="J621" s="470" t="s">
        <v>627</v>
      </c>
      <c r="K621" s="302">
        <v>0</v>
      </c>
      <c r="L621" s="302">
        <v>42</v>
      </c>
      <c r="M621" s="302">
        <v>53</v>
      </c>
      <c r="N621" s="302">
        <v>972</v>
      </c>
      <c r="O621" s="308">
        <v>2</v>
      </c>
      <c r="P621" s="308">
        <v>12</v>
      </c>
      <c r="Q621" s="308">
        <v>952</v>
      </c>
      <c r="R621" s="489">
        <f t="shared" si="11"/>
        <v>1924</v>
      </c>
      <c r="S621" s="555">
        <v>529</v>
      </c>
      <c r="T621" s="457">
        <v>602</v>
      </c>
    </row>
    <row r="622" spans="1:20" x14ac:dyDescent="0.25">
      <c r="A622" s="457">
        <v>603</v>
      </c>
      <c r="B622" s="196"/>
      <c r="C622" s="196"/>
      <c r="D622" s="142" t="s">
        <v>1558</v>
      </c>
      <c r="E622" s="506" t="s">
        <v>1559</v>
      </c>
      <c r="F622" s="470">
        <v>2002</v>
      </c>
      <c r="G622" s="125" t="s">
        <v>10</v>
      </c>
      <c r="H622" s="470" t="s">
        <v>677</v>
      </c>
      <c r="I622" s="470" t="s">
        <v>633</v>
      </c>
      <c r="J622" s="470" t="s">
        <v>627</v>
      </c>
      <c r="K622" s="302">
        <v>0</v>
      </c>
      <c r="L622" s="302">
        <v>46</v>
      </c>
      <c r="M622" s="302">
        <v>57</v>
      </c>
      <c r="N622" s="302">
        <v>924</v>
      </c>
      <c r="O622" s="308">
        <v>2</v>
      </c>
      <c r="P622" s="308" t="s">
        <v>103</v>
      </c>
      <c r="Q622" s="308">
        <v>1000</v>
      </c>
      <c r="R622" s="489">
        <f t="shared" si="11"/>
        <v>1924</v>
      </c>
      <c r="S622" s="555">
        <v>529</v>
      </c>
      <c r="T622" s="457">
        <v>603</v>
      </c>
    </row>
    <row r="623" spans="1:20" x14ac:dyDescent="0.25">
      <c r="A623" s="457">
        <v>604</v>
      </c>
      <c r="B623" s="196"/>
      <c r="C623" s="196"/>
      <c r="D623" s="142" t="s">
        <v>725</v>
      </c>
      <c r="E623" s="506" t="s">
        <v>1560</v>
      </c>
      <c r="F623" s="470">
        <v>2002</v>
      </c>
      <c r="G623" s="125" t="s">
        <v>10</v>
      </c>
      <c r="H623" s="470" t="s">
        <v>874</v>
      </c>
      <c r="I623" s="470" t="s">
        <v>633</v>
      </c>
      <c r="J623" s="470" t="s">
        <v>627</v>
      </c>
      <c r="K623" s="302">
        <v>0</v>
      </c>
      <c r="L623" s="302">
        <v>50</v>
      </c>
      <c r="M623" s="302">
        <v>10</v>
      </c>
      <c r="N623" s="302">
        <v>880</v>
      </c>
      <c r="O623" s="308">
        <v>1</v>
      </c>
      <c r="P623" s="308">
        <v>49</v>
      </c>
      <c r="Q623" s="308">
        <v>1044</v>
      </c>
      <c r="R623" s="489">
        <f t="shared" si="11"/>
        <v>1924</v>
      </c>
      <c r="S623" s="555">
        <v>529</v>
      </c>
      <c r="T623" s="457">
        <v>604</v>
      </c>
    </row>
    <row r="624" spans="1:20" x14ac:dyDescent="0.25">
      <c r="A624" s="457">
        <v>605</v>
      </c>
      <c r="B624" s="196"/>
      <c r="C624" s="196"/>
      <c r="D624" s="142" t="s">
        <v>1123</v>
      </c>
      <c r="E624" s="506" t="s">
        <v>790</v>
      </c>
      <c r="F624" s="470">
        <v>2003</v>
      </c>
      <c r="G624" s="125" t="s">
        <v>10</v>
      </c>
      <c r="H624" s="470" t="s">
        <v>817</v>
      </c>
      <c r="I624" s="470" t="s">
        <v>626</v>
      </c>
      <c r="J624" s="470" t="s">
        <v>627</v>
      </c>
      <c r="K624" s="302">
        <v>0</v>
      </c>
      <c r="L624" s="302">
        <v>49</v>
      </c>
      <c r="M624" s="302">
        <v>93</v>
      </c>
      <c r="N624" s="302">
        <v>884</v>
      </c>
      <c r="O624" s="308">
        <v>1</v>
      </c>
      <c r="P624" s="308">
        <v>50</v>
      </c>
      <c r="Q624" s="308">
        <v>1040</v>
      </c>
      <c r="R624" s="489">
        <f t="shared" si="11"/>
        <v>1924</v>
      </c>
      <c r="S624" s="555">
        <v>529</v>
      </c>
      <c r="T624" s="457">
        <v>605</v>
      </c>
    </row>
    <row r="625" spans="1:20" x14ac:dyDescent="0.25">
      <c r="A625" s="457">
        <v>606</v>
      </c>
      <c r="B625" s="196"/>
      <c r="C625" s="196"/>
      <c r="D625" s="142" t="s">
        <v>1561</v>
      </c>
      <c r="E625" s="506" t="s">
        <v>1562</v>
      </c>
      <c r="F625" s="470">
        <v>2002</v>
      </c>
      <c r="G625" s="125" t="s">
        <v>10</v>
      </c>
      <c r="H625" s="470" t="s">
        <v>759</v>
      </c>
      <c r="I625" s="470" t="s">
        <v>626</v>
      </c>
      <c r="J625" s="470" t="s">
        <v>627</v>
      </c>
      <c r="K625" s="302">
        <v>0</v>
      </c>
      <c r="L625" s="302">
        <v>44</v>
      </c>
      <c r="M625" s="302">
        <v>51</v>
      </c>
      <c r="N625" s="302">
        <v>948</v>
      </c>
      <c r="O625" s="308">
        <v>2</v>
      </c>
      <c r="P625" s="308" t="s">
        <v>141</v>
      </c>
      <c r="Q625" s="308">
        <v>972</v>
      </c>
      <c r="R625" s="489">
        <f t="shared" si="11"/>
        <v>1920</v>
      </c>
      <c r="S625" s="555">
        <v>542</v>
      </c>
      <c r="T625" s="457">
        <v>606</v>
      </c>
    </row>
    <row r="626" spans="1:20" x14ac:dyDescent="0.25">
      <c r="A626" s="457">
        <v>607</v>
      </c>
      <c r="B626" s="196"/>
      <c r="C626" s="196"/>
      <c r="D626" s="142" t="s">
        <v>280</v>
      </c>
      <c r="E626" s="506" t="s">
        <v>354</v>
      </c>
      <c r="F626" s="470">
        <v>2003</v>
      </c>
      <c r="G626" s="125" t="s">
        <v>10</v>
      </c>
      <c r="H626" s="470" t="s">
        <v>995</v>
      </c>
      <c r="I626" s="470" t="s">
        <v>626</v>
      </c>
      <c r="J626" s="470" t="s">
        <v>627</v>
      </c>
      <c r="K626" s="302">
        <v>0</v>
      </c>
      <c r="L626" s="302">
        <v>47</v>
      </c>
      <c r="M626" s="302">
        <v>18</v>
      </c>
      <c r="N626" s="302">
        <v>916</v>
      </c>
      <c r="O626" s="308">
        <v>1</v>
      </c>
      <c r="P626" s="308">
        <v>59</v>
      </c>
      <c r="Q626" s="308">
        <v>1004</v>
      </c>
      <c r="R626" s="489">
        <f t="shared" si="11"/>
        <v>1920</v>
      </c>
      <c r="S626" s="555">
        <v>542</v>
      </c>
      <c r="T626" s="457">
        <v>607</v>
      </c>
    </row>
    <row r="627" spans="1:20" x14ac:dyDescent="0.25">
      <c r="A627" s="457">
        <v>608</v>
      </c>
      <c r="B627" s="196"/>
      <c r="C627" s="196"/>
      <c r="D627" s="142" t="s">
        <v>1384</v>
      </c>
      <c r="E627" s="506" t="s">
        <v>1563</v>
      </c>
      <c r="F627" s="470">
        <v>2003</v>
      </c>
      <c r="G627" s="125" t="s">
        <v>10</v>
      </c>
      <c r="H627" s="470" t="s">
        <v>900</v>
      </c>
      <c r="I627" s="470" t="s">
        <v>626</v>
      </c>
      <c r="J627" s="470" t="s">
        <v>627</v>
      </c>
      <c r="K627" s="302">
        <v>0</v>
      </c>
      <c r="L627" s="302">
        <v>47</v>
      </c>
      <c r="M627" s="302" t="s">
        <v>165</v>
      </c>
      <c r="N627" s="302">
        <v>916</v>
      </c>
      <c r="O627" s="308">
        <v>1</v>
      </c>
      <c r="P627" s="308">
        <v>59</v>
      </c>
      <c r="Q627" s="308">
        <v>1004</v>
      </c>
      <c r="R627" s="489">
        <f t="shared" si="11"/>
        <v>1920</v>
      </c>
      <c r="S627" s="555">
        <v>542</v>
      </c>
      <c r="T627" s="457">
        <v>608</v>
      </c>
    </row>
    <row r="628" spans="1:20" x14ac:dyDescent="0.25">
      <c r="A628" s="457">
        <v>609</v>
      </c>
      <c r="B628" s="196"/>
      <c r="C628" s="196"/>
      <c r="D628" s="142" t="s">
        <v>1564</v>
      </c>
      <c r="E628" s="506" t="s">
        <v>1016</v>
      </c>
      <c r="F628" s="470">
        <v>2002</v>
      </c>
      <c r="G628" s="125" t="s">
        <v>10</v>
      </c>
      <c r="H628" s="470" t="s">
        <v>759</v>
      </c>
      <c r="I628" s="470" t="s">
        <v>626</v>
      </c>
      <c r="J628" s="470" t="s">
        <v>627</v>
      </c>
      <c r="K628" s="302">
        <v>0</v>
      </c>
      <c r="L628" s="302">
        <v>47</v>
      </c>
      <c r="M628" s="302">
        <v>11</v>
      </c>
      <c r="N628" s="302">
        <v>916</v>
      </c>
      <c r="O628" s="308">
        <v>1</v>
      </c>
      <c r="P628" s="308">
        <v>59</v>
      </c>
      <c r="Q628" s="308">
        <v>1004</v>
      </c>
      <c r="R628" s="489">
        <f t="shared" si="11"/>
        <v>1920</v>
      </c>
      <c r="S628" s="555">
        <v>542</v>
      </c>
      <c r="T628" s="457">
        <v>609</v>
      </c>
    </row>
    <row r="629" spans="1:20" x14ac:dyDescent="0.25">
      <c r="A629" s="457">
        <v>610</v>
      </c>
      <c r="B629" s="196"/>
      <c r="C629" s="196"/>
      <c r="D629" s="142" t="s">
        <v>310</v>
      </c>
      <c r="E629" s="506" t="s">
        <v>1565</v>
      </c>
      <c r="F629" s="470">
        <v>2002</v>
      </c>
      <c r="G629" s="125" t="s">
        <v>10</v>
      </c>
      <c r="H629" s="470" t="s">
        <v>1187</v>
      </c>
      <c r="I629" s="470" t="s">
        <v>633</v>
      </c>
      <c r="J629" s="470" t="s">
        <v>627</v>
      </c>
      <c r="K629" s="302">
        <v>0</v>
      </c>
      <c r="L629" s="302">
        <v>52</v>
      </c>
      <c r="M629" s="302">
        <v>98</v>
      </c>
      <c r="N629" s="302">
        <v>848</v>
      </c>
      <c r="O629" s="308">
        <v>1</v>
      </c>
      <c r="P629" s="308">
        <v>42</v>
      </c>
      <c r="Q629" s="308">
        <v>1072</v>
      </c>
      <c r="R629" s="489">
        <f t="shared" si="11"/>
        <v>1920</v>
      </c>
      <c r="S629" s="555">
        <v>542</v>
      </c>
      <c r="T629" s="457">
        <v>610</v>
      </c>
    </row>
    <row r="630" spans="1:20" x14ac:dyDescent="0.25">
      <c r="A630" s="457">
        <v>611</v>
      </c>
      <c r="B630" s="196"/>
      <c r="C630" s="196"/>
      <c r="D630" s="142" t="s">
        <v>937</v>
      </c>
      <c r="E630" s="506" t="s">
        <v>1566</v>
      </c>
      <c r="F630" s="470">
        <v>2003</v>
      </c>
      <c r="G630" s="125" t="s">
        <v>10</v>
      </c>
      <c r="H630" s="501" t="s">
        <v>1011</v>
      </c>
      <c r="I630" s="470" t="s">
        <v>626</v>
      </c>
      <c r="J630" s="470" t="s">
        <v>627</v>
      </c>
      <c r="K630" s="302">
        <v>0</v>
      </c>
      <c r="L630" s="302">
        <v>45</v>
      </c>
      <c r="M630" s="302">
        <v>90</v>
      </c>
      <c r="N630" s="302">
        <v>932</v>
      </c>
      <c r="O630" s="308">
        <v>2</v>
      </c>
      <c r="P630" s="308" t="s">
        <v>137</v>
      </c>
      <c r="Q630" s="308">
        <v>988</v>
      </c>
      <c r="R630" s="489">
        <f t="shared" si="11"/>
        <v>1920</v>
      </c>
      <c r="S630" s="555">
        <v>542</v>
      </c>
      <c r="T630" s="457">
        <v>611</v>
      </c>
    </row>
    <row r="631" spans="1:20" x14ac:dyDescent="0.25">
      <c r="A631" s="457">
        <v>612</v>
      </c>
      <c r="B631" s="196"/>
      <c r="C631" s="196"/>
      <c r="D631" s="142" t="s">
        <v>358</v>
      </c>
      <c r="E631" s="506" t="s">
        <v>1567</v>
      </c>
      <c r="F631" s="470">
        <v>2002</v>
      </c>
      <c r="G631" s="125" t="s">
        <v>10</v>
      </c>
      <c r="H631" s="470" t="s">
        <v>1235</v>
      </c>
      <c r="I631" s="470" t="s">
        <v>633</v>
      </c>
      <c r="J631" s="470" t="s">
        <v>627</v>
      </c>
      <c r="K631" s="302">
        <v>0</v>
      </c>
      <c r="L631" s="302">
        <v>53</v>
      </c>
      <c r="M631" s="302">
        <v>67</v>
      </c>
      <c r="N631" s="302">
        <v>936</v>
      </c>
      <c r="O631" s="308">
        <v>2</v>
      </c>
      <c r="P631" s="308" t="s">
        <v>167</v>
      </c>
      <c r="Q631" s="308">
        <v>984</v>
      </c>
      <c r="R631" s="489">
        <f t="shared" si="11"/>
        <v>1920</v>
      </c>
      <c r="S631" s="555">
        <v>542</v>
      </c>
      <c r="T631" s="457">
        <v>612</v>
      </c>
    </row>
    <row r="632" spans="1:20" x14ac:dyDescent="0.25">
      <c r="A632" s="457">
        <v>613</v>
      </c>
      <c r="B632" s="196"/>
      <c r="C632" s="196"/>
      <c r="D632" s="142" t="s">
        <v>1231</v>
      </c>
      <c r="E632" s="506" t="s">
        <v>1568</v>
      </c>
      <c r="F632" s="470">
        <v>2002</v>
      </c>
      <c r="G632" s="125" t="s">
        <v>10</v>
      </c>
      <c r="H632" s="470" t="s">
        <v>981</v>
      </c>
      <c r="I632" s="470" t="s">
        <v>633</v>
      </c>
      <c r="J632" s="470" t="s">
        <v>627</v>
      </c>
      <c r="K632" s="302">
        <v>0</v>
      </c>
      <c r="L632" s="302">
        <v>49</v>
      </c>
      <c r="M632" s="302">
        <v>66</v>
      </c>
      <c r="N632" s="302">
        <v>884</v>
      </c>
      <c r="O632" s="308">
        <v>1</v>
      </c>
      <c r="P632" s="308">
        <v>51</v>
      </c>
      <c r="Q632" s="308">
        <v>1036</v>
      </c>
      <c r="R632" s="489">
        <f t="shared" si="11"/>
        <v>1920</v>
      </c>
      <c r="S632" s="555">
        <v>542</v>
      </c>
      <c r="T632" s="457">
        <v>613</v>
      </c>
    </row>
    <row r="633" spans="1:20" x14ac:dyDescent="0.25">
      <c r="A633" s="457">
        <v>614</v>
      </c>
      <c r="B633" s="196"/>
      <c r="C633" s="196"/>
      <c r="D633" s="142" t="s">
        <v>1356</v>
      </c>
      <c r="E633" s="506" t="s">
        <v>1569</v>
      </c>
      <c r="F633" s="470">
        <v>2002</v>
      </c>
      <c r="G633" s="125" t="s">
        <v>10</v>
      </c>
      <c r="H633" s="470" t="s">
        <v>1499</v>
      </c>
      <c r="I633" s="470" t="s">
        <v>640</v>
      </c>
      <c r="J633" s="470" t="s">
        <v>627</v>
      </c>
      <c r="K633" s="302">
        <v>0</v>
      </c>
      <c r="L633" s="302">
        <v>45</v>
      </c>
      <c r="M633" s="302" t="s">
        <v>103</v>
      </c>
      <c r="N633" s="302">
        <v>940</v>
      </c>
      <c r="O633" s="308">
        <v>2</v>
      </c>
      <c r="P633" s="308" t="s">
        <v>145</v>
      </c>
      <c r="Q633" s="308">
        <v>980</v>
      </c>
      <c r="R633" s="489">
        <f t="shared" si="11"/>
        <v>1920</v>
      </c>
      <c r="S633" s="555">
        <v>542</v>
      </c>
      <c r="T633" s="457">
        <v>614</v>
      </c>
    </row>
    <row r="634" spans="1:20" x14ac:dyDescent="0.25">
      <c r="A634" s="457">
        <v>615</v>
      </c>
      <c r="B634" s="196"/>
      <c r="C634" s="196"/>
      <c r="D634" s="142" t="s">
        <v>857</v>
      </c>
      <c r="E634" s="506" t="s">
        <v>1570</v>
      </c>
      <c r="F634" s="470">
        <v>2002</v>
      </c>
      <c r="G634" s="125" t="s">
        <v>10</v>
      </c>
      <c r="H634" s="470" t="s">
        <v>1571</v>
      </c>
      <c r="I634" s="470" t="s">
        <v>640</v>
      </c>
      <c r="J634" s="470" t="s">
        <v>714</v>
      </c>
      <c r="K634" s="302">
        <v>0</v>
      </c>
      <c r="L634" s="302">
        <v>52</v>
      </c>
      <c r="M634" s="302">
        <v>74</v>
      </c>
      <c r="N634" s="302">
        <v>848</v>
      </c>
      <c r="O634" s="308">
        <v>1</v>
      </c>
      <c r="P634" s="308">
        <v>42</v>
      </c>
      <c r="Q634" s="308">
        <v>1072</v>
      </c>
      <c r="R634" s="489">
        <f t="shared" si="11"/>
        <v>1920</v>
      </c>
      <c r="S634" s="555">
        <v>542</v>
      </c>
      <c r="T634" s="457">
        <v>615</v>
      </c>
    </row>
    <row r="635" spans="1:20" x14ac:dyDescent="0.25">
      <c r="A635" s="457">
        <v>616</v>
      </c>
      <c r="B635" s="196"/>
      <c r="C635" s="196"/>
      <c r="D635" s="142" t="s">
        <v>1572</v>
      </c>
      <c r="E635" s="506" t="s">
        <v>778</v>
      </c>
      <c r="F635" s="470">
        <v>2002</v>
      </c>
      <c r="G635" s="125" t="s">
        <v>10</v>
      </c>
      <c r="H635" s="470" t="s">
        <v>1376</v>
      </c>
      <c r="I635" s="470" t="s">
        <v>633</v>
      </c>
      <c r="J635" s="470" t="s">
        <v>627</v>
      </c>
      <c r="K635" s="302">
        <v>0</v>
      </c>
      <c r="L635" s="302">
        <v>47</v>
      </c>
      <c r="M635" s="302" t="s">
        <v>103</v>
      </c>
      <c r="N635" s="302">
        <v>916</v>
      </c>
      <c r="O635" s="308">
        <v>1</v>
      </c>
      <c r="P635" s="308">
        <v>59</v>
      </c>
      <c r="Q635" s="308">
        <v>1004</v>
      </c>
      <c r="R635" s="489">
        <f t="shared" si="11"/>
        <v>1920</v>
      </c>
      <c r="S635" s="555">
        <v>542</v>
      </c>
      <c r="T635" s="457">
        <v>616</v>
      </c>
    </row>
    <row r="636" spans="1:20" x14ac:dyDescent="0.25">
      <c r="A636" s="457">
        <v>617</v>
      </c>
      <c r="B636" s="196"/>
      <c r="C636" s="196"/>
      <c r="D636" s="142" t="s">
        <v>1523</v>
      </c>
      <c r="E636" s="506" t="s">
        <v>1573</v>
      </c>
      <c r="F636" s="470">
        <v>2002</v>
      </c>
      <c r="G636" s="125" t="s">
        <v>10</v>
      </c>
      <c r="H636" s="470" t="s">
        <v>772</v>
      </c>
      <c r="I636" s="470" t="s">
        <v>633</v>
      </c>
      <c r="J636" s="470" t="s">
        <v>627</v>
      </c>
      <c r="K636" s="302">
        <v>0</v>
      </c>
      <c r="L636" s="302">
        <v>49</v>
      </c>
      <c r="M636" s="302">
        <v>37</v>
      </c>
      <c r="N636" s="302">
        <v>888</v>
      </c>
      <c r="O636" s="308">
        <v>1</v>
      </c>
      <c r="P636" s="308">
        <v>52</v>
      </c>
      <c r="Q636" s="308">
        <v>1032</v>
      </c>
      <c r="R636" s="489">
        <f t="shared" si="11"/>
        <v>1920</v>
      </c>
      <c r="S636" s="555">
        <v>542</v>
      </c>
      <c r="T636" s="457">
        <v>617</v>
      </c>
    </row>
    <row r="637" spans="1:20" x14ac:dyDescent="0.25">
      <c r="A637" s="457">
        <v>618</v>
      </c>
      <c r="B637" s="196"/>
      <c r="C637" s="196"/>
      <c r="D637" s="142" t="s">
        <v>1574</v>
      </c>
      <c r="E637" s="506" t="s">
        <v>1575</v>
      </c>
      <c r="F637" s="470">
        <v>2002</v>
      </c>
      <c r="G637" s="125" t="s">
        <v>10</v>
      </c>
      <c r="H637" s="470" t="s">
        <v>1348</v>
      </c>
      <c r="I637" s="470" t="s">
        <v>640</v>
      </c>
      <c r="J637" s="470" t="s">
        <v>627</v>
      </c>
      <c r="K637" s="302">
        <v>0</v>
      </c>
      <c r="L637" s="302">
        <v>45</v>
      </c>
      <c r="M637" s="302" t="s">
        <v>103</v>
      </c>
      <c r="N637" s="302">
        <v>940</v>
      </c>
      <c r="O637" s="308">
        <v>2</v>
      </c>
      <c r="P637" s="308" t="s">
        <v>145</v>
      </c>
      <c r="Q637" s="308">
        <v>980</v>
      </c>
      <c r="R637" s="489">
        <f t="shared" si="11"/>
        <v>1920</v>
      </c>
      <c r="S637" s="555">
        <v>542</v>
      </c>
      <c r="T637" s="457">
        <v>618</v>
      </c>
    </row>
    <row r="638" spans="1:20" x14ac:dyDescent="0.25">
      <c r="A638" s="457">
        <v>619</v>
      </c>
      <c r="B638" s="196"/>
      <c r="C638" s="196"/>
      <c r="D638" s="142" t="s">
        <v>1576</v>
      </c>
      <c r="E638" s="506" t="s">
        <v>1577</v>
      </c>
      <c r="F638" s="470">
        <v>2003</v>
      </c>
      <c r="G638" s="125" t="s">
        <v>10</v>
      </c>
      <c r="H638" s="470" t="s">
        <v>737</v>
      </c>
      <c r="I638" s="470" t="s">
        <v>626</v>
      </c>
      <c r="J638" s="470" t="s">
        <v>627</v>
      </c>
      <c r="K638" s="302">
        <v>0</v>
      </c>
      <c r="L638" s="302">
        <v>49</v>
      </c>
      <c r="M638" s="302">
        <v>67</v>
      </c>
      <c r="N638" s="302">
        <v>920</v>
      </c>
      <c r="O638" s="308">
        <v>2</v>
      </c>
      <c r="P638" s="308" t="s">
        <v>25</v>
      </c>
      <c r="Q638" s="308">
        <v>996</v>
      </c>
      <c r="R638" s="489">
        <f t="shared" si="11"/>
        <v>1916</v>
      </c>
      <c r="S638" s="555">
        <v>555</v>
      </c>
      <c r="T638" s="457">
        <v>619</v>
      </c>
    </row>
    <row r="639" spans="1:20" x14ac:dyDescent="0.25">
      <c r="A639" s="457">
        <v>620</v>
      </c>
      <c r="B639" s="196"/>
      <c r="C639" s="196"/>
      <c r="D639" s="142" t="s">
        <v>854</v>
      </c>
      <c r="E639" s="506" t="s">
        <v>1578</v>
      </c>
      <c r="F639" s="470">
        <v>2002</v>
      </c>
      <c r="G639" s="125" t="s">
        <v>10</v>
      </c>
      <c r="H639" s="470" t="s">
        <v>1571</v>
      </c>
      <c r="I639" s="470" t="s">
        <v>640</v>
      </c>
      <c r="J639" s="470" t="s">
        <v>714</v>
      </c>
      <c r="K639" s="302">
        <v>0</v>
      </c>
      <c r="L639" s="302">
        <v>42</v>
      </c>
      <c r="M639" s="302">
        <v>11</v>
      </c>
      <c r="N639" s="302">
        <v>976</v>
      </c>
      <c r="O639" s="308">
        <v>2</v>
      </c>
      <c r="P639" s="308">
        <v>15</v>
      </c>
      <c r="Q639" s="308">
        <v>940</v>
      </c>
      <c r="R639" s="489">
        <f t="shared" si="11"/>
        <v>1916</v>
      </c>
      <c r="S639" s="555">
        <v>555</v>
      </c>
      <c r="T639" s="457">
        <v>620</v>
      </c>
    </row>
    <row r="640" spans="1:20" x14ac:dyDescent="0.25">
      <c r="A640" s="457">
        <v>621</v>
      </c>
      <c r="B640" s="196"/>
      <c r="C640" s="196"/>
      <c r="D640" s="142" t="s">
        <v>1450</v>
      </c>
      <c r="E640" s="506" t="s">
        <v>1579</v>
      </c>
      <c r="F640" s="470">
        <v>2002</v>
      </c>
      <c r="G640" s="125" t="s">
        <v>10</v>
      </c>
      <c r="H640" s="470" t="s">
        <v>921</v>
      </c>
      <c r="I640" s="470" t="s">
        <v>626</v>
      </c>
      <c r="J640" s="470" t="s">
        <v>627</v>
      </c>
      <c r="K640" s="302">
        <v>0</v>
      </c>
      <c r="L640" s="302">
        <v>42</v>
      </c>
      <c r="M640" s="302">
        <v>13</v>
      </c>
      <c r="N640" s="302">
        <v>976</v>
      </c>
      <c r="O640" s="308">
        <v>2</v>
      </c>
      <c r="P640" s="308">
        <v>15</v>
      </c>
      <c r="Q640" s="308">
        <v>940</v>
      </c>
      <c r="R640" s="489">
        <f t="shared" si="11"/>
        <v>1916</v>
      </c>
      <c r="S640" s="555">
        <v>555</v>
      </c>
      <c r="T640" s="457">
        <v>621</v>
      </c>
    </row>
    <row r="641" spans="1:20" x14ac:dyDescent="0.25">
      <c r="A641" s="457">
        <v>622</v>
      </c>
      <c r="B641" s="196"/>
      <c r="C641" s="196"/>
      <c r="D641" s="142" t="s">
        <v>1103</v>
      </c>
      <c r="E641" s="506" t="s">
        <v>1189</v>
      </c>
      <c r="F641" s="470">
        <v>2002</v>
      </c>
      <c r="G641" s="125" t="s">
        <v>10</v>
      </c>
      <c r="H641" s="470" t="s">
        <v>1318</v>
      </c>
      <c r="I641" s="470" t="s">
        <v>626</v>
      </c>
      <c r="J641" s="470" t="s">
        <v>627</v>
      </c>
      <c r="K641" s="302">
        <v>0</v>
      </c>
      <c r="L641" s="302">
        <v>45</v>
      </c>
      <c r="M641" s="302">
        <v>68</v>
      </c>
      <c r="N641" s="302">
        <v>932</v>
      </c>
      <c r="O641" s="308">
        <v>2</v>
      </c>
      <c r="P641" s="308" t="s">
        <v>167</v>
      </c>
      <c r="Q641" s="308">
        <v>984</v>
      </c>
      <c r="R641" s="489">
        <f t="shared" si="11"/>
        <v>1916</v>
      </c>
      <c r="S641" s="555">
        <v>555</v>
      </c>
      <c r="T641" s="457">
        <v>622</v>
      </c>
    </row>
    <row r="642" spans="1:20" x14ac:dyDescent="0.25">
      <c r="A642" s="457">
        <v>623</v>
      </c>
      <c r="B642" s="196"/>
      <c r="C642" s="196"/>
      <c r="D642" s="142" t="s">
        <v>725</v>
      </c>
      <c r="E642" s="506" t="s">
        <v>834</v>
      </c>
      <c r="F642" s="470">
        <v>2003</v>
      </c>
      <c r="G642" s="125" t="s">
        <v>10</v>
      </c>
      <c r="H642" s="470" t="s">
        <v>1453</v>
      </c>
      <c r="I642" s="470" t="s">
        <v>633</v>
      </c>
      <c r="J642" s="470" t="s">
        <v>627</v>
      </c>
      <c r="K642" s="302">
        <v>0</v>
      </c>
      <c r="L642" s="302">
        <v>44</v>
      </c>
      <c r="M642" s="302" t="s">
        <v>137</v>
      </c>
      <c r="N642" s="302">
        <v>952</v>
      </c>
      <c r="O642" s="308">
        <v>2</v>
      </c>
      <c r="P642" s="308" t="s">
        <v>154</v>
      </c>
      <c r="Q642" s="308">
        <v>964</v>
      </c>
      <c r="R642" s="489">
        <f t="shared" si="11"/>
        <v>1916</v>
      </c>
      <c r="S642" s="555">
        <v>555</v>
      </c>
      <c r="T642" s="457">
        <v>623</v>
      </c>
    </row>
    <row r="643" spans="1:20" x14ac:dyDescent="0.25">
      <c r="A643" s="457">
        <v>624</v>
      </c>
      <c r="B643" s="196"/>
      <c r="C643" s="196"/>
      <c r="D643" s="142" t="s">
        <v>1580</v>
      </c>
      <c r="E643" s="506" t="s">
        <v>1581</v>
      </c>
      <c r="F643" s="470">
        <v>2002</v>
      </c>
      <c r="G643" s="125" t="s">
        <v>10</v>
      </c>
      <c r="H643" s="470" t="s">
        <v>703</v>
      </c>
      <c r="I643" s="470" t="s">
        <v>626</v>
      </c>
      <c r="J643" s="470" t="s">
        <v>627</v>
      </c>
      <c r="K643" s="302">
        <v>0</v>
      </c>
      <c r="L643" s="302">
        <v>52</v>
      </c>
      <c r="M643" s="302">
        <v>10</v>
      </c>
      <c r="N643" s="302">
        <v>856</v>
      </c>
      <c r="O643" s="308">
        <v>1</v>
      </c>
      <c r="P643" s="308">
        <v>45</v>
      </c>
      <c r="Q643" s="308">
        <v>1060</v>
      </c>
      <c r="R643" s="489">
        <f t="shared" si="11"/>
        <v>1916</v>
      </c>
      <c r="S643" s="555">
        <v>555</v>
      </c>
      <c r="T643" s="457">
        <v>624</v>
      </c>
    </row>
    <row r="644" spans="1:20" x14ac:dyDescent="0.25">
      <c r="A644" s="457">
        <v>625</v>
      </c>
      <c r="B644" s="196"/>
      <c r="C644" s="196"/>
      <c r="D644" s="142" t="s">
        <v>1582</v>
      </c>
      <c r="E644" s="506" t="s">
        <v>1583</v>
      </c>
      <c r="F644" s="470">
        <v>2002</v>
      </c>
      <c r="G644" s="125" t="s">
        <v>10</v>
      </c>
      <c r="H644" s="470" t="s">
        <v>674</v>
      </c>
      <c r="I644" s="470" t="s">
        <v>633</v>
      </c>
      <c r="J644" s="470" t="s">
        <v>627</v>
      </c>
      <c r="K644" s="302">
        <v>0</v>
      </c>
      <c r="L644" s="302">
        <v>45</v>
      </c>
      <c r="M644" s="302" t="s">
        <v>137</v>
      </c>
      <c r="N644" s="302">
        <v>940</v>
      </c>
      <c r="O644" s="308">
        <v>2</v>
      </c>
      <c r="P644" s="308" t="s">
        <v>149</v>
      </c>
      <c r="Q644" s="308">
        <v>976</v>
      </c>
      <c r="R644" s="489">
        <f t="shared" si="11"/>
        <v>1916</v>
      </c>
      <c r="S644" s="555">
        <v>555</v>
      </c>
      <c r="T644" s="457">
        <v>625</v>
      </c>
    </row>
    <row r="645" spans="1:20" x14ac:dyDescent="0.25">
      <c r="A645" s="457">
        <v>626</v>
      </c>
      <c r="B645" s="196"/>
      <c r="C645" s="196"/>
      <c r="D645" s="142" t="s">
        <v>1584</v>
      </c>
      <c r="E645" s="506" t="s">
        <v>1585</v>
      </c>
      <c r="F645" s="470">
        <v>2003</v>
      </c>
      <c r="G645" s="125" t="s">
        <v>10</v>
      </c>
      <c r="H645" s="470" t="s">
        <v>1522</v>
      </c>
      <c r="I645" s="470" t="s">
        <v>633</v>
      </c>
      <c r="J645" s="470" t="s">
        <v>627</v>
      </c>
      <c r="K645" s="302">
        <v>0</v>
      </c>
      <c r="L645" s="302">
        <v>45</v>
      </c>
      <c r="M645" s="302" t="s">
        <v>103</v>
      </c>
      <c r="N645" s="302">
        <v>940</v>
      </c>
      <c r="O645" s="308">
        <v>2</v>
      </c>
      <c r="P645" s="308" t="s">
        <v>149</v>
      </c>
      <c r="Q645" s="308">
        <v>976</v>
      </c>
      <c r="R645" s="489">
        <f t="shared" si="11"/>
        <v>1916</v>
      </c>
      <c r="S645" s="555">
        <v>555</v>
      </c>
      <c r="T645" s="457">
        <v>626</v>
      </c>
    </row>
    <row r="646" spans="1:20" x14ac:dyDescent="0.25">
      <c r="A646" s="457">
        <v>627</v>
      </c>
      <c r="B646" s="196"/>
      <c r="C646" s="196"/>
      <c r="D646" s="142" t="s">
        <v>1586</v>
      </c>
      <c r="E646" s="506" t="s">
        <v>1484</v>
      </c>
      <c r="F646" s="470">
        <v>2003</v>
      </c>
      <c r="G646" s="125" t="s">
        <v>10</v>
      </c>
      <c r="H646" s="470" t="s">
        <v>1587</v>
      </c>
      <c r="I646" s="470" t="s">
        <v>640</v>
      </c>
      <c r="J646" s="470" t="s">
        <v>627</v>
      </c>
      <c r="K646" s="302">
        <v>0</v>
      </c>
      <c r="L646" s="302">
        <v>47</v>
      </c>
      <c r="M646" s="302" t="s">
        <v>103</v>
      </c>
      <c r="N646" s="302">
        <v>916</v>
      </c>
      <c r="O646" s="308">
        <v>2</v>
      </c>
      <c r="P646" s="308" t="s">
        <v>103</v>
      </c>
      <c r="Q646" s="308">
        <v>1000</v>
      </c>
      <c r="R646" s="489">
        <f t="shared" si="11"/>
        <v>1916</v>
      </c>
      <c r="S646" s="555">
        <v>555</v>
      </c>
      <c r="T646" s="457">
        <v>627</v>
      </c>
    </row>
    <row r="647" spans="1:20" x14ac:dyDescent="0.25">
      <c r="A647" s="457">
        <v>628</v>
      </c>
      <c r="B647" s="196"/>
      <c r="C647" s="196"/>
      <c r="D647" s="142" t="s">
        <v>1538</v>
      </c>
      <c r="E647" s="506" t="s">
        <v>1588</v>
      </c>
      <c r="F647" s="470">
        <v>2002</v>
      </c>
      <c r="G647" s="125" t="s">
        <v>10</v>
      </c>
      <c r="H647" s="470" t="s">
        <v>1589</v>
      </c>
      <c r="I647" s="470" t="s">
        <v>633</v>
      </c>
      <c r="J647" s="470" t="s">
        <v>627</v>
      </c>
      <c r="K647" s="302">
        <v>0</v>
      </c>
      <c r="L647" s="302">
        <v>52</v>
      </c>
      <c r="M647" s="302" t="s">
        <v>103</v>
      </c>
      <c r="N647" s="302">
        <v>856</v>
      </c>
      <c r="O647" s="308">
        <v>1</v>
      </c>
      <c r="P647" s="308">
        <v>45</v>
      </c>
      <c r="Q647" s="308">
        <v>1060</v>
      </c>
      <c r="R647" s="489">
        <f t="shared" si="11"/>
        <v>1916</v>
      </c>
      <c r="S647" s="555">
        <v>555</v>
      </c>
      <c r="T647" s="457">
        <v>628</v>
      </c>
    </row>
    <row r="648" spans="1:20" x14ac:dyDescent="0.25">
      <c r="A648" s="457">
        <v>629</v>
      </c>
      <c r="B648" s="196"/>
      <c r="C648" s="181"/>
      <c r="D648" s="527" t="s">
        <v>598</v>
      </c>
      <c r="E648" s="527"/>
      <c r="F648" s="126">
        <v>2002</v>
      </c>
      <c r="G648" s="126" t="s">
        <v>510</v>
      </c>
      <c r="H648" s="492" t="s">
        <v>511</v>
      </c>
      <c r="I648" s="142" t="s">
        <v>512</v>
      </c>
      <c r="J648" s="125" t="s">
        <v>513</v>
      </c>
      <c r="K648" s="302" t="s">
        <v>134</v>
      </c>
      <c r="L648" s="302" t="s">
        <v>216</v>
      </c>
      <c r="M648" s="302" t="s">
        <v>91</v>
      </c>
      <c r="N648" s="436">
        <v>904</v>
      </c>
      <c r="O648" s="308" t="s">
        <v>24</v>
      </c>
      <c r="P648" s="308" t="s">
        <v>135</v>
      </c>
      <c r="Q648" s="435">
        <v>1008</v>
      </c>
      <c r="R648" s="439">
        <f t="shared" si="11"/>
        <v>1912</v>
      </c>
      <c r="S648" s="488">
        <v>55</v>
      </c>
      <c r="T648" s="457">
        <v>629</v>
      </c>
    </row>
    <row r="649" spans="1:20" x14ac:dyDescent="0.25">
      <c r="A649" s="457">
        <v>630</v>
      </c>
      <c r="B649" s="196"/>
      <c r="C649" s="196"/>
      <c r="D649" s="142" t="s">
        <v>971</v>
      </c>
      <c r="E649" s="506" t="s">
        <v>1590</v>
      </c>
      <c r="F649" s="470">
        <v>2003</v>
      </c>
      <c r="G649" s="125" t="s">
        <v>10</v>
      </c>
      <c r="H649" s="470" t="s">
        <v>995</v>
      </c>
      <c r="I649" s="470" t="s">
        <v>626</v>
      </c>
      <c r="J649" s="470" t="s">
        <v>627</v>
      </c>
      <c r="K649" s="302">
        <v>0</v>
      </c>
      <c r="L649" s="302">
        <v>45</v>
      </c>
      <c r="M649" s="302" t="s">
        <v>137</v>
      </c>
      <c r="N649" s="302">
        <v>940</v>
      </c>
      <c r="O649" s="308">
        <v>2</v>
      </c>
      <c r="P649" s="308" t="s">
        <v>141</v>
      </c>
      <c r="Q649" s="308">
        <v>972</v>
      </c>
      <c r="R649" s="489">
        <f t="shared" si="11"/>
        <v>1912</v>
      </c>
      <c r="S649" s="555">
        <v>565</v>
      </c>
      <c r="T649" s="457">
        <v>630</v>
      </c>
    </row>
    <row r="650" spans="1:20" x14ac:dyDescent="0.25">
      <c r="A650" s="457">
        <v>631</v>
      </c>
      <c r="B650" s="196"/>
      <c r="C650" s="196"/>
      <c r="D650" s="142" t="s">
        <v>408</v>
      </c>
      <c r="E650" s="506" t="s">
        <v>1591</v>
      </c>
      <c r="F650" s="470">
        <v>2003</v>
      </c>
      <c r="G650" s="125" t="s">
        <v>10</v>
      </c>
      <c r="H650" s="470" t="s">
        <v>1592</v>
      </c>
      <c r="I650" s="470" t="s">
        <v>626</v>
      </c>
      <c r="J650" s="470" t="s">
        <v>627</v>
      </c>
      <c r="K650" s="302">
        <v>0</v>
      </c>
      <c r="L650" s="302">
        <v>44</v>
      </c>
      <c r="M650" s="302" t="s">
        <v>103</v>
      </c>
      <c r="N650" s="302">
        <v>952</v>
      </c>
      <c r="O650" s="308">
        <v>2</v>
      </c>
      <c r="P650" s="308">
        <v>10</v>
      </c>
      <c r="Q650" s="308">
        <v>960</v>
      </c>
      <c r="R650" s="489">
        <f t="shared" si="11"/>
        <v>1912</v>
      </c>
      <c r="S650" s="555">
        <v>565</v>
      </c>
      <c r="T650" s="457">
        <v>631</v>
      </c>
    </row>
    <row r="651" spans="1:20" x14ac:dyDescent="0.25">
      <c r="A651" s="457">
        <v>632</v>
      </c>
      <c r="B651" s="196"/>
      <c r="C651" s="196"/>
      <c r="D651" s="142" t="s">
        <v>332</v>
      </c>
      <c r="E651" s="506" t="s">
        <v>1593</v>
      </c>
      <c r="F651" s="470">
        <v>2002</v>
      </c>
      <c r="G651" s="125" t="s">
        <v>10</v>
      </c>
      <c r="H651" s="470" t="s">
        <v>737</v>
      </c>
      <c r="I651" s="470" t="s">
        <v>626</v>
      </c>
      <c r="J651" s="470" t="s">
        <v>627</v>
      </c>
      <c r="K651" s="302">
        <v>0</v>
      </c>
      <c r="L651" s="302">
        <v>50</v>
      </c>
      <c r="M651" s="302">
        <v>22</v>
      </c>
      <c r="N651" s="302">
        <v>880</v>
      </c>
      <c r="O651" s="308">
        <v>1</v>
      </c>
      <c r="P651" s="308">
        <v>52</v>
      </c>
      <c r="Q651" s="308">
        <v>1032</v>
      </c>
      <c r="R651" s="489">
        <f t="shared" si="11"/>
        <v>1912</v>
      </c>
      <c r="S651" s="555">
        <v>565</v>
      </c>
      <c r="T651" s="457">
        <v>632</v>
      </c>
    </row>
    <row r="652" spans="1:20" x14ac:dyDescent="0.25">
      <c r="A652" s="457">
        <v>633</v>
      </c>
      <c r="B652" s="196"/>
      <c r="C652" s="196"/>
      <c r="D652" s="142" t="s">
        <v>1140</v>
      </c>
      <c r="E652" s="506" t="s">
        <v>1594</v>
      </c>
      <c r="F652" s="470">
        <v>2002</v>
      </c>
      <c r="G652" s="125" t="s">
        <v>10</v>
      </c>
      <c r="H652" s="470" t="s">
        <v>674</v>
      </c>
      <c r="I652" s="470" t="s">
        <v>633</v>
      </c>
      <c r="J652" s="470" t="s">
        <v>627</v>
      </c>
      <c r="K652" s="302">
        <v>0</v>
      </c>
      <c r="L652" s="302">
        <v>50</v>
      </c>
      <c r="M652" s="302">
        <v>59</v>
      </c>
      <c r="N652" s="302">
        <v>876</v>
      </c>
      <c r="O652" s="308">
        <v>1</v>
      </c>
      <c r="P652" s="308">
        <v>51</v>
      </c>
      <c r="Q652" s="308">
        <v>1036</v>
      </c>
      <c r="R652" s="489">
        <f t="shared" si="11"/>
        <v>1912</v>
      </c>
      <c r="S652" s="555">
        <v>565</v>
      </c>
      <c r="T652" s="457">
        <v>633</v>
      </c>
    </row>
    <row r="653" spans="1:20" x14ac:dyDescent="0.25">
      <c r="A653" s="457">
        <v>634</v>
      </c>
      <c r="B653" s="196"/>
      <c r="C653" s="196"/>
      <c r="D653" s="142" t="s">
        <v>309</v>
      </c>
      <c r="E653" s="506" t="s">
        <v>1595</v>
      </c>
      <c r="F653" s="470">
        <v>2003</v>
      </c>
      <c r="G653" s="125" t="s">
        <v>10</v>
      </c>
      <c r="H653" s="470" t="s">
        <v>689</v>
      </c>
      <c r="I653" s="470" t="s">
        <v>626</v>
      </c>
      <c r="J653" s="470" t="s">
        <v>627</v>
      </c>
      <c r="K653" s="302">
        <v>0</v>
      </c>
      <c r="L653" s="302">
        <v>48</v>
      </c>
      <c r="M653" s="302" t="s">
        <v>165</v>
      </c>
      <c r="N653" s="302">
        <v>904</v>
      </c>
      <c r="O653" s="308">
        <v>1</v>
      </c>
      <c r="P653" s="308">
        <v>58</v>
      </c>
      <c r="Q653" s="308">
        <v>1008</v>
      </c>
      <c r="R653" s="489">
        <f t="shared" si="11"/>
        <v>1912</v>
      </c>
      <c r="S653" s="555">
        <v>565</v>
      </c>
      <c r="T653" s="457">
        <v>634</v>
      </c>
    </row>
    <row r="654" spans="1:20" x14ac:dyDescent="0.25">
      <c r="A654" s="457">
        <v>635</v>
      </c>
      <c r="B654" s="196"/>
      <c r="C654" s="196"/>
      <c r="D654" s="142" t="s">
        <v>854</v>
      </c>
      <c r="E654" s="506" t="s">
        <v>744</v>
      </c>
      <c r="F654" s="470">
        <v>2002</v>
      </c>
      <c r="G654" s="125" t="s">
        <v>10</v>
      </c>
      <c r="H654" s="470" t="s">
        <v>1263</v>
      </c>
      <c r="I654" s="470" t="s">
        <v>633</v>
      </c>
      <c r="J654" s="470" t="s">
        <v>627</v>
      </c>
      <c r="K654" s="302">
        <v>0</v>
      </c>
      <c r="L654" s="302">
        <v>46</v>
      </c>
      <c r="M654" s="302" t="s">
        <v>103</v>
      </c>
      <c r="N654" s="302">
        <v>928</v>
      </c>
      <c r="O654" s="308">
        <v>2</v>
      </c>
      <c r="P654" s="308" t="s">
        <v>167</v>
      </c>
      <c r="Q654" s="308">
        <v>984</v>
      </c>
      <c r="R654" s="489">
        <f t="shared" si="11"/>
        <v>1912</v>
      </c>
      <c r="S654" s="555">
        <v>565</v>
      </c>
      <c r="T654" s="457">
        <v>635</v>
      </c>
    </row>
    <row r="655" spans="1:20" x14ac:dyDescent="0.25">
      <c r="A655" s="457">
        <v>636</v>
      </c>
      <c r="B655" s="196"/>
      <c r="C655" s="196"/>
      <c r="D655" s="142" t="s">
        <v>1121</v>
      </c>
      <c r="E655" s="506" t="s">
        <v>889</v>
      </c>
      <c r="F655" s="470">
        <v>2002</v>
      </c>
      <c r="G655" s="125" t="s">
        <v>10</v>
      </c>
      <c r="H655" s="470" t="s">
        <v>1476</v>
      </c>
      <c r="I655" s="470" t="s">
        <v>801</v>
      </c>
      <c r="J655" s="470" t="s">
        <v>718</v>
      </c>
      <c r="K655" s="302">
        <v>0</v>
      </c>
      <c r="L655" s="302">
        <v>46</v>
      </c>
      <c r="M655" s="302">
        <v>80</v>
      </c>
      <c r="N655" s="302">
        <v>920</v>
      </c>
      <c r="O655" s="308">
        <v>2</v>
      </c>
      <c r="P655" s="308" t="s">
        <v>91</v>
      </c>
      <c r="Q655" s="308">
        <v>992</v>
      </c>
      <c r="R655" s="489">
        <f t="shared" si="11"/>
        <v>1912</v>
      </c>
      <c r="S655" s="555">
        <v>565</v>
      </c>
      <c r="T655" s="457">
        <v>636</v>
      </c>
    </row>
    <row r="656" spans="1:20" x14ac:dyDescent="0.25">
      <c r="A656" s="457">
        <v>637</v>
      </c>
      <c r="B656" s="196"/>
      <c r="C656" s="196"/>
      <c r="D656" s="142" t="s">
        <v>1596</v>
      </c>
      <c r="E656" s="506" t="s">
        <v>1597</v>
      </c>
      <c r="F656" s="470">
        <v>2002</v>
      </c>
      <c r="G656" s="125" t="s">
        <v>10</v>
      </c>
      <c r="H656" s="470" t="s">
        <v>1598</v>
      </c>
      <c r="I656" s="470" t="s">
        <v>626</v>
      </c>
      <c r="J656" s="470" t="s">
        <v>627</v>
      </c>
      <c r="K656" s="302">
        <v>0</v>
      </c>
      <c r="L656" s="302">
        <v>49</v>
      </c>
      <c r="M656" s="302" t="s">
        <v>103</v>
      </c>
      <c r="N656" s="302">
        <v>892</v>
      </c>
      <c r="O656" s="308">
        <v>1</v>
      </c>
      <c r="P656" s="308">
        <v>55</v>
      </c>
      <c r="Q656" s="308">
        <v>1020</v>
      </c>
      <c r="R656" s="489">
        <f t="shared" ref="R656:R719" si="12">SUM(N656,Q656)</f>
        <v>1912</v>
      </c>
      <c r="S656" s="555">
        <v>565</v>
      </c>
      <c r="T656" s="457">
        <v>637</v>
      </c>
    </row>
    <row r="657" spans="1:20" x14ac:dyDescent="0.25">
      <c r="A657" s="457">
        <v>638</v>
      </c>
      <c r="B657" s="196"/>
      <c r="C657" s="196"/>
      <c r="D657" s="142" t="s">
        <v>1599</v>
      </c>
      <c r="E657" s="506" t="s">
        <v>1600</v>
      </c>
      <c r="F657" s="470">
        <v>2002</v>
      </c>
      <c r="G657" s="125" t="s">
        <v>10</v>
      </c>
      <c r="H657" s="470" t="s">
        <v>1144</v>
      </c>
      <c r="I657" s="470" t="s">
        <v>633</v>
      </c>
      <c r="J657" s="470" t="s">
        <v>627</v>
      </c>
      <c r="K657" s="302">
        <v>0</v>
      </c>
      <c r="L657" s="302">
        <v>50</v>
      </c>
      <c r="M657" s="302">
        <v>91</v>
      </c>
      <c r="N657" s="302">
        <v>872</v>
      </c>
      <c r="O657" s="308">
        <v>1</v>
      </c>
      <c r="P657" s="308">
        <v>50</v>
      </c>
      <c r="Q657" s="308">
        <v>1040</v>
      </c>
      <c r="R657" s="489">
        <f t="shared" si="12"/>
        <v>1912</v>
      </c>
      <c r="S657" s="555">
        <v>565</v>
      </c>
      <c r="T657" s="457">
        <v>638</v>
      </c>
    </row>
    <row r="658" spans="1:20" x14ac:dyDescent="0.25">
      <c r="A658" s="457">
        <v>639</v>
      </c>
      <c r="B658" s="196"/>
      <c r="C658" s="196"/>
      <c r="D658" s="142" t="s">
        <v>1601</v>
      </c>
      <c r="E658" s="506" t="s">
        <v>1602</v>
      </c>
      <c r="F658" s="470">
        <v>2003</v>
      </c>
      <c r="G658" s="125" t="s">
        <v>10</v>
      </c>
      <c r="H658" s="470" t="s">
        <v>921</v>
      </c>
      <c r="I658" s="470" t="s">
        <v>626</v>
      </c>
      <c r="J658" s="470" t="s">
        <v>627</v>
      </c>
      <c r="K658" s="302">
        <v>0</v>
      </c>
      <c r="L658" s="302">
        <v>44</v>
      </c>
      <c r="M658" s="302">
        <v>78</v>
      </c>
      <c r="N658" s="302">
        <v>944</v>
      </c>
      <c r="O658" s="308">
        <v>2</v>
      </c>
      <c r="P658" s="308" t="s">
        <v>165</v>
      </c>
      <c r="Q658" s="308">
        <v>968</v>
      </c>
      <c r="R658" s="489">
        <f t="shared" si="12"/>
        <v>1912</v>
      </c>
      <c r="S658" s="555">
        <v>565</v>
      </c>
      <c r="T658" s="457">
        <v>639</v>
      </c>
    </row>
    <row r="659" spans="1:20" x14ac:dyDescent="0.25">
      <c r="A659" s="457">
        <v>640</v>
      </c>
      <c r="B659" s="196"/>
      <c r="C659" s="196"/>
      <c r="D659" s="142" t="s">
        <v>1603</v>
      </c>
      <c r="E659" s="506" t="s">
        <v>1012</v>
      </c>
      <c r="F659" s="470">
        <v>2003</v>
      </c>
      <c r="G659" s="125" t="s">
        <v>10</v>
      </c>
      <c r="H659" s="470" t="s">
        <v>788</v>
      </c>
      <c r="I659" s="470" t="s">
        <v>633</v>
      </c>
      <c r="J659" s="470" t="s">
        <v>627</v>
      </c>
      <c r="K659" s="302">
        <v>0</v>
      </c>
      <c r="L659" s="302">
        <v>44</v>
      </c>
      <c r="M659" s="302">
        <v>12</v>
      </c>
      <c r="N659" s="302">
        <v>952</v>
      </c>
      <c r="O659" s="308">
        <v>2</v>
      </c>
      <c r="P659" s="308">
        <v>10</v>
      </c>
      <c r="Q659" s="308">
        <v>960</v>
      </c>
      <c r="R659" s="489">
        <f t="shared" si="12"/>
        <v>1912</v>
      </c>
      <c r="S659" s="555">
        <v>565</v>
      </c>
      <c r="T659" s="457">
        <v>640</v>
      </c>
    </row>
    <row r="660" spans="1:20" x14ac:dyDescent="0.25">
      <c r="A660" s="457">
        <v>641</v>
      </c>
      <c r="B660" s="196"/>
      <c r="C660" s="196"/>
      <c r="D660" s="142" t="s">
        <v>1101</v>
      </c>
      <c r="E660" s="506" t="s">
        <v>1604</v>
      </c>
      <c r="F660" s="470">
        <v>2002</v>
      </c>
      <c r="G660" s="125" t="s">
        <v>10</v>
      </c>
      <c r="H660" s="470" t="s">
        <v>995</v>
      </c>
      <c r="I660" s="470" t="s">
        <v>626</v>
      </c>
      <c r="J660" s="470" t="s">
        <v>627</v>
      </c>
      <c r="K660" s="302">
        <v>0</v>
      </c>
      <c r="L660" s="302">
        <v>48</v>
      </c>
      <c r="M660" s="302" t="s">
        <v>167</v>
      </c>
      <c r="N660" s="302">
        <v>904</v>
      </c>
      <c r="O660" s="308">
        <v>1</v>
      </c>
      <c r="P660" s="308">
        <v>59</v>
      </c>
      <c r="Q660" s="308">
        <v>1004</v>
      </c>
      <c r="R660" s="489">
        <f t="shared" si="12"/>
        <v>1908</v>
      </c>
      <c r="S660" s="555">
        <v>576</v>
      </c>
      <c r="T660" s="457">
        <v>641</v>
      </c>
    </row>
    <row r="661" spans="1:20" x14ac:dyDescent="0.25">
      <c r="A661" s="457">
        <v>642</v>
      </c>
      <c r="B661" s="196"/>
      <c r="C661" s="196"/>
      <c r="D661" s="142" t="s">
        <v>1025</v>
      </c>
      <c r="E661" s="506" t="s">
        <v>1605</v>
      </c>
      <c r="F661" s="470">
        <v>2003</v>
      </c>
      <c r="G661" s="125" t="s">
        <v>10</v>
      </c>
      <c r="H661" s="470" t="s">
        <v>954</v>
      </c>
      <c r="I661" s="470" t="s">
        <v>633</v>
      </c>
      <c r="J661" s="470" t="s">
        <v>627</v>
      </c>
      <c r="K661" s="302">
        <v>0</v>
      </c>
      <c r="L661" s="302">
        <v>44</v>
      </c>
      <c r="M661" s="302">
        <v>83</v>
      </c>
      <c r="N661" s="302">
        <v>944</v>
      </c>
      <c r="O661" s="308">
        <v>2</v>
      </c>
      <c r="P661" s="308" t="s">
        <v>154</v>
      </c>
      <c r="Q661" s="308">
        <v>964</v>
      </c>
      <c r="R661" s="489">
        <f t="shared" si="12"/>
        <v>1908</v>
      </c>
      <c r="S661" s="555">
        <v>576</v>
      </c>
      <c r="T661" s="457">
        <v>642</v>
      </c>
    </row>
    <row r="662" spans="1:20" x14ac:dyDescent="0.25">
      <c r="A662" s="457">
        <v>643</v>
      </c>
      <c r="B662" s="196"/>
      <c r="C662" s="196"/>
      <c r="D662" s="142" t="s">
        <v>170</v>
      </c>
      <c r="E662" s="506" t="s">
        <v>1606</v>
      </c>
      <c r="F662" s="470">
        <v>2003</v>
      </c>
      <c r="G662" s="125" t="s">
        <v>10</v>
      </c>
      <c r="H662" s="470" t="s">
        <v>995</v>
      </c>
      <c r="I662" s="470" t="s">
        <v>626</v>
      </c>
      <c r="J662" s="470" t="s">
        <v>627</v>
      </c>
      <c r="K662" s="302">
        <v>0</v>
      </c>
      <c r="L662" s="302">
        <v>47</v>
      </c>
      <c r="M662" s="302" t="s">
        <v>103</v>
      </c>
      <c r="N662" s="302">
        <v>916</v>
      </c>
      <c r="O662" s="308">
        <v>2</v>
      </c>
      <c r="P662" s="308" t="s">
        <v>91</v>
      </c>
      <c r="Q662" s="308">
        <v>992</v>
      </c>
      <c r="R662" s="489">
        <f t="shared" si="12"/>
        <v>1908</v>
      </c>
      <c r="S662" s="555">
        <v>576</v>
      </c>
      <c r="T662" s="457">
        <v>643</v>
      </c>
    </row>
    <row r="663" spans="1:20" x14ac:dyDescent="0.25">
      <c r="A663" s="457">
        <v>644</v>
      </c>
      <c r="B663" s="196"/>
      <c r="C663" s="196"/>
      <c r="D663" s="142" t="s">
        <v>1483</v>
      </c>
      <c r="E663" s="506" t="s">
        <v>1607</v>
      </c>
      <c r="F663" s="470">
        <v>2002</v>
      </c>
      <c r="G663" s="125" t="s">
        <v>10</v>
      </c>
      <c r="H663" s="470" t="s">
        <v>1304</v>
      </c>
      <c r="I663" s="470" t="s">
        <v>640</v>
      </c>
      <c r="J663" s="470" t="s">
        <v>627</v>
      </c>
      <c r="K663" s="302">
        <v>0</v>
      </c>
      <c r="L663" s="302">
        <v>49</v>
      </c>
      <c r="M663" s="302" t="s">
        <v>103</v>
      </c>
      <c r="N663" s="302">
        <v>892</v>
      </c>
      <c r="O663" s="308">
        <v>1</v>
      </c>
      <c r="P663" s="308">
        <v>56</v>
      </c>
      <c r="Q663" s="308">
        <v>1016</v>
      </c>
      <c r="R663" s="489">
        <f t="shared" si="12"/>
        <v>1908</v>
      </c>
      <c r="S663" s="555">
        <v>576</v>
      </c>
      <c r="T663" s="457">
        <v>644</v>
      </c>
    </row>
    <row r="664" spans="1:20" x14ac:dyDescent="0.25">
      <c r="A664" s="457">
        <v>645</v>
      </c>
      <c r="B664" s="196"/>
      <c r="C664" s="196"/>
      <c r="D664" s="142" t="s">
        <v>760</v>
      </c>
      <c r="E664" s="506" t="s">
        <v>1608</v>
      </c>
      <c r="F664" s="470">
        <v>2002</v>
      </c>
      <c r="G664" s="125" t="s">
        <v>10</v>
      </c>
      <c r="H664" s="470" t="s">
        <v>737</v>
      </c>
      <c r="I664" s="470" t="s">
        <v>626</v>
      </c>
      <c r="J664" s="470" t="s">
        <v>627</v>
      </c>
      <c r="K664" s="302">
        <v>0</v>
      </c>
      <c r="L664" s="302">
        <v>51</v>
      </c>
      <c r="M664" s="302" t="s">
        <v>154</v>
      </c>
      <c r="N664" s="302">
        <v>868</v>
      </c>
      <c r="O664" s="308">
        <v>1</v>
      </c>
      <c r="P664" s="308">
        <v>50</v>
      </c>
      <c r="Q664" s="308">
        <v>1040</v>
      </c>
      <c r="R664" s="489">
        <f t="shared" si="12"/>
        <v>1908</v>
      </c>
      <c r="S664" s="555">
        <v>576</v>
      </c>
      <c r="T664" s="457">
        <v>645</v>
      </c>
    </row>
    <row r="665" spans="1:20" x14ac:dyDescent="0.25">
      <c r="A665" s="459">
        <v>646</v>
      </c>
      <c r="B665" s="196"/>
      <c r="C665" s="196"/>
      <c r="D665" s="142" t="s">
        <v>1609</v>
      </c>
      <c r="E665" s="506" t="s">
        <v>1610</v>
      </c>
      <c r="F665" s="470">
        <v>2002</v>
      </c>
      <c r="G665" s="125" t="s">
        <v>10</v>
      </c>
      <c r="H665" s="470" t="s">
        <v>674</v>
      </c>
      <c r="I665" s="470" t="s">
        <v>633</v>
      </c>
      <c r="J665" s="470" t="s">
        <v>627</v>
      </c>
      <c r="K665" s="302">
        <v>0</v>
      </c>
      <c r="L665" s="302">
        <v>48</v>
      </c>
      <c r="M665" s="302">
        <v>22</v>
      </c>
      <c r="N665" s="302">
        <v>904</v>
      </c>
      <c r="O665" s="308">
        <v>1</v>
      </c>
      <c r="P665" s="308">
        <v>59</v>
      </c>
      <c r="Q665" s="308">
        <v>1004</v>
      </c>
      <c r="R665" s="489">
        <f t="shared" si="12"/>
        <v>1908</v>
      </c>
      <c r="S665" s="555">
        <v>576</v>
      </c>
      <c r="T665" s="459">
        <v>646</v>
      </c>
    </row>
    <row r="666" spans="1:20" x14ac:dyDescent="0.25">
      <c r="A666" s="457">
        <v>647</v>
      </c>
      <c r="B666" s="196"/>
      <c r="C666" s="181"/>
      <c r="D666" s="527" t="s">
        <v>599</v>
      </c>
      <c r="E666" s="527"/>
      <c r="F666" s="126">
        <v>2002</v>
      </c>
      <c r="G666" s="126" t="s">
        <v>510</v>
      </c>
      <c r="H666" s="492" t="s">
        <v>511</v>
      </c>
      <c r="I666" s="142" t="s">
        <v>512</v>
      </c>
      <c r="J666" s="125" t="s">
        <v>513</v>
      </c>
      <c r="K666" s="302" t="s">
        <v>134</v>
      </c>
      <c r="L666" s="302" t="s">
        <v>214</v>
      </c>
      <c r="M666" s="302" t="s">
        <v>378</v>
      </c>
      <c r="N666" s="436">
        <v>872</v>
      </c>
      <c r="O666" s="308" t="s">
        <v>24</v>
      </c>
      <c r="P666" s="308" t="s">
        <v>143</v>
      </c>
      <c r="Q666" s="435">
        <v>1032</v>
      </c>
      <c r="R666" s="439">
        <f t="shared" si="12"/>
        <v>1904</v>
      </c>
      <c r="S666" s="488">
        <v>56</v>
      </c>
      <c r="T666" s="457">
        <v>647</v>
      </c>
    </row>
    <row r="667" spans="1:20" x14ac:dyDescent="0.25">
      <c r="A667" s="457">
        <v>648</v>
      </c>
      <c r="B667" s="196"/>
      <c r="C667" s="196"/>
      <c r="D667" s="142" t="s">
        <v>1611</v>
      </c>
      <c r="E667" s="506" t="s">
        <v>1612</v>
      </c>
      <c r="F667" s="470">
        <v>2002</v>
      </c>
      <c r="G667" s="125" t="s">
        <v>10</v>
      </c>
      <c r="H667" s="470" t="s">
        <v>32</v>
      </c>
      <c r="I667" s="470" t="s">
        <v>640</v>
      </c>
      <c r="J667" s="470" t="s">
        <v>627</v>
      </c>
      <c r="K667" s="302">
        <v>0</v>
      </c>
      <c r="L667" s="302">
        <v>48</v>
      </c>
      <c r="M667" s="302" t="s">
        <v>103</v>
      </c>
      <c r="N667" s="302">
        <v>904</v>
      </c>
      <c r="O667" s="308">
        <v>2</v>
      </c>
      <c r="P667" s="308" t="s">
        <v>103</v>
      </c>
      <c r="Q667" s="308">
        <v>1000</v>
      </c>
      <c r="R667" s="489">
        <f t="shared" si="12"/>
        <v>1904</v>
      </c>
      <c r="S667" s="555">
        <v>582</v>
      </c>
      <c r="T667" s="457">
        <v>648</v>
      </c>
    </row>
    <row r="668" spans="1:20" x14ac:dyDescent="0.25">
      <c r="A668" s="457">
        <v>649</v>
      </c>
      <c r="B668" s="196"/>
      <c r="C668" s="196"/>
      <c r="D668" s="142" t="s">
        <v>989</v>
      </c>
      <c r="E668" s="506" t="s">
        <v>1613</v>
      </c>
      <c r="F668" s="470">
        <v>2002</v>
      </c>
      <c r="G668" s="125" t="s">
        <v>10</v>
      </c>
      <c r="H668" s="470" t="s">
        <v>1144</v>
      </c>
      <c r="I668" s="470" t="s">
        <v>633</v>
      </c>
      <c r="J668" s="470" t="s">
        <v>627</v>
      </c>
      <c r="K668" s="302">
        <v>0</v>
      </c>
      <c r="L668" s="302">
        <v>51</v>
      </c>
      <c r="M668" s="302">
        <v>96</v>
      </c>
      <c r="N668" s="302">
        <v>860</v>
      </c>
      <c r="O668" s="308">
        <v>1</v>
      </c>
      <c r="P668" s="308">
        <v>49</v>
      </c>
      <c r="Q668" s="308">
        <v>1044</v>
      </c>
      <c r="R668" s="489">
        <f t="shared" si="12"/>
        <v>1904</v>
      </c>
      <c r="S668" s="555">
        <v>582</v>
      </c>
      <c r="T668" s="457">
        <v>649</v>
      </c>
    </row>
    <row r="669" spans="1:20" x14ac:dyDescent="0.25">
      <c r="A669" s="457">
        <v>650</v>
      </c>
      <c r="B669" s="196"/>
      <c r="C669" s="196"/>
      <c r="D669" s="142" t="s">
        <v>282</v>
      </c>
      <c r="E669" s="506" t="s">
        <v>1614</v>
      </c>
      <c r="F669" s="470">
        <v>2003</v>
      </c>
      <c r="G669" s="125" t="s">
        <v>10</v>
      </c>
      <c r="H669" s="470" t="s">
        <v>1283</v>
      </c>
      <c r="I669" s="470" t="s">
        <v>633</v>
      </c>
      <c r="J669" s="470" t="s">
        <v>627</v>
      </c>
      <c r="K669" s="302">
        <v>0</v>
      </c>
      <c r="L669" s="302">
        <v>43</v>
      </c>
      <c r="M669" s="302">
        <v>70</v>
      </c>
      <c r="N669" s="302">
        <v>956</v>
      </c>
      <c r="O669" s="308">
        <v>2</v>
      </c>
      <c r="P669" s="308">
        <v>13</v>
      </c>
      <c r="Q669" s="308">
        <v>948</v>
      </c>
      <c r="R669" s="489">
        <f t="shared" si="12"/>
        <v>1904</v>
      </c>
      <c r="S669" s="555">
        <v>582</v>
      </c>
      <c r="T669" s="457">
        <v>650</v>
      </c>
    </row>
    <row r="670" spans="1:20" x14ac:dyDescent="0.25">
      <c r="A670" s="457">
        <v>651</v>
      </c>
      <c r="B670" s="196"/>
      <c r="C670" s="196"/>
      <c r="D670" s="142" t="s">
        <v>760</v>
      </c>
      <c r="E670" s="506" t="s">
        <v>1615</v>
      </c>
      <c r="F670" s="470">
        <v>2003</v>
      </c>
      <c r="G670" s="125" t="s">
        <v>10</v>
      </c>
      <c r="H670" s="470" t="s">
        <v>1616</v>
      </c>
      <c r="I670" s="470" t="s">
        <v>640</v>
      </c>
      <c r="J670" s="470" t="s">
        <v>627</v>
      </c>
      <c r="K670" s="302">
        <v>0</v>
      </c>
      <c r="L670" s="302">
        <v>44</v>
      </c>
      <c r="M670" s="302" t="s">
        <v>103</v>
      </c>
      <c r="N670" s="302">
        <v>952</v>
      </c>
      <c r="O670" s="308">
        <v>2</v>
      </c>
      <c r="P670" s="308">
        <v>12</v>
      </c>
      <c r="Q670" s="308">
        <v>952</v>
      </c>
      <c r="R670" s="489">
        <f t="shared" si="12"/>
        <v>1904</v>
      </c>
      <c r="S670" s="555">
        <v>582</v>
      </c>
      <c r="T670" s="457">
        <v>651</v>
      </c>
    </row>
    <row r="671" spans="1:20" x14ac:dyDescent="0.25">
      <c r="A671" s="457">
        <v>652</v>
      </c>
      <c r="B671" s="196"/>
      <c r="C671" s="196"/>
      <c r="D671" s="142" t="s">
        <v>930</v>
      </c>
      <c r="E671" s="506" t="s">
        <v>1617</v>
      </c>
      <c r="F671" s="470">
        <v>2002</v>
      </c>
      <c r="G671" s="125" t="s">
        <v>10</v>
      </c>
      <c r="H671" s="470" t="s">
        <v>703</v>
      </c>
      <c r="I671" s="470" t="s">
        <v>626</v>
      </c>
      <c r="J671" s="470" t="s">
        <v>627</v>
      </c>
      <c r="K671" s="302">
        <v>0</v>
      </c>
      <c r="L671" s="302">
        <v>47</v>
      </c>
      <c r="M671" s="302">
        <v>51</v>
      </c>
      <c r="N671" s="302">
        <v>912</v>
      </c>
      <c r="O671" s="308">
        <v>2</v>
      </c>
      <c r="P671" s="308" t="s">
        <v>91</v>
      </c>
      <c r="Q671" s="308">
        <v>992</v>
      </c>
      <c r="R671" s="489">
        <f t="shared" si="12"/>
        <v>1904</v>
      </c>
      <c r="S671" s="555">
        <v>582</v>
      </c>
      <c r="T671" s="457">
        <v>652</v>
      </c>
    </row>
    <row r="672" spans="1:20" x14ac:dyDescent="0.25">
      <c r="A672" s="457">
        <v>653</v>
      </c>
      <c r="B672" s="196"/>
      <c r="C672" s="196"/>
      <c r="D672" s="142" t="s">
        <v>334</v>
      </c>
      <c r="E672" s="506" t="s">
        <v>1618</v>
      </c>
      <c r="F672" s="470">
        <v>2002</v>
      </c>
      <c r="G672" s="125" t="s">
        <v>10</v>
      </c>
      <c r="H672" s="470" t="s">
        <v>1139</v>
      </c>
      <c r="I672" s="470" t="s">
        <v>640</v>
      </c>
      <c r="J672" s="470" t="s">
        <v>627</v>
      </c>
      <c r="K672" s="302">
        <v>0</v>
      </c>
      <c r="L672" s="302">
        <v>43</v>
      </c>
      <c r="M672" s="302" t="s">
        <v>103</v>
      </c>
      <c r="N672" s="302">
        <v>964</v>
      </c>
      <c r="O672" s="308">
        <v>2</v>
      </c>
      <c r="P672" s="308">
        <v>15</v>
      </c>
      <c r="Q672" s="308">
        <v>940</v>
      </c>
      <c r="R672" s="489">
        <f t="shared" si="12"/>
        <v>1904</v>
      </c>
      <c r="S672" s="555">
        <v>582</v>
      </c>
      <c r="T672" s="457">
        <v>653</v>
      </c>
    </row>
    <row r="673" spans="1:20" x14ac:dyDescent="0.25">
      <c r="A673" s="457">
        <v>654</v>
      </c>
      <c r="B673" s="196"/>
      <c r="C673" s="196"/>
      <c r="D673" s="142" t="s">
        <v>644</v>
      </c>
      <c r="E673" s="506" t="s">
        <v>1186</v>
      </c>
      <c r="F673" s="470">
        <v>2002</v>
      </c>
      <c r="G673" s="125" t="s">
        <v>10</v>
      </c>
      <c r="H673" s="470" t="s">
        <v>1619</v>
      </c>
      <c r="I673" s="470" t="s">
        <v>626</v>
      </c>
      <c r="J673" s="470" t="s">
        <v>627</v>
      </c>
      <c r="K673" s="302">
        <v>0</v>
      </c>
      <c r="L673" s="302">
        <v>45</v>
      </c>
      <c r="M673" s="302">
        <v>82</v>
      </c>
      <c r="N673" s="302">
        <v>932</v>
      </c>
      <c r="O673" s="308">
        <v>2</v>
      </c>
      <c r="P673" s="308" t="s">
        <v>141</v>
      </c>
      <c r="Q673" s="308">
        <v>972</v>
      </c>
      <c r="R673" s="489">
        <f t="shared" si="12"/>
        <v>1904</v>
      </c>
      <c r="S673" s="555">
        <v>582</v>
      </c>
      <c r="T673" s="457">
        <v>654</v>
      </c>
    </row>
    <row r="674" spans="1:20" x14ac:dyDescent="0.25">
      <c r="A674" s="457">
        <v>655</v>
      </c>
      <c r="B674" s="196"/>
      <c r="C674" s="196"/>
      <c r="D674" s="142" t="s">
        <v>644</v>
      </c>
      <c r="E674" s="506" t="s">
        <v>1189</v>
      </c>
      <c r="F674" s="470">
        <v>2002</v>
      </c>
      <c r="G674" s="125" t="s">
        <v>10</v>
      </c>
      <c r="H674" s="470" t="s">
        <v>842</v>
      </c>
      <c r="I674" s="470" t="s">
        <v>633</v>
      </c>
      <c r="J674" s="470" t="s">
        <v>627</v>
      </c>
      <c r="K674" s="302">
        <v>0</v>
      </c>
      <c r="L674" s="302">
        <v>50</v>
      </c>
      <c r="M674" s="302">
        <v>90</v>
      </c>
      <c r="N674" s="302">
        <v>872</v>
      </c>
      <c r="O674" s="308">
        <v>1</v>
      </c>
      <c r="P674" s="308">
        <v>52</v>
      </c>
      <c r="Q674" s="308">
        <v>1032</v>
      </c>
      <c r="R674" s="489">
        <f t="shared" si="12"/>
        <v>1904</v>
      </c>
      <c r="S674" s="555">
        <v>582</v>
      </c>
      <c r="T674" s="457">
        <v>655</v>
      </c>
    </row>
    <row r="675" spans="1:20" x14ac:dyDescent="0.25">
      <c r="A675" s="457">
        <v>656</v>
      </c>
      <c r="B675" s="196"/>
      <c r="C675" s="196"/>
      <c r="D675" s="142" t="s">
        <v>1182</v>
      </c>
      <c r="E675" s="506" t="s">
        <v>1620</v>
      </c>
      <c r="F675" s="470">
        <v>2002</v>
      </c>
      <c r="G675" s="125" t="s">
        <v>10</v>
      </c>
      <c r="H675" s="470" t="s">
        <v>1301</v>
      </c>
      <c r="I675" s="470" t="s">
        <v>640</v>
      </c>
      <c r="J675" s="470" t="s">
        <v>627</v>
      </c>
      <c r="K675" s="302">
        <v>0</v>
      </c>
      <c r="L675" s="302">
        <v>47</v>
      </c>
      <c r="M675" s="302" t="s">
        <v>141</v>
      </c>
      <c r="N675" s="302">
        <v>916</v>
      </c>
      <c r="O675" s="308">
        <v>2</v>
      </c>
      <c r="P675" s="308" t="s">
        <v>137</v>
      </c>
      <c r="Q675" s="308">
        <v>988</v>
      </c>
      <c r="R675" s="489">
        <f t="shared" si="12"/>
        <v>1904</v>
      </c>
      <c r="S675" s="555">
        <v>582</v>
      </c>
      <c r="T675" s="457">
        <v>656</v>
      </c>
    </row>
    <row r="676" spans="1:20" x14ac:dyDescent="0.25">
      <c r="A676" s="457">
        <v>657</v>
      </c>
      <c r="B676" s="196"/>
      <c r="C676" s="196"/>
      <c r="D676" s="142" t="s">
        <v>408</v>
      </c>
      <c r="E676" s="506" t="s">
        <v>1621</v>
      </c>
      <c r="F676" s="470">
        <v>2002</v>
      </c>
      <c r="G676" s="125" t="s">
        <v>10</v>
      </c>
      <c r="H676" s="470" t="s">
        <v>689</v>
      </c>
      <c r="I676" s="470" t="s">
        <v>626</v>
      </c>
      <c r="J676" s="470" t="s">
        <v>627</v>
      </c>
      <c r="K676" s="302">
        <v>0</v>
      </c>
      <c r="L676" s="302">
        <v>43</v>
      </c>
      <c r="M676" s="302">
        <v>30</v>
      </c>
      <c r="N676" s="302">
        <v>964</v>
      </c>
      <c r="O676" s="308">
        <v>2</v>
      </c>
      <c r="P676" s="308">
        <v>15</v>
      </c>
      <c r="Q676" s="308">
        <v>940</v>
      </c>
      <c r="R676" s="489">
        <f t="shared" si="12"/>
        <v>1904</v>
      </c>
      <c r="S676" s="555">
        <v>582</v>
      </c>
      <c r="T676" s="457">
        <v>657</v>
      </c>
    </row>
    <row r="677" spans="1:20" x14ac:dyDescent="0.25">
      <c r="A677" s="457">
        <v>658</v>
      </c>
      <c r="B677" s="196"/>
      <c r="C677" s="196"/>
      <c r="D677" s="142" t="s">
        <v>1622</v>
      </c>
      <c r="E677" s="506" t="s">
        <v>1623</v>
      </c>
      <c r="F677" s="470">
        <v>2002</v>
      </c>
      <c r="G677" s="125" t="s">
        <v>10</v>
      </c>
      <c r="H677" s="470" t="s">
        <v>1161</v>
      </c>
      <c r="I677" s="470" t="s">
        <v>626</v>
      </c>
      <c r="J677" s="470" t="s">
        <v>627</v>
      </c>
      <c r="K677" s="302">
        <v>0</v>
      </c>
      <c r="L677" s="302">
        <v>41</v>
      </c>
      <c r="M677" s="302">
        <v>64</v>
      </c>
      <c r="N677" s="302">
        <v>984</v>
      </c>
      <c r="O677" s="308">
        <v>2</v>
      </c>
      <c r="P677" s="308">
        <v>20</v>
      </c>
      <c r="Q677" s="308">
        <v>920</v>
      </c>
      <c r="R677" s="489">
        <f t="shared" si="12"/>
        <v>1904</v>
      </c>
      <c r="S677" s="555">
        <v>582</v>
      </c>
      <c r="T677" s="457">
        <v>658</v>
      </c>
    </row>
    <row r="678" spans="1:20" x14ac:dyDescent="0.25">
      <c r="A678" s="457">
        <v>659</v>
      </c>
      <c r="B678" s="196"/>
      <c r="C678" s="196"/>
      <c r="D678" s="142" t="s">
        <v>332</v>
      </c>
      <c r="E678" s="506" t="s">
        <v>1624</v>
      </c>
      <c r="F678" s="470">
        <v>2003</v>
      </c>
      <c r="G678" s="125" t="s">
        <v>10</v>
      </c>
      <c r="H678" s="470" t="s">
        <v>1278</v>
      </c>
      <c r="I678" s="470" t="s">
        <v>633</v>
      </c>
      <c r="J678" s="470" t="s">
        <v>627</v>
      </c>
      <c r="K678" s="302">
        <v>0</v>
      </c>
      <c r="L678" s="302">
        <v>51</v>
      </c>
      <c r="M678" s="302">
        <v>91</v>
      </c>
      <c r="N678" s="302">
        <v>860</v>
      </c>
      <c r="O678" s="308">
        <v>1</v>
      </c>
      <c r="P678" s="308">
        <v>49</v>
      </c>
      <c r="Q678" s="308">
        <v>1044</v>
      </c>
      <c r="R678" s="489">
        <f t="shared" si="12"/>
        <v>1904</v>
      </c>
      <c r="S678" s="555">
        <v>582</v>
      </c>
      <c r="T678" s="457">
        <v>659</v>
      </c>
    </row>
    <row r="679" spans="1:20" x14ac:dyDescent="0.25">
      <c r="A679" s="457">
        <v>660</v>
      </c>
      <c r="B679" s="196"/>
      <c r="C679" s="196"/>
      <c r="D679" s="142" t="s">
        <v>372</v>
      </c>
      <c r="E679" s="506" t="s">
        <v>1625</v>
      </c>
      <c r="F679" s="470">
        <v>2003</v>
      </c>
      <c r="G679" s="125" t="s">
        <v>10</v>
      </c>
      <c r="H679" s="470" t="s">
        <v>737</v>
      </c>
      <c r="I679" s="470" t="s">
        <v>626</v>
      </c>
      <c r="J679" s="470" t="s">
        <v>627</v>
      </c>
      <c r="K679" s="302">
        <v>0</v>
      </c>
      <c r="L679" s="302">
        <v>52</v>
      </c>
      <c r="M679" s="302">
        <v>31</v>
      </c>
      <c r="N679" s="302">
        <v>856</v>
      </c>
      <c r="O679" s="308">
        <v>1</v>
      </c>
      <c r="P679" s="308">
        <v>48</v>
      </c>
      <c r="Q679" s="308">
        <v>1048</v>
      </c>
      <c r="R679" s="489">
        <f t="shared" si="12"/>
        <v>1904</v>
      </c>
      <c r="S679" s="555">
        <v>582</v>
      </c>
      <c r="T679" s="457">
        <v>660</v>
      </c>
    </row>
    <row r="680" spans="1:20" x14ac:dyDescent="0.25">
      <c r="A680" s="457">
        <v>661</v>
      </c>
      <c r="B680" s="196"/>
      <c r="C680" s="196"/>
      <c r="D680" s="142" t="s">
        <v>857</v>
      </c>
      <c r="E680" s="506" t="s">
        <v>1626</v>
      </c>
      <c r="F680" s="470">
        <v>2002</v>
      </c>
      <c r="G680" s="125" t="s">
        <v>10</v>
      </c>
      <c r="H680" s="470" t="s">
        <v>817</v>
      </c>
      <c r="I680" s="470" t="s">
        <v>626</v>
      </c>
      <c r="J680" s="470" t="s">
        <v>627</v>
      </c>
      <c r="K680" s="302">
        <v>0</v>
      </c>
      <c r="L680" s="302">
        <v>48</v>
      </c>
      <c r="M680" s="302">
        <v>98</v>
      </c>
      <c r="N680" s="302">
        <v>896</v>
      </c>
      <c r="O680" s="308">
        <v>1</v>
      </c>
      <c r="P680" s="308">
        <v>58</v>
      </c>
      <c r="Q680" s="308">
        <v>1008</v>
      </c>
      <c r="R680" s="489">
        <f t="shared" si="12"/>
        <v>1904</v>
      </c>
      <c r="S680" s="555">
        <v>582</v>
      </c>
      <c r="T680" s="457">
        <v>661</v>
      </c>
    </row>
    <row r="681" spans="1:20" x14ac:dyDescent="0.25">
      <c r="A681" s="457">
        <v>662</v>
      </c>
      <c r="B681" s="196"/>
      <c r="C681" s="196"/>
      <c r="D681" s="142" t="s">
        <v>641</v>
      </c>
      <c r="E681" s="506" t="s">
        <v>1627</v>
      </c>
      <c r="F681" s="470">
        <v>2003</v>
      </c>
      <c r="G681" s="125" t="s">
        <v>10</v>
      </c>
      <c r="H681" s="470" t="s">
        <v>743</v>
      </c>
      <c r="I681" s="470" t="s">
        <v>626</v>
      </c>
      <c r="J681" s="470" t="s">
        <v>627</v>
      </c>
      <c r="K681" s="302">
        <v>0</v>
      </c>
      <c r="L681" s="302">
        <v>50</v>
      </c>
      <c r="M681" s="302" t="s">
        <v>103</v>
      </c>
      <c r="N681" s="302">
        <v>880</v>
      </c>
      <c r="O681" s="308">
        <v>1</v>
      </c>
      <c r="P681" s="308">
        <v>54</v>
      </c>
      <c r="Q681" s="308">
        <v>1024</v>
      </c>
      <c r="R681" s="489">
        <f t="shared" si="12"/>
        <v>1904</v>
      </c>
      <c r="S681" s="555">
        <v>582</v>
      </c>
      <c r="T681" s="457">
        <v>662</v>
      </c>
    </row>
    <row r="682" spans="1:20" x14ac:dyDescent="0.25">
      <c r="A682" s="457">
        <v>663</v>
      </c>
      <c r="B682" s="196"/>
      <c r="C682" s="196"/>
      <c r="D682" s="142" t="s">
        <v>1072</v>
      </c>
      <c r="E682" s="506" t="s">
        <v>1628</v>
      </c>
      <c r="F682" s="470">
        <v>2002</v>
      </c>
      <c r="G682" s="125" t="s">
        <v>10</v>
      </c>
      <c r="H682" s="470" t="s">
        <v>1629</v>
      </c>
      <c r="I682" s="470" t="s">
        <v>683</v>
      </c>
      <c r="J682" s="470" t="s">
        <v>684</v>
      </c>
      <c r="K682" s="302">
        <v>0</v>
      </c>
      <c r="L682" s="302">
        <v>48</v>
      </c>
      <c r="M682" s="302">
        <v>12</v>
      </c>
      <c r="N682" s="302">
        <v>904</v>
      </c>
      <c r="O682" s="308">
        <v>2</v>
      </c>
      <c r="P682" s="308" t="s">
        <v>103</v>
      </c>
      <c r="Q682" s="308">
        <v>1000</v>
      </c>
      <c r="R682" s="489">
        <f t="shared" si="12"/>
        <v>1904</v>
      </c>
      <c r="S682" s="555">
        <v>582</v>
      </c>
      <c r="T682" s="457">
        <v>663</v>
      </c>
    </row>
    <row r="683" spans="1:20" x14ac:dyDescent="0.25">
      <c r="A683" s="457">
        <v>664</v>
      </c>
      <c r="B683" s="196"/>
      <c r="C683" s="196"/>
      <c r="D683" s="142" t="s">
        <v>933</v>
      </c>
      <c r="E683" s="506" t="s">
        <v>1390</v>
      </c>
      <c r="F683" s="470">
        <v>2003</v>
      </c>
      <c r="G683" s="125" t="s">
        <v>10</v>
      </c>
      <c r="H683" s="470" t="s">
        <v>1251</v>
      </c>
      <c r="I683" s="470" t="s">
        <v>640</v>
      </c>
      <c r="J683" s="470" t="s">
        <v>627</v>
      </c>
      <c r="K683" s="302">
        <v>0</v>
      </c>
      <c r="L683" s="302">
        <v>47</v>
      </c>
      <c r="M683" s="302">
        <v>99</v>
      </c>
      <c r="N683" s="302">
        <v>908</v>
      </c>
      <c r="O683" s="308">
        <v>2</v>
      </c>
      <c r="P683" s="308" t="s">
        <v>25</v>
      </c>
      <c r="Q683" s="308">
        <v>996</v>
      </c>
      <c r="R683" s="489">
        <f t="shared" si="12"/>
        <v>1904</v>
      </c>
      <c r="S683" s="555">
        <v>582</v>
      </c>
      <c r="T683" s="457">
        <v>664</v>
      </c>
    </row>
    <row r="684" spans="1:20" x14ac:dyDescent="0.25">
      <c r="A684" s="457">
        <v>665</v>
      </c>
      <c r="B684" s="196"/>
      <c r="C684" s="196"/>
      <c r="D684" s="142" t="s">
        <v>883</v>
      </c>
      <c r="E684" s="506" t="s">
        <v>761</v>
      </c>
      <c r="F684" s="470">
        <v>2002</v>
      </c>
      <c r="G684" s="125" t="s">
        <v>10</v>
      </c>
      <c r="H684" s="470" t="s">
        <v>892</v>
      </c>
      <c r="I684" s="470" t="s">
        <v>626</v>
      </c>
      <c r="J684" s="470" t="s">
        <v>627</v>
      </c>
      <c r="K684" s="302">
        <v>0</v>
      </c>
      <c r="L684" s="302">
        <v>47</v>
      </c>
      <c r="M684" s="302">
        <v>58</v>
      </c>
      <c r="N684" s="302">
        <v>912</v>
      </c>
      <c r="O684" s="308">
        <v>2</v>
      </c>
      <c r="P684" s="308" t="s">
        <v>137</v>
      </c>
      <c r="Q684" s="308">
        <v>988</v>
      </c>
      <c r="R684" s="489">
        <f t="shared" si="12"/>
        <v>1900</v>
      </c>
      <c r="S684" s="555">
        <v>599</v>
      </c>
      <c r="T684" s="457">
        <v>665</v>
      </c>
    </row>
    <row r="685" spans="1:20" x14ac:dyDescent="0.25">
      <c r="A685" s="457">
        <v>666</v>
      </c>
      <c r="B685" s="196"/>
      <c r="C685" s="196"/>
      <c r="D685" s="142" t="s">
        <v>1123</v>
      </c>
      <c r="E685" s="506" t="s">
        <v>1630</v>
      </c>
      <c r="F685" s="470">
        <v>2002</v>
      </c>
      <c r="G685" s="125" t="s">
        <v>10</v>
      </c>
      <c r="H685" s="470" t="s">
        <v>1551</v>
      </c>
      <c r="I685" s="470" t="s">
        <v>626</v>
      </c>
      <c r="J685" s="470" t="s">
        <v>627</v>
      </c>
      <c r="K685" s="302">
        <v>0</v>
      </c>
      <c r="L685" s="302">
        <v>48</v>
      </c>
      <c r="M685" s="302" t="s">
        <v>103</v>
      </c>
      <c r="N685" s="302">
        <v>904</v>
      </c>
      <c r="O685" s="308">
        <v>2</v>
      </c>
      <c r="P685" s="308" t="s">
        <v>25</v>
      </c>
      <c r="Q685" s="308">
        <v>996</v>
      </c>
      <c r="R685" s="489">
        <f t="shared" si="12"/>
        <v>1900</v>
      </c>
      <c r="S685" s="555">
        <v>599</v>
      </c>
      <c r="T685" s="457">
        <v>666</v>
      </c>
    </row>
    <row r="686" spans="1:20" x14ac:dyDescent="0.25">
      <c r="A686" s="457">
        <v>667</v>
      </c>
      <c r="B686" s="196"/>
      <c r="C686" s="196"/>
      <c r="D686" s="142" t="s">
        <v>1631</v>
      </c>
      <c r="E686" s="506" t="s">
        <v>1632</v>
      </c>
      <c r="F686" s="470">
        <v>2002</v>
      </c>
      <c r="G686" s="125" t="s">
        <v>10</v>
      </c>
      <c r="H686" s="470" t="s">
        <v>737</v>
      </c>
      <c r="I686" s="470" t="s">
        <v>626</v>
      </c>
      <c r="J686" s="470" t="s">
        <v>627</v>
      </c>
      <c r="K686" s="302">
        <v>0</v>
      </c>
      <c r="L686" s="302">
        <v>52</v>
      </c>
      <c r="M686" s="302">
        <v>16</v>
      </c>
      <c r="N686" s="302">
        <v>856</v>
      </c>
      <c r="O686" s="308">
        <v>1</v>
      </c>
      <c r="P686" s="308">
        <v>49</v>
      </c>
      <c r="Q686" s="308">
        <v>1044</v>
      </c>
      <c r="R686" s="489">
        <f t="shared" si="12"/>
        <v>1900</v>
      </c>
      <c r="S686" s="555">
        <v>599</v>
      </c>
      <c r="T686" s="457">
        <v>667</v>
      </c>
    </row>
    <row r="687" spans="1:20" x14ac:dyDescent="0.25">
      <c r="A687" s="457">
        <v>668</v>
      </c>
      <c r="B687" s="196"/>
      <c r="C687" s="196"/>
      <c r="D687" s="142" t="s">
        <v>854</v>
      </c>
      <c r="E687" s="506" t="s">
        <v>1633</v>
      </c>
      <c r="F687" s="470">
        <v>2002</v>
      </c>
      <c r="G687" s="125" t="s">
        <v>10</v>
      </c>
      <c r="H687" s="470" t="s">
        <v>830</v>
      </c>
      <c r="I687" s="470" t="s">
        <v>626</v>
      </c>
      <c r="J687" s="470" t="s">
        <v>627</v>
      </c>
      <c r="K687" s="302">
        <v>0</v>
      </c>
      <c r="L687" s="302">
        <v>55</v>
      </c>
      <c r="M687" s="302" t="s">
        <v>141</v>
      </c>
      <c r="N687" s="302">
        <v>820</v>
      </c>
      <c r="O687" s="308">
        <v>1</v>
      </c>
      <c r="P687" s="308">
        <v>40</v>
      </c>
      <c r="Q687" s="308">
        <v>1080</v>
      </c>
      <c r="R687" s="489">
        <f t="shared" si="12"/>
        <v>1900</v>
      </c>
      <c r="S687" s="555">
        <v>599</v>
      </c>
      <c r="T687" s="457">
        <v>668</v>
      </c>
    </row>
    <row r="688" spans="1:20" x14ac:dyDescent="0.25">
      <c r="A688" s="457">
        <v>669</v>
      </c>
      <c r="B688" s="196"/>
      <c r="C688" s="196"/>
      <c r="D688" s="142" t="s">
        <v>1634</v>
      </c>
      <c r="E688" s="506" t="s">
        <v>1635</v>
      </c>
      <c r="F688" s="470">
        <v>2002</v>
      </c>
      <c r="G688" s="125" t="s">
        <v>10</v>
      </c>
      <c r="H688" s="470" t="s">
        <v>885</v>
      </c>
      <c r="I688" s="470" t="s">
        <v>626</v>
      </c>
      <c r="J688" s="470" t="s">
        <v>627</v>
      </c>
      <c r="K688" s="302">
        <v>0</v>
      </c>
      <c r="L688" s="302">
        <v>50</v>
      </c>
      <c r="M688" s="302" t="s">
        <v>103</v>
      </c>
      <c r="N688" s="302">
        <v>880</v>
      </c>
      <c r="O688" s="308">
        <v>1</v>
      </c>
      <c r="P688" s="308">
        <v>55</v>
      </c>
      <c r="Q688" s="308">
        <v>1020</v>
      </c>
      <c r="R688" s="489">
        <f t="shared" si="12"/>
        <v>1900</v>
      </c>
      <c r="S688" s="555">
        <v>599</v>
      </c>
      <c r="T688" s="457">
        <v>669</v>
      </c>
    </row>
    <row r="689" spans="1:20" x14ac:dyDescent="0.25">
      <c r="A689" s="457">
        <v>670</v>
      </c>
      <c r="B689" s="196"/>
      <c r="C689" s="196"/>
      <c r="D689" s="142" t="s">
        <v>1636</v>
      </c>
      <c r="E689" s="506" t="s">
        <v>1637</v>
      </c>
      <c r="F689" s="470">
        <v>2003</v>
      </c>
      <c r="G689" s="125" t="s">
        <v>10</v>
      </c>
      <c r="H689" s="470" t="s">
        <v>772</v>
      </c>
      <c r="I689" s="470" t="s">
        <v>633</v>
      </c>
      <c r="J689" s="470" t="s">
        <v>627</v>
      </c>
      <c r="K689" s="302">
        <v>0</v>
      </c>
      <c r="L689" s="302">
        <v>54</v>
      </c>
      <c r="M689" s="302">
        <v>37</v>
      </c>
      <c r="N689" s="302">
        <v>828</v>
      </c>
      <c r="O689" s="308">
        <v>1</v>
      </c>
      <c r="P689" s="308">
        <v>42</v>
      </c>
      <c r="Q689" s="308">
        <v>1072</v>
      </c>
      <c r="R689" s="489">
        <f t="shared" si="12"/>
        <v>1900</v>
      </c>
      <c r="S689" s="555">
        <v>599</v>
      </c>
      <c r="T689" s="457">
        <v>670</v>
      </c>
    </row>
    <row r="690" spans="1:20" x14ac:dyDescent="0.25">
      <c r="A690" s="457">
        <v>671</v>
      </c>
      <c r="B690" s="196"/>
      <c r="C690" s="196"/>
      <c r="D690" s="142" t="s">
        <v>1558</v>
      </c>
      <c r="E690" s="506" t="s">
        <v>1638</v>
      </c>
      <c r="F690" s="470">
        <v>2003</v>
      </c>
      <c r="G690" s="125" t="s">
        <v>10</v>
      </c>
      <c r="H690" s="470" t="s">
        <v>1214</v>
      </c>
      <c r="I690" s="470" t="s">
        <v>640</v>
      </c>
      <c r="J690" s="470" t="s">
        <v>627</v>
      </c>
      <c r="K690" s="302">
        <v>0</v>
      </c>
      <c r="L690" s="302">
        <v>50</v>
      </c>
      <c r="M690" s="302">
        <v>13</v>
      </c>
      <c r="N690" s="302">
        <v>880</v>
      </c>
      <c r="O690" s="308">
        <v>1</v>
      </c>
      <c r="P690" s="308">
        <v>55</v>
      </c>
      <c r="Q690" s="308">
        <v>1020</v>
      </c>
      <c r="R690" s="489">
        <f t="shared" si="12"/>
        <v>1900</v>
      </c>
      <c r="S690" s="555">
        <v>599</v>
      </c>
      <c r="T690" s="457">
        <v>671</v>
      </c>
    </row>
    <row r="691" spans="1:20" x14ac:dyDescent="0.25">
      <c r="A691" s="457">
        <v>672</v>
      </c>
      <c r="B691" s="196"/>
      <c r="C691" s="196"/>
      <c r="D691" s="142" t="s">
        <v>1365</v>
      </c>
      <c r="E691" s="506" t="s">
        <v>1639</v>
      </c>
      <c r="F691" s="470">
        <v>2002</v>
      </c>
      <c r="G691" s="125" t="s">
        <v>10</v>
      </c>
      <c r="H691" s="470" t="s">
        <v>984</v>
      </c>
      <c r="I691" s="470" t="s">
        <v>640</v>
      </c>
      <c r="J691" s="470" t="s">
        <v>627</v>
      </c>
      <c r="K691" s="302">
        <v>0</v>
      </c>
      <c r="L691" s="302">
        <v>47</v>
      </c>
      <c r="M691" s="302">
        <v>53</v>
      </c>
      <c r="N691" s="302">
        <v>912</v>
      </c>
      <c r="O691" s="308">
        <v>2</v>
      </c>
      <c r="P691" s="308" t="s">
        <v>137</v>
      </c>
      <c r="Q691" s="308">
        <v>988</v>
      </c>
      <c r="R691" s="489">
        <f t="shared" si="12"/>
        <v>1900</v>
      </c>
      <c r="S691" s="555">
        <v>599</v>
      </c>
      <c r="T691" s="457">
        <v>672</v>
      </c>
    </row>
    <row r="692" spans="1:20" x14ac:dyDescent="0.25">
      <c r="A692" s="457">
        <v>673</v>
      </c>
      <c r="B692" s="196"/>
      <c r="C692" s="196"/>
      <c r="D692" s="142" t="s">
        <v>1640</v>
      </c>
      <c r="E692" s="506" t="s">
        <v>1287</v>
      </c>
      <c r="F692" s="470">
        <v>2003</v>
      </c>
      <c r="G692" s="125" t="s">
        <v>10</v>
      </c>
      <c r="H692" s="470" t="s">
        <v>984</v>
      </c>
      <c r="I692" s="470" t="s">
        <v>640</v>
      </c>
      <c r="J692" s="470" t="s">
        <v>627</v>
      </c>
      <c r="K692" s="302">
        <v>0</v>
      </c>
      <c r="L692" s="302">
        <v>43</v>
      </c>
      <c r="M692" s="302">
        <v>87</v>
      </c>
      <c r="N692" s="302">
        <v>956</v>
      </c>
      <c r="O692" s="308">
        <v>2</v>
      </c>
      <c r="P692" s="308">
        <v>14</v>
      </c>
      <c r="Q692" s="308">
        <v>944</v>
      </c>
      <c r="R692" s="489">
        <f t="shared" si="12"/>
        <v>1900</v>
      </c>
      <c r="S692" s="555">
        <v>599</v>
      </c>
      <c r="T692" s="457">
        <v>673</v>
      </c>
    </row>
    <row r="693" spans="1:20" x14ac:dyDescent="0.25">
      <c r="A693" s="457">
        <v>674</v>
      </c>
      <c r="B693" s="196"/>
      <c r="C693" s="196"/>
      <c r="D693" s="142" t="s">
        <v>1388</v>
      </c>
      <c r="E693" s="506" t="s">
        <v>1641</v>
      </c>
      <c r="F693" s="470">
        <v>2002</v>
      </c>
      <c r="G693" s="125" t="s">
        <v>10</v>
      </c>
      <c r="H693" s="470" t="s">
        <v>724</v>
      </c>
      <c r="I693" s="470" t="s">
        <v>633</v>
      </c>
      <c r="J693" s="470" t="s">
        <v>627</v>
      </c>
      <c r="K693" s="302">
        <v>0</v>
      </c>
      <c r="L693" s="302">
        <v>47</v>
      </c>
      <c r="M693" s="302" t="s">
        <v>103</v>
      </c>
      <c r="N693" s="302">
        <v>916</v>
      </c>
      <c r="O693" s="308">
        <v>2</v>
      </c>
      <c r="P693" s="308" t="s">
        <v>167</v>
      </c>
      <c r="Q693" s="308">
        <v>984</v>
      </c>
      <c r="R693" s="489">
        <f t="shared" si="12"/>
        <v>1900</v>
      </c>
      <c r="S693" s="555">
        <v>599</v>
      </c>
      <c r="T693" s="457">
        <v>674</v>
      </c>
    </row>
    <row r="694" spans="1:20" x14ac:dyDescent="0.25">
      <c r="A694" s="457">
        <v>675</v>
      </c>
      <c r="B694" s="196"/>
      <c r="C694" s="196"/>
      <c r="D694" s="142" t="s">
        <v>940</v>
      </c>
      <c r="E694" s="506" t="s">
        <v>1642</v>
      </c>
      <c r="F694" s="470">
        <v>2003</v>
      </c>
      <c r="G694" s="125" t="s">
        <v>10</v>
      </c>
      <c r="H694" s="470" t="s">
        <v>874</v>
      </c>
      <c r="I694" s="470" t="s">
        <v>633</v>
      </c>
      <c r="J694" s="470" t="s">
        <v>627</v>
      </c>
      <c r="K694" s="302">
        <v>0</v>
      </c>
      <c r="L694" s="302">
        <v>47</v>
      </c>
      <c r="M694" s="302">
        <v>52</v>
      </c>
      <c r="N694" s="302">
        <v>912</v>
      </c>
      <c r="O694" s="308">
        <v>2</v>
      </c>
      <c r="P694" s="308" t="s">
        <v>137</v>
      </c>
      <c r="Q694" s="308">
        <v>988</v>
      </c>
      <c r="R694" s="489">
        <f t="shared" si="12"/>
        <v>1900</v>
      </c>
      <c r="S694" s="555">
        <v>599</v>
      </c>
      <c r="T694" s="457">
        <v>675</v>
      </c>
    </row>
    <row r="695" spans="1:20" x14ac:dyDescent="0.25">
      <c r="A695" s="457">
        <v>676</v>
      </c>
      <c r="B695" s="196"/>
      <c r="C695" s="196"/>
      <c r="D695" s="142" t="s">
        <v>1643</v>
      </c>
      <c r="E695" s="506" t="s">
        <v>1644</v>
      </c>
      <c r="F695" s="470">
        <v>2002</v>
      </c>
      <c r="G695" s="125" t="s">
        <v>10</v>
      </c>
      <c r="H695" s="470" t="s">
        <v>878</v>
      </c>
      <c r="I695" s="470" t="s">
        <v>801</v>
      </c>
      <c r="J695" s="470" t="s">
        <v>718</v>
      </c>
      <c r="K695" s="302">
        <v>0</v>
      </c>
      <c r="L695" s="302">
        <v>51</v>
      </c>
      <c r="M695" s="302" t="s">
        <v>25</v>
      </c>
      <c r="N695" s="302">
        <v>868</v>
      </c>
      <c r="O695" s="308">
        <v>1</v>
      </c>
      <c r="P695" s="308">
        <v>52</v>
      </c>
      <c r="Q695" s="308">
        <v>1032</v>
      </c>
      <c r="R695" s="489">
        <f t="shared" si="12"/>
        <v>1900</v>
      </c>
      <c r="S695" s="555">
        <v>599</v>
      </c>
      <c r="T695" s="457">
        <v>676</v>
      </c>
    </row>
    <row r="696" spans="1:20" x14ac:dyDescent="0.25">
      <c r="A696" s="457">
        <v>677</v>
      </c>
      <c r="B696" s="196"/>
      <c r="C696" s="196"/>
      <c r="D696" s="142" t="s">
        <v>245</v>
      </c>
      <c r="E696" s="506" t="s">
        <v>1645</v>
      </c>
      <c r="F696" s="470">
        <v>2003</v>
      </c>
      <c r="G696" s="125" t="s">
        <v>10</v>
      </c>
      <c r="H696" s="470" t="s">
        <v>1169</v>
      </c>
      <c r="I696" s="470" t="s">
        <v>626</v>
      </c>
      <c r="J696" s="470" t="s">
        <v>627</v>
      </c>
      <c r="K696" s="302">
        <v>0</v>
      </c>
      <c r="L696" s="302">
        <v>46</v>
      </c>
      <c r="M696" s="302">
        <v>41</v>
      </c>
      <c r="N696" s="302">
        <v>924</v>
      </c>
      <c r="O696" s="308">
        <v>2</v>
      </c>
      <c r="P696" s="308" t="s">
        <v>141</v>
      </c>
      <c r="Q696" s="308">
        <v>972</v>
      </c>
      <c r="R696" s="489">
        <f t="shared" si="12"/>
        <v>1896</v>
      </c>
      <c r="S696" s="555">
        <v>611</v>
      </c>
      <c r="T696" s="457">
        <v>677</v>
      </c>
    </row>
    <row r="697" spans="1:20" x14ac:dyDescent="0.25">
      <c r="A697" s="457">
        <v>678</v>
      </c>
      <c r="B697" s="196"/>
      <c r="C697" s="196"/>
      <c r="D697" s="142" t="s">
        <v>309</v>
      </c>
      <c r="E697" s="506" t="s">
        <v>1646</v>
      </c>
      <c r="F697" s="470">
        <v>2002</v>
      </c>
      <c r="G697" s="125" t="s">
        <v>10</v>
      </c>
      <c r="H697" s="470" t="s">
        <v>806</v>
      </c>
      <c r="I697" s="470" t="s">
        <v>626</v>
      </c>
      <c r="J697" s="470" t="s">
        <v>627</v>
      </c>
      <c r="K697" s="302">
        <v>0</v>
      </c>
      <c r="L697" s="302">
        <v>45</v>
      </c>
      <c r="M697" s="302">
        <v>43</v>
      </c>
      <c r="N697" s="302">
        <v>936</v>
      </c>
      <c r="O697" s="308">
        <v>2</v>
      </c>
      <c r="P697" s="308">
        <v>10</v>
      </c>
      <c r="Q697" s="308">
        <v>960</v>
      </c>
      <c r="R697" s="489">
        <f t="shared" si="12"/>
        <v>1896</v>
      </c>
      <c r="S697" s="555">
        <v>611</v>
      </c>
      <c r="T697" s="457">
        <v>678</v>
      </c>
    </row>
    <row r="698" spans="1:20" x14ac:dyDescent="0.25">
      <c r="A698" s="457">
        <v>679</v>
      </c>
      <c r="B698" s="196"/>
      <c r="C698" s="196"/>
      <c r="D698" s="142" t="s">
        <v>1077</v>
      </c>
      <c r="E698" s="506" t="s">
        <v>999</v>
      </c>
      <c r="F698" s="470">
        <v>2002</v>
      </c>
      <c r="G698" s="125" t="s">
        <v>10</v>
      </c>
      <c r="H698" s="470" t="s">
        <v>632</v>
      </c>
      <c r="I698" s="470" t="s">
        <v>683</v>
      </c>
      <c r="J698" s="470" t="s">
        <v>684</v>
      </c>
      <c r="K698" s="302">
        <v>0</v>
      </c>
      <c r="L698" s="302">
        <v>51</v>
      </c>
      <c r="M698" s="302">
        <v>15</v>
      </c>
      <c r="N698" s="302">
        <v>868</v>
      </c>
      <c r="O698" s="308">
        <v>1</v>
      </c>
      <c r="P698" s="308">
        <v>53</v>
      </c>
      <c r="Q698" s="308">
        <v>1028</v>
      </c>
      <c r="R698" s="489">
        <f t="shared" si="12"/>
        <v>1896</v>
      </c>
      <c r="S698" s="555">
        <v>611</v>
      </c>
      <c r="T698" s="457">
        <v>679</v>
      </c>
    </row>
    <row r="699" spans="1:20" x14ac:dyDescent="0.25">
      <c r="A699" s="457">
        <v>680</v>
      </c>
      <c r="B699" s="196"/>
      <c r="C699" s="196"/>
      <c r="D699" s="142" t="s">
        <v>1069</v>
      </c>
      <c r="E699" s="506" t="s">
        <v>1647</v>
      </c>
      <c r="F699" s="470">
        <v>2002</v>
      </c>
      <c r="G699" s="125" t="s">
        <v>10</v>
      </c>
      <c r="H699" s="470" t="s">
        <v>674</v>
      </c>
      <c r="I699" s="470" t="s">
        <v>633</v>
      </c>
      <c r="J699" s="470" t="s">
        <v>627</v>
      </c>
      <c r="K699" s="302">
        <v>0</v>
      </c>
      <c r="L699" s="302">
        <v>53</v>
      </c>
      <c r="M699" s="302">
        <v>52</v>
      </c>
      <c r="N699" s="302">
        <v>840</v>
      </c>
      <c r="O699" s="308">
        <v>1</v>
      </c>
      <c r="P699" s="308">
        <v>46</v>
      </c>
      <c r="Q699" s="308">
        <v>1056</v>
      </c>
      <c r="R699" s="489">
        <f t="shared" si="12"/>
        <v>1896</v>
      </c>
      <c r="S699" s="555">
        <v>611</v>
      </c>
      <c r="T699" s="457">
        <v>680</v>
      </c>
    </row>
    <row r="700" spans="1:20" x14ac:dyDescent="0.25">
      <c r="A700" s="457">
        <v>681</v>
      </c>
      <c r="B700" s="196"/>
      <c r="C700" s="196"/>
      <c r="D700" s="142" t="s">
        <v>996</v>
      </c>
      <c r="E700" s="506" t="s">
        <v>1648</v>
      </c>
      <c r="F700" s="470">
        <v>2002</v>
      </c>
      <c r="G700" s="125" t="s">
        <v>10</v>
      </c>
      <c r="H700" s="470" t="s">
        <v>788</v>
      </c>
      <c r="I700" s="470" t="s">
        <v>633</v>
      </c>
      <c r="J700" s="470" t="s">
        <v>627</v>
      </c>
      <c r="K700" s="302">
        <v>0</v>
      </c>
      <c r="L700" s="302">
        <v>46</v>
      </c>
      <c r="M700" s="302">
        <v>20</v>
      </c>
      <c r="N700" s="302">
        <v>928</v>
      </c>
      <c r="O700" s="308">
        <v>2</v>
      </c>
      <c r="P700" s="308" t="s">
        <v>165</v>
      </c>
      <c r="Q700" s="308">
        <v>968</v>
      </c>
      <c r="R700" s="489">
        <f t="shared" si="12"/>
        <v>1896</v>
      </c>
      <c r="S700" s="555">
        <v>611</v>
      </c>
      <c r="T700" s="457">
        <v>681</v>
      </c>
    </row>
    <row r="701" spans="1:20" x14ac:dyDescent="0.25">
      <c r="A701" s="457">
        <v>682</v>
      </c>
      <c r="B701" s="196"/>
      <c r="C701" s="196"/>
      <c r="D701" s="142" t="s">
        <v>857</v>
      </c>
      <c r="E701" s="506" t="s">
        <v>744</v>
      </c>
      <c r="F701" s="470">
        <v>2002</v>
      </c>
      <c r="G701" s="125" t="s">
        <v>10</v>
      </c>
      <c r="H701" s="470" t="s">
        <v>864</v>
      </c>
      <c r="I701" s="470" t="s">
        <v>633</v>
      </c>
      <c r="J701" s="470" t="s">
        <v>627</v>
      </c>
      <c r="K701" s="302">
        <v>0</v>
      </c>
      <c r="L701" s="302">
        <v>52</v>
      </c>
      <c r="M701" s="302" t="s">
        <v>141</v>
      </c>
      <c r="N701" s="302">
        <v>856</v>
      </c>
      <c r="O701" s="308">
        <v>1</v>
      </c>
      <c r="P701" s="308">
        <v>50</v>
      </c>
      <c r="Q701" s="308">
        <v>1040</v>
      </c>
      <c r="R701" s="489">
        <f t="shared" si="12"/>
        <v>1896</v>
      </c>
      <c r="S701" s="555">
        <v>611</v>
      </c>
      <c r="T701" s="457">
        <v>682</v>
      </c>
    </row>
    <row r="702" spans="1:20" x14ac:dyDescent="0.25">
      <c r="A702" s="457">
        <v>683</v>
      </c>
      <c r="B702" s="196"/>
      <c r="C702" s="196"/>
      <c r="D702" s="142" t="s">
        <v>1072</v>
      </c>
      <c r="E702" s="506" t="s">
        <v>1649</v>
      </c>
      <c r="F702" s="470">
        <v>2002</v>
      </c>
      <c r="G702" s="125" t="s">
        <v>10</v>
      </c>
      <c r="H702" s="470" t="s">
        <v>1474</v>
      </c>
      <c r="I702" s="470" t="s">
        <v>640</v>
      </c>
      <c r="J702" s="470" t="s">
        <v>627</v>
      </c>
      <c r="K702" s="302">
        <v>0</v>
      </c>
      <c r="L702" s="302">
        <v>49</v>
      </c>
      <c r="M702" s="302" t="s">
        <v>103</v>
      </c>
      <c r="N702" s="302">
        <v>892</v>
      </c>
      <c r="O702" s="308">
        <v>1</v>
      </c>
      <c r="P702" s="308">
        <v>59</v>
      </c>
      <c r="Q702" s="308">
        <v>1004</v>
      </c>
      <c r="R702" s="489">
        <f t="shared" si="12"/>
        <v>1896</v>
      </c>
      <c r="S702" s="555">
        <v>611</v>
      </c>
      <c r="T702" s="457">
        <v>683</v>
      </c>
    </row>
    <row r="703" spans="1:20" x14ac:dyDescent="0.25">
      <c r="A703" s="457">
        <v>684</v>
      </c>
      <c r="B703" s="196"/>
      <c r="C703" s="196"/>
      <c r="D703" s="142" t="s">
        <v>1650</v>
      </c>
      <c r="E703" s="506" t="s">
        <v>1651</v>
      </c>
      <c r="F703" s="470">
        <v>2002</v>
      </c>
      <c r="G703" s="125" t="s">
        <v>10</v>
      </c>
      <c r="H703" s="470" t="s">
        <v>995</v>
      </c>
      <c r="I703" s="470" t="s">
        <v>626</v>
      </c>
      <c r="J703" s="470" t="s">
        <v>627</v>
      </c>
      <c r="K703" s="302">
        <v>0</v>
      </c>
      <c r="L703" s="302">
        <v>50</v>
      </c>
      <c r="M703" s="302" t="s">
        <v>141</v>
      </c>
      <c r="N703" s="302">
        <v>880</v>
      </c>
      <c r="O703" s="308">
        <v>1</v>
      </c>
      <c r="P703" s="308">
        <v>57</v>
      </c>
      <c r="Q703" s="308">
        <v>1012</v>
      </c>
      <c r="R703" s="489">
        <f t="shared" si="12"/>
        <v>1892</v>
      </c>
      <c r="S703" s="555">
        <v>618</v>
      </c>
      <c r="T703" s="457">
        <v>684</v>
      </c>
    </row>
    <row r="704" spans="1:20" x14ac:dyDescent="0.25">
      <c r="A704" s="457">
        <v>685</v>
      </c>
      <c r="B704" s="196"/>
      <c r="C704" s="196"/>
      <c r="D704" s="142" t="s">
        <v>644</v>
      </c>
      <c r="E704" s="506" t="s">
        <v>1652</v>
      </c>
      <c r="F704" s="470">
        <v>2002</v>
      </c>
      <c r="G704" s="125" t="s">
        <v>10</v>
      </c>
      <c r="H704" s="470" t="s">
        <v>713</v>
      </c>
      <c r="I704" s="470" t="s">
        <v>626</v>
      </c>
      <c r="J704" s="470" t="s">
        <v>627</v>
      </c>
      <c r="K704" s="302">
        <v>0</v>
      </c>
      <c r="L704" s="302">
        <v>46</v>
      </c>
      <c r="M704" s="302">
        <v>14</v>
      </c>
      <c r="N704" s="302">
        <v>928</v>
      </c>
      <c r="O704" s="308">
        <v>2</v>
      </c>
      <c r="P704" s="308" t="s">
        <v>154</v>
      </c>
      <c r="Q704" s="308">
        <v>964</v>
      </c>
      <c r="R704" s="489">
        <f t="shared" si="12"/>
        <v>1892</v>
      </c>
      <c r="S704" s="555">
        <v>618</v>
      </c>
      <c r="T704" s="457">
        <v>685</v>
      </c>
    </row>
    <row r="705" spans="1:20" x14ac:dyDescent="0.25">
      <c r="A705" s="457">
        <v>686</v>
      </c>
      <c r="B705" s="196"/>
      <c r="C705" s="196"/>
      <c r="D705" s="142" t="s">
        <v>1653</v>
      </c>
      <c r="E705" s="506" t="s">
        <v>1654</v>
      </c>
      <c r="F705" s="470">
        <v>2002</v>
      </c>
      <c r="G705" s="125" t="s">
        <v>10</v>
      </c>
      <c r="H705" s="470" t="s">
        <v>1205</v>
      </c>
      <c r="I705" s="470" t="s">
        <v>640</v>
      </c>
      <c r="J705" s="470" t="s">
        <v>627</v>
      </c>
      <c r="K705" s="302">
        <v>0</v>
      </c>
      <c r="L705" s="302">
        <v>49</v>
      </c>
      <c r="M705" s="302" t="s">
        <v>103</v>
      </c>
      <c r="N705" s="302">
        <v>892</v>
      </c>
      <c r="O705" s="308">
        <v>2</v>
      </c>
      <c r="P705" s="308" t="s">
        <v>103</v>
      </c>
      <c r="Q705" s="308">
        <v>1000</v>
      </c>
      <c r="R705" s="489">
        <f t="shared" si="12"/>
        <v>1892</v>
      </c>
      <c r="S705" s="555">
        <v>618</v>
      </c>
      <c r="T705" s="457">
        <v>686</v>
      </c>
    </row>
    <row r="706" spans="1:20" x14ac:dyDescent="0.25">
      <c r="A706" s="457">
        <v>687</v>
      </c>
      <c r="B706" s="196"/>
      <c r="C706" s="196"/>
      <c r="D706" s="142" t="s">
        <v>760</v>
      </c>
      <c r="E706" s="506" t="s">
        <v>911</v>
      </c>
      <c r="F706" s="470">
        <v>2003</v>
      </c>
      <c r="G706" s="125" t="s">
        <v>10</v>
      </c>
      <c r="H706" s="470" t="s">
        <v>1205</v>
      </c>
      <c r="I706" s="470" t="s">
        <v>640</v>
      </c>
      <c r="J706" s="470" t="s">
        <v>627</v>
      </c>
      <c r="K706" s="302">
        <v>0</v>
      </c>
      <c r="L706" s="302">
        <v>44</v>
      </c>
      <c r="M706" s="302" t="s">
        <v>103</v>
      </c>
      <c r="N706" s="302">
        <v>952</v>
      </c>
      <c r="O706" s="308">
        <v>2</v>
      </c>
      <c r="P706" s="308">
        <v>15</v>
      </c>
      <c r="Q706" s="308">
        <v>940</v>
      </c>
      <c r="R706" s="489">
        <f t="shared" si="12"/>
        <v>1892</v>
      </c>
      <c r="S706" s="555">
        <v>618</v>
      </c>
      <c r="T706" s="457">
        <v>687</v>
      </c>
    </row>
    <row r="707" spans="1:20" x14ac:dyDescent="0.25">
      <c r="A707" s="457">
        <v>688</v>
      </c>
      <c r="B707" s="196"/>
      <c r="C707" s="196"/>
      <c r="D707" s="142" t="s">
        <v>336</v>
      </c>
      <c r="E707" s="506" t="s">
        <v>1655</v>
      </c>
      <c r="F707" s="470">
        <v>2002</v>
      </c>
      <c r="G707" s="125" t="s">
        <v>10</v>
      </c>
      <c r="H707" s="470" t="s">
        <v>995</v>
      </c>
      <c r="I707" s="470" t="s">
        <v>626</v>
      </c>
      <c r="J707" s="470" t="s">
        <v>627</v>
      </c>
      <c r="K707" s="302">
        <v>0</v>
      </c>
      <c r="L707" s="302">
        <v>47</v>
      </c>
      <c r="M707" s="302">
        <v>79</v>
      </c>
      <c r="N707" s="302">
        <v>908</v>
      </c>
      <c r="O707" s="308">
        <v>2</v>
      </c>
      <c r="P707" s="308" t="s">
        <v>167</v>
      </c>
      <c r="Q707" s="308">
        <v>984</v>
      </c>
      <c r="R707" s="489">
        <f t="shared" si="12"/>
        <v>1892</v>
      </c>
      <c r="S707" s="555">
        <v>618</v>
      </c>
      <c r="T707" s="457">
        <v>688</v>
      </c>
    </row>
    <row r="708" spans="1:20" x14ac:dyDescent="0.25">
      <c r="A708" s="457">
        <v>689</v>
      </c>
      <c r="B708" s="196"/>
      <c r="C708" s="196"/>
      <c r="D708" s="142" t="s">
        <v>1656</v>
      </c>
      <c r="E708" s="506" t="s">
        <v>1657</v>
      </c>
      <c r="F708" s="470">
        <v>2002</v>
      </c>
      <c r="G708" s="125" t="s">
        <v>10</v>
      </c>
      <c r="H708" s="470" t="s">
        <v>724</v>
      </c>
      <c r="I708" s="470" t="s">
        <v>633</v>
      </c>
      <c r="J708" s="470" t="s">
        <v>627</v>
      </c>
      <c r="K708" s="302">
        <v>0</v>
      </c>
      <c r="L708" s="302">
        <v>47</v>
      </c>
      <c r="M708" s="302" t="s">
        <v>103</v>
      </c>
      <c r="N708" s="302">
        <v>916</v>
      </c>
      <c r="O708" s="308">
        <v>2</v>
      </c>
      <c r="P708" s="308" t="s">
        <v>149</v>
      </c>
      <c r="Q708" s="308">
        <v>976</v>
      </c>
      <c r="R708" s="489">
        <f t="shared" si="12"/>
        <v>1892</v>
      </c>
      <c r="S708" s="555">
        <v>618</v>
      </c>
      <c r="T708" s="457">
        <v>689</v>
      </c>
    </row>
    <row r="709" spans="1:20" x14ac:dyDescent="0.25">
      <c r="A709" s="457">
        <v>690</v>
      </c>
      <c r="B709" s="196"/>
      <c r="C709" s="196"/>
      <c r="D709" s="142" t="s">
        <v>1658</v>
      </c>
      <c r="E709" s="506" t="s">
        <v>809</v>
      </c>
      <c r="F709" s="470">
        <v>2003</v>
      </c>
      <c r="G709" s="125" t="s">
        <v>10</v>
      </c>
      <c r="H709" s="470" t="s">
        <v>1659</v>
      </c>
      <c r="I709" s="470" t="s">
        <v>640</v>
      </c>
      <c r="J709" s="470" t="s">
        <v>627</v>
      </c>
      <c r="K709" s="302">
        <v>0</v>
      </c>
      <c r="L709" s="302">
        <v>47</v>
      </c>
      <c r="M709" s="302">
        <v>19</v>
      </c>
      <c r="N709" s="302">
        <v>916</v>
      </c>
      <c r="O709" s="308">
        <v>2</v>
      </c>
      <c r="P709" s="308" t="s">
        <v>149</v>
      </c>
      <c r="Q709" s="308">
        <v>976</v>
      </c>
      <c r="R709" s="489">
        <f t="shared" si="12"/>
        <v>1892</v>
      </c>
      <c r="S709" s="555">
        <v>618</v>
      </c>
      <c r="T709" s="457">
        <v>690</v>
      </c>
    </row>
    <row r="710" spans="1:20" x14ac:dyDescent="0.25">
      <c r="A710" s="457">
        <v>691</v>
      </c>
      <c r="B710" s="196"/>
      <c r="C710" s="196"/>
      <c r="D710" s="142" t="s">
        <v>1660</v>
      </c>
      <c r="E710" s="506" t="s">
        <v>1317</v>
      </c>
      <c r="F710" s="470">
        <v>2002</v>
      </c>
      <c r="G710" s="125" t="s">
        <v>10</v>
      </c>
      <c r="H710" s="470" t="s">
        <v>740</v>
      </c>
      <c r="I710" s="470" t="s">
        <v>633</v>
      </c>
      <c r="J710" s="470" t="s">
        <v>627</v>
      </c>
      <c r="K710" s="302">
        <v>0</v>
      </c>
      <c r="L710" s="302">
        <v>47</v>
      </c>
      <c r="M710" s="302">
        <v>74</v>
      </c>
      <c r="N710" s="302">
        <v>908</v>
      </c>
      <c r="O710" s="308">
        <v>2</v>
      </c>
      <c r="P710" s="308" t="s">
        <v>167</v>
      </c>
      <c r="Q710" s="308">
        <v>984</v>
      </c>
      <c r="R710" s="489">
        <f t="shared" si="12"/>
        <v>1892</v>
      </c>
      <c r="S710" s="555">
        <v>618</v>
      </c>
      <c r="T710" s="457">
        <v>691</v>
      </c>
    </row>
    <row r="711" spans="1:20" x14ac:dyDescent="0.25">
      <c r="A711" s="457">
        <v>692</v>
      </c>
      <c r="B711" s="196"/>
      <c r="C711" s="196"/>
      <c r="D711" s="142" t="s">
        <v>792</v>
      </c>
      <c r="E711" s="506" t="s">
        <v>1661</v>
      </c>
      <c r="F711" s="470">
        <v>2002</v>
      </c>
      <c r="G711" s="125" t="s">
        <v>10</v>
      </c>
      <c r="H711" s="470" t="s">
        <v>1212</v>
      </c>
      <c r="I711" s="470" t="s">
        <v>626</v>
      </c>
      <c r="J711" s="470" t="s">
        <v>627</v>
      </c>
      <c r="K711" s="302">
        <v>0</v>
      </c>
      <c r="L711" s="302">
        <v>45</v>
      </c>
      <c r="M711" s="302" t="s">
        <v>103</v>
      </c>
      <c r="N711" s="302">
        <v>940</v>
      </c>
      <c r="O711" s="308">
        <v>2</v>
      </c>
      <c r="P711" s="308">
        <v>12</v>
      </c>
      <c r="Q711" s="308">
        <v>952</v>
      </c>
      <c r="R711" s="489">
        <f t="shared" si="12"/>
        <v>1892</v>
      </c>
      <c r="S711" s="555">
        <v>618</v>
      </c>
      <c r="T711" s="457">
        <v>692</v>
      </c>
    </row>
    <row r="712" spans="1:20" x14ac:dyDescent="0.25">
      <c r="A712" s="457">
        <v>693</v>
      </c>
      <c r="B712" s="196"/>
      <c r="C712" s="196"/>
      <c r="D712" s="142" t="s">
        <v>1662</v>
      </c>
      <c r="E712" s="506" t="s">
        <v>1663</v>
      </c>
      <c r="F712" s="470">
        <v>2003</v>
      </c>
      <c r="G712" s="125" t="s">
        <v>10</v>
      </c>
      <c r="H712" s="470" t="s">
        <v>1109</v>
      </c>
      <c r="I712" s="470" t="s">
        <v>633</v>
      </c>
      <c r="J712" s="470" t="s">
        <v>627</v>
      </c>
      <c r="K712" s="302">
        <v>0</v>
      </c>
      <c r="L712" s="302">
        <v>54</v>
      </c>
      <c r="M712" s="302">
        <v>54</v>
      </c>
      <c r="N712" s="302">
        <v>828</v>
      </c>
      <c r="O712" s="308">
        <v>1</v>
      </c>
      <c r="P712" s="308">
        <v>44</v>
      </c>
      <c r="Q712" s="308">
        <v>1064</v>
      </c>
      <c r="R712" s="489">
        <f t="shared" si="12"/>
        <v>1892</v>
      </c>
      <c r="S712" s="555">
        <v>618</v>
      </c>
      <c r="T712" s="457">
        <v>693</v>
      </c>
    </row>
    <row r="713" spans="1:20" x14ac:dyDescent="0.25">
      <c r="A713" s="457">
        <v>694</v>
      </c>
      <c r="B713" s="196"/>
      <c r="C713" s="196"/>
      <c r="D713" s="142" t="s">
        <v>1664</v>
      </c>
      <c r="E713" s="506" t="s">
        <v>1665</v>
      </c>
      <c r="F713" s="470">
        <v>2002</v>
      </c>
      <c r="G713" s="125" t="s">
        <v>10</v>
      </c>
      <c r="H713" s="470" t="s">
        <v>733</v>
      </c>
      <c r="I713" s="470" t="s">
        <v>626</v>
      </c>
      <c r="J713" s="470" t="s">
        <v>627</v>
      </c>
      <c r="K713" s="302">
        <v>0</v>
      </c>
      <c r="L713" s="302">
        <v>51</v>
      </c>
      <c r="M713" s="302" t="s">
        <v>103</v>
      </c>
      <c r="N713" s="302">
        <v>868</v>
      </c>
      <c r="O713" s="308">
        <v>1</v>
      </c>
      <c r="P713" s="308">
        <v>55</v>
      </c>
      <c r="Q713" s="308">
        <v>1020</v>
      </c>
      <c r="R713" s="489">
        <f t="shared" si="12"/>
        <v>1888</v>
      </c>
      <c r="S713" s="555">
        <v>628</v>
      </c>
      <c r="T713" s="457">
        <v>694</v>
      </c>
    </row>
    <row r="714" spans="1:20" x14ac:dyDescent="0.25">
      <c r="A714" s="457">
        <v>695</v>
      </c>
      <c r="B714" s="196"/>
      <c r="C714" s="196"/>
      <c r="D714" s="142" t="s">
        <v>1077</v>
      </c>
      <c r="E714" s="506" t="s">
        <v>1666</v>
      </c>
      <c r="F714" s="470">
        <v>2002</v>
      </c>
      <c r="G714" s="125" t="s">
        <v>10</v>
      </c>
      <c r="H714" s="470" t="s">
        <v>1667</v>
      </c>
      <c r="I714" s="470" t="s">
        <v>633</v>
      </c>
      <c r="J714" s="470" t="s">
        <v>627</v>
      </c>
      <c r="K714" s="302">
        <v>0</v>
      </c>
      <c r="L714" s="302">
        <v>40</v>
      </c>
      <c r="M714" s="302" t="s">
        <v>103</v>
      </c>
      <c r="N714" s="302">
        <v>1000</v>
      </c>
      <c r="O714" s="308">
        <v>2</v>
      </c>
      <c r="P714" s="308">
        <v>28</v>
      </c>
      <c r="Q714" s="308">
        <v>888</v>
      </c>
      <c r="R714" s="489">
        <f t="shared" si="12"/>
        <v>1888</v>
      </c>
      <c r="S714" s="555">
        <v>628</v>
      </c>
      <c r="T714" s="457">
        <v>695</v>
      </c>
    </row>
    <row r="715" spans="1:20" x14ac:dyDescent="0.25">
      <c r="A715" s="457">
        <v>696</v>
      </c>
      <c r="B715" s="196"/>
      <c r="C715" s="196"/>
      <c r="D715" s="142" t="s">
        <v>1599</v>
      </c>
      <c r="E715" s="506" t="s">
        <v>1668</v>
      </c>
      <c r="F715" s="470">
        <v>2002</v>
      </c>
      <c r="G715" s="125" t="s">
        <v>10</v>
      </c>
      <c r="H715" s="470" t="s">
        <v>674</v>
      </c>
      <c r="I715" s="470" t="s">
        <v>633</v>
      </c>
      <c r="J715" s="470" t="s">
        <v>627</v>
      </c>
      <c r="K715" s="302">
        <v>0</v>
      </c>
      <c r="L715" s="302">
        <v>54</v>
      </c>
      <c r="M715" s="302">
        <v>44</v>
      </c>
      <c r="N715" s="302">
        <v>828</v>
      </c>
      <c r="O715" s="308">
        <v>1</v>
      </c>
      <c r="P715" s="308">
        <v>45</v>
      </c>
      <c r="Q715" s="308">
        <v>1060</v>
      </c>
      <c r="R715" s="489">
        <f t="shared" si="12"/>
        <v>1888</v>
      </c>
      <c r="S715" s="555">
        <v>628</v>
      </c>
      <c r="T715" s="457">
        <v>696</v>
      </c>
    </row>
    <row r="716" spans="1:20" x14ac:dyDescent="0.25">
      <c r="A716" s="457">
        <v>697</v>
      </c>
      <c r="B716" s="196"/>
      <c r="C716" s="196"/>
      <c r="D716" s="142" t="s">
        <v>1669</v>
      </c>
      <c r="E716" s="506" t="s">
        <v>729</v>
      </c>
      <c r="F716" s="470">
        <v>2003</v>
      </c>
      <c r="G716" s="125" t="s">
        <v>10</v>
      </c>
      <c r="H716" s="470" t="s">
        <v>1235</v>
      </c>
      <c r="I716" s="470" t="s">
        <v>633</v>
      </c>
      <c r="J716" s="470" t="s">
        <v>627</v>
      </c>
      <c r="K716" s="302">
        <v>0</v>
      </c>
      <c r="L716" s="302">
        <v>48</v>
      </c>
      <c r="M716" s="302">
        <v>41</v>
      </c>
      <c r="N716" s="302">
        <v>900</v>
      </c>
      <c r="O716" s="308">
        <v>2</v>
      </c>
      <c r="P716" s="308" t="s">
        <v>137</v>
      </c>
      <c r="Q716" s="308">
        <v>988</v>
      </c>
      <c r="R716" s="489">
        <f t="shared" si="12"/>
        <v>1888</v>
      </c>
      <c r="S716" s="555">
        <v>628</v>
      </c>
      <c r="T716" s="457">
        <v>697</v>
      </c>
    </row>
    <row r="717" spans="1:20" x14ac:dyDescent="0.25">
      <c r="A717" s="457">
        <v>698</v>
      </c>
      <c r="B717" s="196"/>
      <c r="C717" s="196"/>
      <c r="D717" s="142" t="s">
        <v>1121</v>
      </c>
      <c r="E717" s="506" t="s">
        <v>884</v>
      </c>
      <c r="F717" s="470">
        <v>2002</v>
      </c>
      <c r="G717" s="125" t="s">
        <v>10</v>
      </c>
      <c r="H717" s="470" t="s">
        <v>1309</v>
      </c>
      <c r="I717" s="470" t="s">
        <v>640</v>
      </c>
      <c r="J717" s="470" t="s">
        <v>627</v>
      </c>
      <c r="K717" s="302">
        <v>0</v>
      </c>
      <c r="L717" s="302">
        <v>52</v>
      </c>
      <c r="M717" s="302" t="s">
        <v>103</v>
      </c>
      <c r="N717" s="302">
        <v>856</v>
      </c>
      <c r="O717" s="308">
        <v>1</v>
      </c>
      <c r="P717" s="308">
        <v>52</v>
      </c>
      <c r="Q717" s="308">
        <v>1032</v>
      </c>
      <c r="R717" s="489">
        <f t="shared" si="12"/>
        <v>1888</v>
      </c>
      <c r="S717" s="555">
        <v>628</v>
      </c>
      <c r="T717" s="457">
        <v>698</v>
      </c>
    </row>
    <row r="718" spans="1:20" x14ac:dyDescent="0.25">
      <c r="A718" s="457">
        <v>699</v>
      </c>
      <c r="B718" s="196"/>
      <c r="C718" s="196"/>
      <c r="D718" s="142" t="s">
        <v>334</v>
      </c>
      <c r="E718" s="506" t="s">
        <v>1670</v>
      </c>
      <c r="F718" s="470">
        <v>2002</v>
      </c>
      <c r="G718" s="125" t="s">
        <v>10</v>
      </c>
      <c r="H718" s="470" t="s">
        <v>674</v>
      </c>
      <c r="I718" s="470" t="s">
        <v>633</v>
      </c>
      <c r="J718" s="470" t="s">
        <v>627</v>
      </c>
      <c r="K718" s="302">
        <v>0</v>
      </c>
      <c r="L718" s="302">
        <v>49</v>
      </c>
      <c r="M718" s="302">
        <v>67</v>
      </c>
      <c r="N718" s="302">
        <v>884</v>
      </c>
      <c r="O718" s="308">
        <v>1</v>
      </c>
      <c r="P718" s="308">
        <v>59</v>
      </c>
      <c r="Q718" s="308">
        <v>1004</v>
      </c>
      <c r="R718" s="489">
        <f t="shared" si="12"/>
        <v>1888</v>
      </c>
      <c r="S718" s="555">
        <v>628</v>
      </c>
      <c r="T718" s="457">
        <v>699</v>
      </c>
    </row>
    <row r="719" spans="1:20" x14ac:dyDescent="0.25">
      <c r="A719" s="457">
        <v>700</v>
      </c>
      <c r="B719" s="196"/>
      <c r="C719" s="196"/>
      <c r="D719" s="142" t="s">
        <v>1133</v>
      </c>
      <c r="E719" s="506" t="s">
        <v>1671</v>
      </c>
      <c r="F719" s="470">
        <v>2002</v>
      </c>
      <c r="G719" s="125" t="s">
        <v>10</v>
      </c>
      <c r="H719" s="470" t="s">
        <v>1672</v>
      </c>
      <c r="I719" s="470" t="s">
        <v>626</v>
      </c>
      <c r="J719" s="470" t="s">
        <v>627</v>
      </c>
      <c r="K719" s="302">
        <v>0</v>
      </c>
      <c r="L719" s="302">
        <v>42</v>
      </c>
      <c r="M719" s="302" t="s">
        <v>103</v>
      </c>
      <c r="N719" s="302">
        <v>976</v>
      </c>
      <c r="O719" s="308">
        <v>2</v>
      </c>
      <c r="P719" s="308">
        <v>22</v>
      </c>
      <c r="Q719" s="308">
        <v>912</v>
      </c>
      <c r="R719" s="489">
        <f t="shared" si="12"/>
        <v>1888</v>
      </c>
      <c r="S719" s="555">
        <v>628</v>
      </c>
      <c r="T719" s="457">
        <v>700</v>
      </c>
    </row>
    <row r="720" spans="1:20" x14ac:dyDescent="0.25">
      <c r="A720" s="457">
        <v>701</v>
      </c>
      <c r="B720" s="196"/>
      <c r="C720" s="196"/>
      <c r="D720" s="142" t="s">
        <v>1182</v>
      </c>
      <c r="E720" s="506" t="s">
        <v>1673</v>
      </c>
      <c r="F720" s="470">
        <v>2002</v>
      </c>
      <c r="G720" s="125" t="s">
        <v>10</v>
      </c>
      <c r="H720" s="470" t="s">
        <v>1263</v>
      </c>
      <c r="I720" s="470" t="s">
        <v>633</v>
      </c>
      <c r="J720" s="470" t="s">
        <v>627</v>
      </c>
      <c r="K720" s="302">
        <v>0</v>
      </c>
      <c r="L720" s="302">
        <v>50</v>
      </c>
      <c r="M720" s="302" t="s">
        <v>103</v>
      </c>
      <c r="N720" s="302">
        <v>880</v>
      </c>
      <c r="O720" s="308">
        <v>1</v>
      </c>
      <c r="P720" s="308">
        <v>58</v>
      </c>
      <c r="Q720" s="308">
        <v>1008</v>
      </c>
      <c r="R720" s="489">
        <f t="shared" ref="R720:R783" si="13">SUM(N720,Q720)</f>
        <v>1888</v>
      </c>
      <c r="S720" s="555">
        <v>628</v>
      </c>
      <c r="T720" s="457">
        <v>701</v>
      </c>
    </row>
    <row r="721" spans="1:20" x14ac:dyDescent="0.25">
      <c r="A721" s="457">
        <v>702</v>
      </c>
      <c r="B721" s="196"/>
      <c r="C721" s="196"/>
      <c r="D721" s="142" t="s">
        <v>802</v>
      </c>
      <c r="E721" s="506" t="s">
        <v>1674</v>
      </c>
      <c r="F721" s="470">
        <v>2002</v>
      </c>
      <c r="G721" s="125" t="s">
        <v>10</v>
      </c>
      <c r="H721" s="470" t="s">
        <v>1675</v>
      </c>
      <c r="I721" s="470" t="s">
        <v>801</v>
      </c>
      <c r="J721" s="470" t="s">
        <v>718</v>
      </c>
      <c r="K721" s="302">
        <v>0</v>
      </c>
      <c r="L721" s="302">
        <v>46</v>
      </c>
      <c r="M721" s="302">
        <v>17</v>
      </c>
      <c r="N721" s="302">
        <v>928</v>
      </c>
      <c r="O721" s="308">
        <v>2</v>
      </c>
      <c r="P721" s="308">
        <v>10</v>
      </c>
      <c r="Q721" s="308">
        <v>960</v>
      </c>
      <c r="R721" s="489">
        <f t="shared" si="13"/>
        <v>1888</v>
      </c>
      <c r="S721" s="555">
        <v>628</v>
      </c>
      <c r="T721" s="457">
        <v>702</v>
      </c>
    </row>
    <row r="722" spans="1:20" x14ac:dyDescent="0.25">
      <c r="A722" s="457">
        <v>703</v>
      </c>
      <c r="B722" s="196"/>
      <c r="C722" s="196"/>
      <c r="D722" s="142" t="s">
        <v>1676</v>
      </c>
      <c r="E722" s="506" t="s">
        <v>1677</v>
      </c>
      <c r="F722" s="470">
        <v>2003</v>
      </c>
      <c r="G722" s="125" t="s">
        <v>10</v>
      </c>
      <c r="H722" s="470" t="s">
        <v>1678</v>
      </c>
      <c r="I722" s="470" t="s">
        <v>626</v>
      </c>
      <c r="J722" s="470" t="s">
        <v>627</v>
      </c>
      <c r="K722" s="302">
        <v>0</v>
      </c>
      <c r="L722" s="302">
        <v>34</v>
      </c>
      <c r="M722" s="302">
        <v>56</v>
      </c>
      <c r="N722" s="302">
        <v>1068</v>
      </c>
      <c r="O722" s="308">
        <v>2</v>
      </c>
      <c r="P722" s="308">
        <v>45</v>
      </c>
      <c r="Q722" s="308">
        <v>820</v>
      </c>
      <c r="R722" s="489">
        <f t="shared" si="13"/>
        <v>1888</v>
      </c>
      <c r="S722" s="555">
        <v>628</v>
      </c>
      <c r="T722" s="457">
        <v>703</v>
      </c>
    </row>
    <row r="723" spans="1:20" x14ac:dyDescent="0.25">
      <c r="A723" s="457">
        <v>704</v>
      </c>
      <c r="B723" s="196"/>
      <c r="C723" s="196"/>
      <c r="D723" s="142" t="s">
        <v>1679</v>
      </c>
      <c r="E723" s="506" t="s">
        <v>1239</v>
      </c>
      <c r="F723" s="470">
        <v>2002</v>
      </c>
      <c r="G723" s="125" t="s">
        <v>10</v>
      </c>
      <c r="H723" s="470" t="s">
        <v>953</v>
      </c>
      <c r="I723" s="470" t="s">
        <v>640</v>
      </c>
      <c r="J723" s="470" t="s">
        <v>627</v>
      </c>
      <c r="K723" s="302">
        <v>0</v>
      </c>
      <c r="L723" s="302">
        <v>44</v>
      </c>
      <c r="M723" s="302">
        <v>48</v>
      </c>
      <c r="N723" s="302">
        <v>948</v>
      </c>
      <c r="O723" s="308">
        <v>2</v>
      </c>
      <c r="P723" s="308">
        <v>16</v>
      </c>
      <c r="Q723" s="308">
        <v>936</v>
      </c>
      <c r="R723" s="489">
        <f t="shared" si="13"/>
        <v>1884</v>
      </c>
      <c r="S723" s="555">
        <v>638</v>
      </c>
      <c r="T723" s="457">
        <v>704</v>
      </c>
    </row>
    <row r="724" spans="1:20" x14ac:dyDescent="0.25">
      <c r="A724" s="457">
        <v>705</v>
      </c>
      <c r="B724" s="196"/>
      <c r="C724" s="196"/>
      <c r="D724" s="142" t="s">
        <v>1680</v>
      </c>
      <c r="E724" s="506" t="s">
        <v>1681</v>
      </c>
      <c r="F724" s="470">
        <v>2002</v>
      </c>
      <c r="G724" s="125" t="s">
        <v>10</v>
      </c>
      <c r="H724" s="470" t="s">
        <v>772</v>
      </c>
      <c r="I724" s="470" t="s">
        <v>633</v>
      </c>
      <c r="J724" s="470" t="s">
        <v>627</v>
      </c>
      <c r="K724" s="302">
        <v>0</v>
      </c>
      <c r="L724" s="302">
        <v>55</v>
      </c>
      <c r="M724" s="302">
        <v>24</v>
      </c>
      <c r="N724" s="302">
        <v>820</v>
      </c>
      <c r="O724" s="308">
        <v>1</v>
      </c>
      <c r="P724" s="308">
        <v>44</v>
      </c>
      <c r="Q724" s="308">
        <v>1064</v>
      </c>
      <c r="R724" s="489">
        <f t="shared" si="13"/>
        <v>1884</v>
      </c>
      <c r="S724" s="555">
        <v>638</v>
      </c>
      <c r="T724" s="457">
        <v>705</v>
      </c>
    </row>
    <row r="725" spans="1:20" x14ac:dyDescent="0.25">
      <c r="A725" s="457">
        <v>706</v>
      </c>
      <c r="B725" s="196"/>
      <c r="C725" s="196"/>
      <c r="D725" s="142" t="s">
        <v>1133</v>
      </c>
      <c r="E725" s="506" t="s">
        <v>1682</v>
      </c>
      <c r="F725" s="470">
        <v>2003</v>
      </c>
      <c r="G725" s="125" t="s">
        <v>10</v>
      </c>
      <c r="H725" s="470" t="s">
        <v>674</v>
      </c>
      <c r="I725" s="470" t="s">
        <v>633</v>
      </c>
      <c r="J725" s="470" t="s">
        <v>627</v>
      </c>
      <c r="K725" s="302">
        <v>0</v>
      </c>
      <c r="L725" s="302">
        <v>51</v>
      </c>
      <c r="M725" s="302">
        <v>67</v>
      </c>
      <c r="N725" s="302">
        <v>860</v>
      </c>
      <c r="O725" s="308">
        <v>1</v>
      </c>
      <c r="P725" s="308">
        <v>54</v>
      </c>
      <c r="Q725" s="308">
        <v>1024</v>
      </c>
      <c r="R725" s="489">
        <f t="shared" si="13"/>
        <v>1884</v>
      </c>
      <c r="S725" s="555">
        <v>638</v>
      </c>
      <c r="T725" s="457">
        <v>706</v>
      </c>
    </row>
    <row r="726" spans="1:20" x14ac:dyDescent="0.25">
      <c r="A726" s="457">
        <v>707</v>
      </c>
      <c r="B726" s="196"/>
      <c r="C726" s="196"/>
      <c r="D726" s="142" t="s">
        <v>1683</v>
      </c>
      <c r="E726" s="506" t="s">
        <v>1684</v>
      </c>
      <c r="F726" s="470">
        <v>2002</v>
      </c>
      <c r="G726" s="125" t="s">
        <v>10</v>
      </c>
      <c r="H726" s="470" t="s">
        <v>1093</v>
      </c>
      <c r="I726" s="470" t="s">
        <v>626</v>
      </c>
      <c r="J726" s="470" t="s">
        <v>627</v>
      </c>
      <c r="K726" s="302">
        <v>0</v>
      </c>
      <c r="L726" s="302">
        <v>47</v>
      </c>
      <c r="M726" s="302" t="s">
        <v>103</v>
      </c>
      <c r="N726" s="302">
        <v>916</v>
      </c>
      <c r="O726" s="308">
        <v>2</v>
      </c>
      <c r="P726" s="308" t="s">
        <v>165</v>
      </c>
      <c r="Q726" s="308">
        <v>968</v>
      </c>
      <c r="R726" s="489">
        <f t="shared" si="13"/>
        <v>1884</v>
      </c>
      <c r="S726" s="555">
        <v>638</v>
      </c>
      <c r="T726" s="457">
        <v>707</v>
      </c>
    </row>
    <row r="727" spans="1:20" x14ac:dyDescent="0.25">
      <c r="A727" s="457">
        <v>708</v>
      </c>
      <c r="B727" s="196"/>
      <c r="C727" s="196"/>
      <c r="D727" s="142" t="s">
        <v>408</v>
      </c>
      <c r="E727" s="506" t="s">
        <v>1042</v>
      </c>
      <c r="F727" s="470">
        <v>2003</v>
      </c>
      <c r="G727" s="125" t="s">
        <v>10</v>
      </c>
      <c r="H727" s="470" t="s">
        <v>703</v>
      </c>
      <c r="I727" s="470" t="s">
        <v>626</v>
      </c>
      <c r="J727" s="470" t="s">
        <v>627</v>
      </c>
      <c r="K727" s="302">
        <v>0</v>
      </c>
      <c r="L727" s="302">
        <v>55</v>
      </c>
      <c r="M727" s="302">
        <v>53</v>
      </c>
      <c r="N727" s="302">
        <v>816</v>
      </c>
      <c r="O727" s="308">
        <v>1</v>
      </c>
      <c r="P727" s="308">
        <v>43</v>
      </c>
      <c r="Q727" s="308">
        <v>1068</v>
      </c>
      <c r="R727" s="489">
        <f t="shared" si="13"/>
        <v>1884</v>
      </c>
      <c r="S727" s="555">
        <v>638</v>
      </c>
      <c r="T727" s="457">
        <v>708</v>
      </c>
    </row>
    <row r="728" spans="1:20" x14ac:dyDescent="0.25">
      <c r="A728" s="457">
        <v>709</v>
      </c>
      <c r="B728" s="196"/>
      <c r="C728" s="196"/>
      <c r="D728" s="142" t="s">
        <v>1685</v>
      </c>
      <c r="E728" s="506" t="s">
        <v>1686</v>
      </c>
      <c r="F728" s="470">
        <v>2002</v>
      </c>
      <c r="G728" s="125" t="s">
        <v>10</v>
      </c>
      <c r="H728" s="470" t="s">
        <v>949</v>
      </c>
      <c r="I728" s="470" t="s">
        <v>683</v>
      </c>
      <c r="J728" s="470" t="s">
        <v>684</v>
      </c>
      <c r="K728" s="302">
        <v>0</v>
      </c>
      <c r="L728" s="302">
        <v>50</v>
      </c>
      <c r="M728" s="302">
        <v>71</v>
      </c>
      <c r="N728" s="302">
        <v>872</v>
      </c>
      <c r="O728" s="308">
        <v>1</v>
      </c>
      <c r="P728" s="308">
        <v>57</v>
      </c>
      <c r="Q728" s="308">
        <v>1012</v>
      </c>
      <c r="R728" s="489">
        <f t="shared" si="13"/>
        <v>1884</v>
      </c>
      <c r="S728" s="555">
        <v>638</v>
      </c>
      <c r="T728" s="457">
        <v>709</v>
      </c>
    </row>
    <row r="729" spans="1:20" x14ac:dyDescent="0.25">
      <c r="A729" s="457">
        <v>710</v>
      </c>
      <c r="B729" s="196"/>
      <c r="C729" s="196"/>
      <c r="D729" s="142" t="s">
        <v>1105</v>
      </c>
      <c r="E729" s="506" t="s">
        <v>1687</v>
      </c>
      <c r="F729" s="470">
        <v>2003</v>
      </c>
      <c r="G729" s="125" t="s">
        <v>10</v>
      </c>
      <c r="H729" s="470" t="s">
        <v>1678</v>
      </c>
      <c r="I729" s="470" t="s">
        <v>626</v>
      </c>
      <c r="J729" s="470" t="s">
        <v>627</v>
      </c>
      <c r="K729" s="302">
        <v>0</v>
      </c>
      <c r="L729" s="302">
        <v>35</v>
      </c>
      <c r="M729" s="302">
        <v>22</v>
      </c>
      <c r="N729" s="302">
        <v>1060</v>
      </c>
      <c r="O729" s="308">
        <v>2</v>
      </c>
      <c r="P729" s="308">
        <v>44</v>
      </c>
      <c r="Q729" s="308">
        <v>824</v>
      </c>
      <c r="R729" s="489">
        <f t="shared" si="13"/>
        <v>1884</v>
      </c>
      <c r="S729" s="555">
        <v>638</v>
      </c>
      <c r="T729" s="457">
        <v>710</v>
      </c>
    </row>
    <row r="730" spans="1:20" x14ac:dyDescent="0.25">
      <c r="A730" s="457">
        <v>711</v>
      </c>
      <c r="B730" s="196"/>
      <c r="C730" s="196"/>
      <c r="D730" s="142" t="s">
        <v>971</v>
      </c>
      <c r="E730" s="506" t="s">
        <v>1688</v>
      </c>
      <c r="F730" s="470">
        <v>2003</v>
      </c>
      <c r="G730" s="125" t="s">
        <v>10</v>
      </c>
      <c r="H730" s="470" t="s">
        <v>737</v>
      </c>
      <c r="I730" s="470" t="s">
        <v>626</v>
      </c>
      <c r="J730" s="470" t="s">
        <v>627</v>
      </c>
      <c r="K730" s="302">
        <v>0</v>
      </c>
      <c r="L730" s="302">
        <v>52</v>
      </c>
      <c r="M730" s="302">
        <v>22</v>
      </c>
      <c r="N730" s="302">
        <v>856</v>
      </c>
      <c r="O730" s="308">
        <v>1</v>
      </c>
      <c r="P730" s="308">
        <v>53</v>
      </c>
      <c r="Q730" s="308">
        <v>1028</v>
      </c>
      <c r="R730" s="489">
        <f t="shared" si="13"/>
        <v>1884</v>
      </c>
      <c r="S730" s="555">
        <v>638</v>
      </c>
      <c r="T730" s="457">
        <v>711</v>
      </c>
    </row>
    <row r="731" spans="1:20" x14ac:dyDescent="0.25">
      <c r="A731" s="457">
        <v>712</v>
      </c>
      <c r="B731" s="196"/>
      <c r="C731" s="196"/>
      <c r="D731" s="142" t="s">
        <v>408</v>
      </c>
      <c r="E731" s="506" t="s">
        <v>41</v>
      </c>
      <c r="F731" s="470">
        <v>2003</v>
      </c>
      <c r="G731" s="125" t="s">
        <v>10</v>
      </c>
      <c r="H731" s="470" t="s">
        <v>1149</v>
      </c>
      <c r="I731" s="470" t="s">
        <v>626</v>
      </c>
      <c r="J731" s="470" t="s">
        <v>627</v>
      </c>
      <c r="K731" s="302">
        <v>0</v>
      </c>
      <c r="L731" s="302">
        <v>43</v>
      </c>
      <c r="M731" s="302">
        <v>84</v>
      </c>
      <c r="N731" s="302">
        <v>956</v>
      </c>
      <c r="O731" s="308">
        <v>2</v>
      </c>
      <c r="P731" s="308">
        <v>18</v>
      </c>
      <c r="Q731" s="308">
        <v>928</v>
      </c>
      <c r="R731" s="489">
        <f t="shared" si="13"/>
        <v>1884</v>
      </c>
      <c r="S731" s="555">
        <v>638</v>
      </c>
      <c r="T731" s="457">
        <v>712</v>
      </c>
    </row>
    <row r="732" spans="1:20" x14ac:dyDescent="0.25">
      <c r="A732" s="457">
        <v>713</v>
      </c>
      <c r="B732" s="196"/>
      <c r="C732" s="196"/>
      <c r="D732" s="142" t="s">
        <v>1069</v>
      </c>
      <c r="E732" s="506" t="s">
        <v>1689</v>
      </c>
      <c r="F732" s="470">
        <v>2002</v>
      </c>
      <c r="G732" s="125" t="s">
        <v>10</v>
      </c>
      <c r="H732" s="470" t="s">
        <v>1205</v>
      </c>
      <c r="I732" s="470" t="s">
        <v>640</v>
      </c>
      <c r="J732" s="470" t="s">
        <v>627</v>
      </c>
      <c r="K732" s="302">
        <v>0</v>
      </c>
      <c r="L732" s="302">
        <v>45</v>
      </c>
      <c r="M732" s="302" t="s">
        <v>103</v>
      </c>
      <c r="N732" s="302">
        <v>940</v>
      </c>
      <c r="O732" s="308">
        <v>2</v>
      </c>
      <c r="P732" s="308">
        <v>15</v>
      </c>
      <c r="Q732" s="308">
        <v>940</v>
      </c>
      <c r="R732" s="489">
        <f t="shared" si="13"/>
        <v>1880</v>
      </c>
      <c r="S732" s="555">
        <v>647</v>
      </c>
      <c r="T732" s="457">
        <v>713</v>
      </c>
    </row>
    <row r="733" spans="1:20" x14ac:dyDescent="0.25">
      <c r="A733" s="457">
        <v>714</v>
      </c>
      <c r="B733" s="196"/>
      <c r="C733" s="196"/>
      <c r="D733" s="142" t="s">
        <v>854</v>
      </c>
      <c r="E733" s="506" t="s">
        <v>1690</v>
      </c>
      <c r="F733" s="470">
        <v>2002</v>
      </c>
      <c r="G733" s="125" t="s">
        <v>10</v>
      </c>
      <c r="H733" s="470" t="s">
        <v>1691</v>
      </c>
      <c r="I733" s="470" t="s">
        <v>640</v>
      </c>
      <c r="J733" s="470" t="s">
        <v>714</v>
      </c>
      <c r="K733" s="302">
        <v>0</v>
      </c>
      <c r="L733" s="302">
        <v>51</v>
      </c>
      <c r="M733" s="302">
        <v>21</v>
      </c>
      <c r="N733" s="302">
        <v>868</v>
      </c>
      <c r="O733" s="308">
        <v>1</v>
      </c>
      <c r="P733" s="308">
        <v>57</v>
      </c>
      <c r="Q733" s="308">
        <v>1012</v>
      </c>
      <c r="R733" s="489">
        <f t="shared" si="13"/>
        <v>1880</v>
      </c>
      <c r="S733" s="555">
        <v>647</v>
      </c>
      <c r="T733" s="457">
        <v>714</v>
      </c>
    </row>
    <row r="734" spans="1:20" x14ac:dyDescent="0.25">
      <c r="A734" s="457">
        <v>715</v>
      </c>
      <c r="B734" s="196"/>
      <c r="C734" s="196"/>
      <c r="D734" s="142" t="s">
        <v>1216</v>
      </c>
      <c r="E734" s="506" t="s">
        <v>1690</v>
      </c>
      <c r="F734" s="470">
        <v>2002</v>
      </c>
      <c r="G734" s="125" t="s">
        <v>10</v>
      </c>
      <c r="H734" s="470" t="s">
        <v>885</v>
      </c>
      <c r="I734" s="470" t="s">
        <v>626</v>
      </c>
      <c r="J734" s="470" t="s">
        <v>627</v>
      </c>
      <c r="K734" s="302">
        <v>0</v>
      </c>
      <c r="L734" s="302">
        <v>44</v>
      </c>
      <c r="M734" s="302" t="s">
        <v>103</v>
      </c>
      <c r="N734" s="302">
        <v>952</v>
      </c>
      <c r="O734" s="308">
        <v>2</v>
      </c>
      <c r="P734" s="308">
        <v>18</v>
      </c>
      <c r="Q734" s="308">
        <v>928</v>
      </c>
      <c r="R734" s="489">
        <f t="shared" si="13"/>
        <v>1880</v>
      </c>
      <c r="S734" s="555">
        <v>647</v>
      </c>
      <c r="T734" s="457">
        <v>715</v>
      </c>
    </row>
    <row r="735" spans="1:20" x14ac:dyDescent="0.25">
      <c r="A735" s="457">
        <v>716</v>
      </c>
      <c r="B735" s="196"/>
      <c r="C735" s="196"/>
      <c r="D735" s="142" t="s">
        <v>821</v>
      </c>
      <c r="E735" s="506" t="s">
        <v>1692</v>
      </c>
      <c r="F735" s="470">
        <v>2002</v>
      </c>
      <c r="G735" s="125" t="s">
        <v>10</v>
      </c>
      <c r="H735" s="470" t="s">
        <v>689</v>
      </c>
      <c r="I735" s="470" t="s">
        <v>626</v>
      </c>
      <c r="J735" s="470" t="s">
        <v>627</v>
      </c>
      <c r="K735" s="302">
        <v>0</v>
      </c>
      <c r="L735" s="302">
        <v>46</v>
      </c>
      <c r="M735" s="302">
        <v>77</v>
      </c>
      <c r="N735" s="302">
        <v>920</v>
      </c>
      <c r="O735" s="308">
        <v>2</v>
      </c>
      <c r="P735" s="308">
        <v>10</v>
      </c>
      <c r="Q735" s="308">
        <v>960</v>
      </c>
      <c r="R735" s="489">
        <f t="shared" si="13"/>
        <v>1880</v>
      </c>
      <c r="S735" s="555">
        <v>647</v>
      </c>
      <c r="T735" s="457">
        <v>716</v>
      </c>
    </row>
    <row r="736" spans="1:20" x14ac:dyDescent="0.25">
      <c r="A736" s="457">
        <v>717</v>
      </c>
      <c r="B736" s="196"/>
      <c r="C736" s="196"/>
      <c r="D736" s="142" t="s">
        <v>663</v>
      </c>
      <c r="E736" s="506" t="s">
        <v>1662</v>
      </c>
      <c r="F736" s="470">
        <v>2002</v>
      </c>
      <c r="G736" s="125" t="s">
        <v>10</v>
      </c>
      <c r="H736" s="470" t="s">
        <v>1161</v>
      </c>
      <c r="I736" s="470" t="s">
        <v>626</v>
      </c>
      <c r="J736" s="470" t="s">
        <v>627</v>
      </c>
      <c r="K736" s="302">
        <v>0</v>
      </c>
      <c r="L736" s="302">
        <v>48</v>
      </c>
      <c r="M736" s="302">
        <v>49</v>
      </c>
      <c r="N736" s="302">
        <v>900</v>
      </c>
      <c r="O736" s="308">
        <v>2</v>
      </c>
      <c r="P736" s="308" t="s">
        <v>145</v>
      </c>
      <c r="Q736" s="308">
        <v>980</v>
      </c>
      <c r="R736" s="489">
        <f t="shared" si="13"/>
        <v>1880</v>
      </c>
      <c r="S736" s="555">
        <v>647</v>
      </c>
      <c r="T736" s="457">
        <v>717</v>
      </c>
    </row>
    <row r="737" spans="1:20" x14ac:dyDescent="0.25">
      <c r="A737" s="457">
        <v>718</v>
      </c>
      <c r="B737" s="196"/>
      <c r="C737" s="196"/>
      <c r="D737" s="142" t="s">
        <v>955</v>
      </c>
      <c r="E737" s="506" t="s">
        <v>1693</v>
      </c>
      <c r="F737" s="470">
        <v>2002</v>
      </c>
      <c r="G737" s="125" t="s">
        <v>10</v>
      </c>
      <c r="H737" s="470" t="s">
        <v>1097</v>
      </c>
      <c r="I737" s="470" t="s">
        <v>626</v>
      </c>
      <c r="J737" s="470" t="s">
        <v>627</v>
      </c>
      <c r="K737" s="302">
        <v>0</v>
      </c>
      <c r="L737" s="302">
        <v>53</v>
      </c>
      <c r="M737" s="302">
        <v>32</v>
      </c>
      <c r="N737" s="302">
        <v>844</v>
      </c>
      <c r="O737" s="308">
        <v>1</v>
      </c>
      <c r="P737" s="308">
        <v>51</v>
      </c>
      <c r="Q737" s="308">
        <v>1036</v>
      </c>
      <c r="R737" s="489">
        <f t="shared" si="13"/>
        <v>1880</v>
      </c>
      <c r="S737" s="555">
        <v>647</v>
      </c>
      <c r="T737" s="457">
        <v>718</v>
      </c>
    </row>
    <row r="738" spans="1:20" x14ac:dyDescent="0.25">
      <c r="A738" s="457">
        <v>719</v>
      </c>
      <c r="B738" s="196"/>
      <c r="C738" s="196"/>
      <c r="D738" s="142" t="s">
        <v>337</v>
      </c>
      <c r="E738" s="506" t="s">
        <v>1694</v>
      </c>
      <c r="F738" s="470">
        <v>2002</v>
      </c>
      <c r="G738" s="125" t="s">
        <v>10</v>
      </c>
      <c r="H738" s="470" t="s">
        <v>1318</v>
      </c>
      <c r="I738" s="470" t="s">
        <v>626</v>
      </c>
      <c r="J738" s="470" t="s">
        <v>627</v>
      </c>
      <c r="K738" s="302">
        <v>0</v>
      </c>
      <c r="L738" s="302">
        <v>51</v>
      </c>
      <c r="M738" s="302">
        <v>47</v>
      </c>
      <c r="N738" s="302">
        <v>864</v>
      </c>
      <c r="O738" s="308">
        <v>1</v>
      </c>
      <c r="P738" s="308">
        <v>56</v>
      </c>
      <c r="Q738" s="308">
        <v>1016</v>
      </c>
      <c r="R738" s="489">
        <f t="shared" si="13"/>
        <v>1880</v>
      </c>
      <c r="S738" s="555">
        <v>647</v>
      </c>
      <c r="T738" s="457">
        <v>719</v>
      </c>
    </row>
    <row r="739" spans="1:20" x14ac:dyDescent="0.25">
      <c r="A739" s="457">
        <v>720</v>
      </c>
      <c r="B739" s="196"/>
      <c r="C739" s="196"/>
      <c r="D739" s="142" t="s">
        <v>1695</v>
      </c>
      <c r="E739" s="506" t="s">
        <v>1696</v>
      </c>
      <c r="F739" s="470">
        <v>2002</v>
      </c>
      <c r="G739" s="125" t="s">
        <v>10</v>
      </c>
      <c r="H739" s="470" t="s">
        <v>740</v>
      </c>
      <c r="I739" s="470" t="s">
        <v>633</v>
      </c>
      <c r="J739" s="470" t="s">
        <v>627</v>
      </c>
      <c r="K739" s="302">
        <v>0</v>
      </c>
      <c r="L739" s="302">
        <v>49</v>
      </c>
      <c r="M739" s="302">
        <v>39</v>
      </c>
      <c r="N739" s="302">
        <v>888</v>
      </c>
      <c r="O739" s="308">
        <v>2</v>
      </c>
      <c r="P739" s="308" t="s">
        <v>91</v>
      </c>
      <c r="Q739" s="308">
        <v>992</v>
      </c>
      <c r="R739" s="489">
        <f t="shared" si="13"/>
        <v>1880</v>
      </c>
      <c r="S739" s="555">
        <v>647</v>
      </c>
      <c r="T739" s="457">
        <v>720</v>
      </c>
    </row>
    <row r="740" spans="1:20" x14ac:dyDescent="0.25">
      <c r="A740" s="457">
        <v>721</v>
      </c>
      <c r="B740" s="196"/>
      <c r="C740" s="196"/>
      <c r="D740" s="142" t="s">
        <v>1140</v>
      </c>
      <c r="E740" s="506" t="s">
        <v>1697</v>
      </c>
      <c r="F740" s="470">
        <v>2002</v>
      </c>
      <c r="G740" s="125" t="s">
        <v>10</v>
      </c>
      <c r="H740" s="470" t="s">
        <v>674</v>
      </c>
      <c r="I740" s="470" t="s">
        <v>633</v>
      </c>
      <c r="J740" s="470" t="s">
        <v>627</v>
      </c>
      <c r="K740" s="302">
        <v>0</v>
      </c>
      <c r="L740" s="302">
        <v>53</v>
      </c>
      <c r="M740" s="302">
        <v>72</v>
      </c>
      <c r="N740" s="302">
        <v>836</v>
      </c>
      <c r="O740" s="308">
        <v>1</v>
      </c>
      <c r="P740" s="308">
        <v>49</v>
      </c>
      <c r="Q740" s="308">
        <v>1044</v>
      </c>
      <c r="R740" s="489">
        <f t="shared" si="13"/>
        <v>1880</v>
      </c>
      <c r="S740" s="555">
        <v>647</v>
      </c>
      <c r="T740" s="457">
        <v>721</v>
      </c>
    </row>
    <row r="741" spans="1:20" x14ac:dyDescent="0.25">
      <c r="A741" s="457">
        <v>722</v>
      </c>
      <c r="B741" s="196"/>
      <c r="C741" s="196"/>
      <c r="D741" s="142" t="s">
        <v>1123</v>
      </c>
      <c r="E741" s="506" t="s">
        <v>1698</v>
      </c>
      <c r="F741" s="470">
        <v>2002</v>
      </c>
      <c r="G741" s="125" t="s">
        <v>10</v>
      </c>
      <c r="H741" s="470" t="s">
        <v>1447</v>
      </c>
      <c r="I741" s="470" t="s">
        <v>626</v>
      </c>
      <c r="J741" s="470" t="s">
        <v>627</v>
      </c>
      <c r="K741" s="302">
        <v>0</v>
      </c>
      <c r="L741" s="302">
        <v>45</v>
      </c>
      <c r="M741" s="302" t="s">
        <v>103</v>
      </c>
      <c r="N741" s="302">
        <v>940</v>
      </c>
      <c r="O741" s="308">
        <v>2</v>
      </c>
      <c r="P741" s="308">
        <v>15</v>
      </c>
      <c r="Q741" s="308">
        <v>940</v>
      </c>
      <c r="R741" s="489">
        <f t="shared" si="13"/>
        <v>1880</v>
      </c>
      <c r="S741" s="555">
        <v>647</v>
      </c>
      <c r="T741" s="457">
        <v>722</v>
      </c>
    </row>
    <row r="742" spans="1:20" x14ac:dyDescent="0.25">
      <c r="A742" s="457">
        <v>723</v>
      </c>
      <c r="B742" s="196"/>
      <c r="C742" s="196"/>
      <c r="D742" s="142" t="s">
        <v>1699</v>
      </c>
      <c r="E742" s="506" t="s">
        <v>1700</v>
      </c>
      <c r="F742" s="470">
        <v>2002</v>
      </c>
      <c r="G742" s="125" t="s">
        <v>10</v>
      </c>
      <c r="H742" s="470" t="s">
        <v>654</v>
      </c>
      <c r="I742" s="470" t="s">
        <v>626</v>
      </c>
      <c r="J742" s="470" t="s">
        <v>627</v>
      </c>
      <c r="K742" s="302">
        <v>0</v>
      </c>
      <c r="L742" s="302">
        <v>51</v>
      </c>
      <c r="M742" s="302">
        <v>74</v>
      </c>
      <c r="N742" s="302">
        <v>860</v>
      </c>
      <c r="O742" s="308">
        <v>1</v>
      </c>
      <c r="P742" s="308">
        <v>55</v>
      </c>
      <c r="Q742" s="308">
        <v>1020</v>
      </c>
      <c r="R742" s="489">
        <f t="shared" si="13"/>
        <v>1880</v>
      </c>
      <c r="S742" s="555">
        <v>647</v>
      </c>
      <c r="T742" s="457">
        <v>723</v>
      </c>
    </row>
    <row r="743" spans="1:20" x14ac:dyDescent="0.25">
      <c r="A743" s="457">
        <v>724</v>
      </c>
      <c r="B743" s="196"/>
      <c r="C743" s="196"/>
      <c r="D743" s="142" t="s">
        <v>369</v>
      </c>
      <c r="E743" s="506" t="s">
        <v>1701</v>
      </c>
      <c r="F743" s="470">
        <v>2002</v>
      </c>
      <c r="G743" s="125" t="s">
        <v>10</v>
      </c>
      <c r="H743" s="470" t="s">
        <v>1097</v>
      </c>
      <c r="I743" s="470" t="s">
        <v>626</v>
      </c>
      <c r="J743" s="470" t="s">
        <v>627</v>
      </c>
      <c r="K743" s="302">
        <v>0</v>
      </c>
      <c r="L743" s="302">
        <v>49</v>
      </c>
      <c r="M743" s="302">
        <v>85</v>
      </c>
      <c r="N743" s="302">
        <v>884</v>
      </c>
      <c r="O743" s="308">
        <v>2</v>
      </c>
      <c r="P743" s="308" t="s">
        <v>25</v>
      </c>
      <c r="Q743" s="308">
        <v>996</v>
      </c>
      <c r="R743" s="489">
        <f t="shared" si="13"/>
        <v>1880</v>
      </c>
      <c r="S743" s="555">
        <v>647</v>
      </c>
      <c r="T743" s="457">
        <v>724</v>
      </c>
    </row>
    <row r="744" spans="1:20" x14ac:dyDescent="0.25">
      <c r="A744" s="457">
        <v>725</v>
      </c>
      <c r="B744" s="196"/>
      <c r="C744" s="181"/>
      <c r="D744" s="527" t="s">
        <v>600</v>
      </c>
      <c r="E744" s="527"/>
      <c r="F744" s="126">
        <v>2002</v>
      </c>
      <c r="G744" s="126" t="s">
        <v>510</v>
      </c>
      <c r="H744" s="492" t="s">
        <v>519</v>
      </c>
      <c r="I744" s="142" t="s">
        <v>512</v>
      </c>
      <c r="J744" s="125" t="s">
        <v>513</v>
      </c>
      <c r="K744" s="302" t="s">
        <v>134</v>
      </c>
      <c r="L744" s="302" t="s">
        <v>214</v>
      </c>
      <c r="M744" s="302" t="s">
        <v>234</v>
      </c>
      <c r="N744" s="436">
        <v>872</v>
      </c>
      <c r="O744" s="308" t="s">
        <v>24</v>
      </c>
      <c r="P744" s="308" t="s">
        <v>233</v>
      </c>
      <c r="Q744" s="435">
        <v>1004</v>
      </c>
      <c r="R744" s="439">
        <f t="shared" si="13"/>
        <v>1876</v>
      </c>
      <c r="S744" s="488">
        <v>57</v>
      </c>
      <c r="T744" s="457">
        <v>725</v>
      </c>
    </row>
    <row r="745" spans="1:20" x14ac:dyDescent="0.25">
      <c r="A745" s="457">
        <v>726</v>
      </c>
      <c r="B745" s="196"/>
      <c r="C745" s="196"/>
      <c r="D745" s="142" t="s">
        <v>904</v>
      </c>
      <c r="E745" s="506" t="s">
        <v>1702</v>
      </c>
      <c r="F745" s="470">
        <v>2002</v>
      </c>
      <c r="G745" s="125" t="s">
        <v>10</v>
      </c>
      <c r="H745" s="470" t="s">
        <v>772</v>
      </c>
      <c r="I745" s="470" t="s">
        <v>633</v>
      </c>
      <c r="J745" s="470" t="s">
        <v>627</v>
      </c>
      <c r="K745" s="302">
        <v>0</v>
      </c>
      <c r="L745" s="302">
        <v>51</v>
      </c>
      <c r="M745" s="302">
        <v>62</v>
      </c>
      <c r="N745" s="302">
        <v>864</v>
      </c>
      <c r="O745" s="308">
        <v>1</v>
      </c>
      <c r="P745" s="308">
        <v>57</v>
      </c>
      <c r="Q745" s="308">
        <v>1012</v>
      </c>
      <c r="R745" s="489">
        <f t="shared" si="13"/>
        <v>1876</v>
      </c>
      <c r="S745" s="555">
        <v>659</v>
      </c>
      <c r="T745" s="457">
        <v>726</v>
      </c>
    </row>
    <row r="746" spans="1:20" x14ac:dyDescent="0.25">
      <c r="A746" s="457">
        <v>727</v>
      </c>
      <c r="B746" s="196"/>
      <c r="C746" s="196"/>
      <c r="D746" s="142" t="s">
        <v>1041</v>
      </c>
      <c r="E746" s="506" t="s">
        <v>1703</v>
      </c>
      <c r="F746" s="470">
        <v>2002</v>
      </c>
      <c r="G746" s="125" t="s">
        <v>10</v>
      </c>
      <c r="H746" s="470" t="s">
        <v>1704</v>
      </c>
      <c r="I746" s="470" t="s">
        <v>633</v>
      </c>
      <c r="J746" s="470" t="s">
        <v>627</v>
      </c>
      <c r="K746" s="302">
        <v>0</v>
      </c>
      <c r="L746" s="302">
        <v>50</v>
      </c>
      <c r="M746" s="302" t="s">
        <v>103</v>
      </c>
      <c r="N746" s="302">
        <v>880</v>
      </c>
      <c r="O746" s="308">
        <v>2</v>
      </c>
      <c r="P746" s="308" t="s">
        <v>25</v>
      </c>
      <c r="Q746" s="308">
        <v>996</v>
      </c>
      <c r="R746" s="489">
        <f t="shared" si="13"/>
        <v>1876</v>
      </c>
      <c r="S746" s="555">
        <v>659</v>
      </c>
      <c r="T746" s="457">
        <v>727</v>
      </c>
    </row>
    <row r="747" spans="1:20" x14ac:dyDescent="0.25">
      <c r="A747" s="457">
        <v>728</v>
      </c>
      <c r="B747" s="196"/>
      <c r="C747" s="196"/>
      <c r="D747" s="142" t="s">
        <v>1705</v>
      </c>
      <c r="E747" s="506" t="s">
        <v>1706</v>
      </c>
      <c r="F747" s="470">
        <v>2002</v>
      </c>
      <c r="G747" s="125" t="s">
        <v>10</v>
      </c>
      <c r="H747" s="470" t="s">
        <v>1493</v>
      </c>
      <c r="I747" s="470" t="s">
        <v>626</v>
      </c>
      <c r="J747" s="470" t="s">
        <v>627</v>
      </c>
      <c r="K747" s="302">
        <v>0</v>
      </c>
      <c r="L747" s="302">
        <v>48</v>
      </c>
      <c r="M747" s="302" t="s">
        <v>103</v>
      </c>
      <c r="N747" s="302">
        <v>904</v>
      </c>
      <c r="O747" s="308">
        <v>2</v>
      </c>
      <c r="P747" s="308" t="s">
        <v>141</v>
      </c>
      <c r="Q747" s="308">
        <v>972</v>
      </c>
      <c r="R747" s="489">
        <f t="shared" si="13"/>
        <v>1876</v>
      </c>
      <c r="S747" s="555">
        <v>659</v>
      </c>
      <c r="T747" s="457">
        <v>728</v>
      </c>
    </row>
    <row r="748" spans="1:20" x14ac:dyDescent="0.25">
      <c r="A748" s="457">
        <v>729</v>
      </c>
      <c r="B748" s="196"/>
      <c r="C748" s="196"/>
      <c r="D748" s="142" t="s">
        <v>211</v>
      </c>
      <c r="E748" s="506" t="s">
        <v>1567</v>
      </c>
      <c r="F748" s="470">
        <v>2002</v>
      </c>
      <c r="G748" s="125" t="s">
        <v>10</v>
      </c>
      <c r="H748" s="470" t="s">
        <v>1161</v>
      </c>
      <c r="I748" s="470" t="s">
        <v>626</v>
      </c>
      <c r="J748" s="470" t="s">
        <v>627</v>
      </c>
      <c r="K748" s="302">
        <v>0</v>
      </c>
      <c r="L748" s="302">
        <v>44</v>
      </c>
      <c r="M748" s="302" t="s">
        <v>149</v>
      </c>
      <c r="N748" s="302">
        <v>952</v>
      </c>
      <c r="O748" s="308">
        <v>2</v>
      </c>
      <c r="P748" s="308">
        <v>19</v>
      </c>
      <c r="Q748" s="308">
        <v>924</v>
      </c>
      <c r="R748" s="489">
        <f t="shared" si="13"/>
        <v>1876</v>
      </c>
      <c r="S748" s="555">
        <v>659</v>
      </c>
      <c r="T748" s="457">
        <v>729</v>
      </c>
    </row>
    <row r="749" spans="1:20" x14ac:dyDescent="0.25">
      <c r="A749" s="457">
        <v>730</v>
      </c>
      <c r="B749" s="196"/>
      <c r="C749" s="196"/>
      <c r="D749" s="142" t="s">
        <v>644</v>
      </c>
      <c r="E749" s="506" t="s">
        <v>1707</v>
      </c>
      <c r="F749" s="470">
        <v>2003</v>
      </c>
      <c r="G749" s="125" t="s">
        <v>10</v>
      </c>
      <c r="H749" s="470" t="s">
        <v>1192</v>
      </c>
      <c r="I749" s="470" t="s">
        <v>633</v>
      </c>
      <c r="J749" s="470" t="s">
        <v>627</v>
      </c>
      <c r="K749" s="302">
        <v>0</v>
      </c>
      <c r="L749" s="302">
        <v>51</v>
      </c>
      <c r="M749" s="302" t="s">
        <v>103</v>
      </c>
      <c r="N749" s="302">
        <v>868</v>
      </c>
      <c r="O749" s="308">
        <v>1</v>
      </c>
      <c r="P749" s="308">
        <v>58</v>
      </c>
      <c r="Q749" s="308">
        <v>1008</v>
      </c>
      <c r="R749" s="489">
        <f t="shared" si="13"/>
        <v>1876</v>
      </c>
      <c r="S749" s="555">
        <v>659</v>
      </c>
      <c r="T749" s="457">
        <v>730</v>
      </c>
    </row>
    <row r="750" spans="1:20" x14ac:dyDescent="0.25">
      <c r="A750" s="457">
        <v>731</v>
      </c>
      <c r="B750" s="196"/>
      <c r="C750" s="196"/>
      <c r="D750" s="142" t="s">
        <v>1708</v>
      </c>
      <c r="E750" s="506" t="s">
        <v>749</v>
      </c>
      <c r="F750" s="470">
        <v>2002</v>
      </c>
      <c r="G750" s="125" t="s">
        <v>10</v>
      </c>
      <c r="H750" s="470" t="s">
        <v>1144</v>
      </c>
      <c r="I750" s="470" t="s">
        <v>633</v>
      </c>
      <c r="J750" s="470" t="s">
        <v>627</v>
      </c>
      <c r="K750" s="302">
        <v>0</v>
      </c>
      <c r="L750" s="302">
        <v>53</v>
      </c>
      <c r="M750" s="302">
        <v>75</v>
      </c>
      <c r="N750" s="302">
        <v>836</v>
      </c>
      <c r="O750" s="308">
        <v>1</v>
      </c>
      <c r="P750" s="308">
        <v>50</v>
      </c>
      <c r="Q750" s="308">
        <v>1040</v>
      </c>
      <c r="R750" s="489">
        <f t="shared" si="13"/>
        <v>1876</v>
      </c>
      <c r="S750" s="555">
        <v>659</v>
      </c>
      <c r="T750" s="457">
        <v>731</v>
      </c>
    </row>
    <row r="751" spans="1:20" x14ac:dyDescent="0.25">
      <c r="A751" s="457">
        <v>732</v>
      </c>
      <c r="B751" s="196"/>
      <c r="C751" s="196"/>
      <c r="D751" s="142" t="s">
        <v>1709</v>
      </c>
      <c r="E751" s="506" t="s">
        <v>1710</v>
      </c>
      <c r="F751" s="470">
        <v>2002</v>
      </c>
      <c r="G751" s="125" t="s">
        <v>10</v>
      </c>
      <c r="H751" s="470" t="s">
        <v>902</v>
      </c>
      <c r="I751" s="470" t="s">
        <v>640</v>
      </c>
      <c r="J751" s="470" t="s">
        <v>627</v>
      </c>
      <c r="K751" s="302">
        <v>0</v>
      </c>
      <c r="L751" s="302">
        <v>47</v>
      </c>
      <c r="M751" s="302">
        <v>53</v>
      </c>
      <c r="N751" s="302">
        <v>912</v>
      </c>
      <c r="O751" s="308">
        <v>2</v>
      </c>
      <c r="P751" s="308" t="s">
        <v>154</v>
      </c>
      <c r="Q751" s="308">
        <v>964</v>
      </c>
      <c r="R751" s="489">
        <f t="shared" si="13"/>
        <v>1876</v>
      </c>
      <c r="S751" s="555">
        <v>659</v>
      </c>
      <c r="T751" s="457">
        <v>732</v>
      </c>
    </row>
    <row r="752" spans="1:20" x14ac:dyDescent="0.25">
      <c r="A752" s="457">
        <v>733</v>
      </c>
      <c r="B752" s="196"/>
      <c r="C752" s="196"/>
      <c r="D752" s="142" t="s">
        <v>910</v>
      </c>
      <c r="E752" s="506" t="s">
        <v>1711</v>
      </c>
      <c r="F752" s="470">
        <v>2003</v>
      </c>
      <c r="G752" s="125" t="s">
        <v>10</v>
      </c>
      <c r="H752" s="470" t="s">
        <v>1318</v>
      </c>
      <c r="I752" s="470" t="s">
        <v>626</v>
      </c>
      <c r="J752" s="470" t="s">
        <v>627</v>
      </c>
      <c r="K752" s="302">
        <v>0</v>
      </c>
      <c r="L752" s="302">
        <v>47</v>
      </c>
      <c r="M752" s="302">
        <v>15</v>
      </c>
      <c r="N752" s="302">
        <v>916</v>
      </c>
      <c r="O752" s="308">
        <v>2</v>
      </c>
      <c r="P752" s="308">
        <v>10</v>
      </c>
      <c r="Q752" s="308">
        <v>960</v>
      </c>
      <c r="R752" s="489">
        <f t="shared" si="13"/>
        <v>1876</v>
      </c>
      <c r="S752" s="555">
        <v>659</v>
      </c>
      <c r="T752" s="457">
        <v>733</v>
      </c>
    </row>
    <row r="753" spans="1:20" x14ac:dyDescent="0.25">
      <c r="A753" s="457">
        <v>734</v>
      </c>
      <c r="B753" s="196"/>
      <c r="C753" s="196"/>
      <c r="D753" s="142" t="s">
        <v>1712</v>
      </c>
      <c r="E753" s="506" t="s">
        <v>1713</v>
      </c>
      <c r="F753" s="470">
        <v>2002</v>
      </c>
      <c r="G753" s="125" t="s">
        <v>10</v>
      </c>
      <c r="H753" s="470" t="s">
        <v>1301</v>
      </c>
      <c r="I753" s="470" t="s">
        <v>640</v>
      </c>
      <c r="J753" s="470" t="s">
        <v>627</v>
      </c>
      <c r="K753" s="302">
        <v>0</v>
      </c>
      <c r="L753" s="302">
        <v>43</v>
      </c>
      <c r="M753" s="302">
        <v>11</v>
      </c>
      <c r="N753" s="302">
        <v>964</v>
      </c>
      <c r="O753" s="308">
        <v>2</v>
      </c>
      <c r="P753" s="308">
        <v>22</v>
      </c>
      <c r="Q753" s="308">
        <v>912</v>
      </c>
      <c r="R753" s="489">
        <f t="shared" si="13"/>
        <v>1876</v>
      </c>
      <c r="S753" s="555">
        <v>659</v>
      </c>
      <c r="T753" s="457">
        <v>734</v>
      </c>
    </row>
    <row r="754" spans="1:20" x14ac:dyDescent="0.25">
      <c r="A754" s="457">
        <v>735</v>
      </c>
      <c r="B754" s="196"/>
      <c r="C754" s="196"/>
      <c r="D754" s="142" t="s">
        <v>833</v>
      </c>
      <c r="E754" s="506" t="s">
        <v>1714</v>
      </c>
      <c r="F754" s="470">
        <v>2002</v>
      </c>
      <c r="G754" s="125" t="s">
        <v>10</v>
      </c>
      <c r="H754" s="470" t="s">
        <v>654</v>
      </c>
      <c r="I754" s="470" t="s">
        <v>626</v>
      </c>
      <c r="J754" s="470" t="s">
        <v>627</v>
      </c>
      <c r="K754" s="302">
        <v>0</v>
      </c>
      <c r="L754" s="302">
        <v>53</v>
      </c>
      <c r="M754" s="302">
        <v>12</v>
      </c>
      <c r="N754" s="302">
        <v>844</v>
      </c>
      <c r="O754" s="308">
        <v>1</v>
      </c>
      <c r="P754" s="308">
        <v>52</v>
      </c>
      <c r="Q754" s="308">
        <v>1032</v>
      </c>
      <c r="R754" s="489">
        <f t="shared" si="13"/>
        <v>1876</v>
      </c>
      <c r="S754" s="555">
        <v>659</v>
      </c>
      <c r="T754" s="457">
        <v>735</v>
      </c>
    </row>
    <row r="755" spans="1:20" x14ac:dyDescent="0.25">
      <c r="A755" s="457">
        <v>736</v>
      </c>
      <c r="B755" s="196"/>
      <c r="C755" s="196"/>
      <c r="D755" s="142" t="s">
        <v>284</v>
      </c>
      <c r="E755" s="506" t="s">
        <v>1715</v>
      </c>
      <c r="F755" s="470">
        <v>2002</v>
      </c>
      <c r="G755" s="125" t="s">
        <v>10</v>
      </c>
      <c r="H755" s="470" t="s">
        <v>1716</v>
      </c>
      <c r="I755" s="470" t="s">
        <v>640</v>
      </c>
      <c r="J755" s="470" t="s">
        <v>627</v>
      </c>
      <c r="K755" s="302">
        <v>0</v>
      </c>
      <c r="L755" s="302">
        <v>51</v>
      </c>
      <c r="M755" s="302" t="s">
        <v>103</v>
      </c>
      <c r="N755" s="302">
        <v>868</v>
      </c>
      <c r="O755" s="308">
        <v>1</v>
      </c>
      <c r="P755" s="308">
        <v>58</v>
      </c>
      <c r="Q755" s="308">
        <v>1008</v>
      </c>
      <c r="R755" s="489">
        <f t="shared" si="13"/>
        <v>1876</v>
      </c>
      <c r="S755" s="555">
        <v>659</v>
      </c>
      <c r="T755" s="457">
        <v>736</v>
      </c>
    </row>
    <row r="756" spans="1:20" x14ac:dyDescent="0.25">
      <c r="A756" s="457">
        <v>737</v>
      </c>
      <c r="B756" s="196"/>
      <c r="C756" s="196"/>
      <c r="D756" s="142" t="s">
        <v>857</v>
      </c>
      <c r="E756" s="506" t="s">
        <v>1717</v>
      </c>
      <c r="F756" s="470">
        <v>2002</v>
      </c>
      <c r="G756" s="125" t="s">
        <v>10</v>
      </c>
      <c r="H756" s="470" t="s">
        <v>1301</v>
      </c>
      <c r="I756" s="470" t="s">
        <v>640</v>
      </c>
      <c r="J756" s="470" t="s">
        <v>627</v>
      </c>
      <c r="K756" s="302">
        <v>0</v>
      </c>
      <c r="L756" s="302">
        <v>49</v>
      </c>
      <c r="M756" s="302">
        <v>76</v>
      </c>
      <c r="N756" s="302">
        <v>884</v>
      </c>
      <c r="O756" s="308">
        <v>2</v>
      </c>
      <c r="P756" s="308" t="s">
        <v>91</v>
      </c>
      <c r="Q756" s="308">
        <v>992</v>
      </c>
      <c r="R756" s="489">
        <f t="shared" si="13"/>
        <v>1876</v>
      </c>
      <c r="S756" s="555">
        <v>659</v>
      </c>
      <c r="T756" s="457">
        <v>737</v>
      </c>
    </row>
    <row r="757" spans="1:20" x14ac:dyDescent="0.25">
      <c r="A757" s="457">
        <v>738</v>
      </c>
      <c r="B757" s="196"/>
      <c r="C757" s="196"/>
      <c r="D757" s="142" t="s">
        <v>1718</v>
      </c>
      <c r="E757" s="506" t="s">
        <v>893</v>
      </c>
      <c r="F757" s="470">
        <v>2002</v>
      </c>
      <c r="G757" s="125" t="s">
        <v>10</v>
      </c>
      <c r="H757" s="470" t="s">
        <v>1571</v>
      </c>
      <c r="I757" s="470" t="s">
        <v>640</v>
      </c>
      <c r="J757" s="470" t="s">
        <v>627</v>
      </c>
      <c r="K757" s="302">
        <v>0</v>
      </c>
      <c r="L757" s="302">
        <v>47</v>
      </c>
      <c r="M757" s="302">
        <v>65</v>
      </c>
      <c r="N757" s="302">
        <v>912</v>
      </c>
      <c r="O757" s="308">
        <v>2</v>
      </c>
      <c r="P757" s="308" t="s">
        <v>154</v>
      </c>
      <c r="Q757" s="308">
        <v>964</v>
      </c>
      <c r="R757" s="489">
        <f t="shared" si="13"/>
        <v>1876</v>
      </c>
      <c r="S757" s="555">
        <v>659</v>
      </c>
      <c r="T757" s="457">
        <v>738</v>
      </c>
    </row>
    <row r="758" spans="1:20" x14ac:dyDescent="0.25">
      <c r="A758" s="457">
        <v>739</v>
      </c>
      <c r="B758" s="196"/>
      <c r="C758" s="196"/>
      <c r="D758" s="142" t="s">
        <v>975</v>
      </c>
      <c r="E758" s="506" t="s">
        <v>1719</v>
      </c>
      <c r="F758" s="470">
        <v>2002</v>
      </c>
      <c r="G758" s="125" t="s">
        <v>10</v>
      </c>
      <c r="H758" s="470" t="s">
        <v>1399</v>
      </c>
      <c r="I758" s="470" t="s">
        <v>633</v>
      </c>
      <c r="J758" s="470" t="s">
        <v>627</v>
      </c>
      <c r="K758" s="302">
        <v>0</v>
      </c>
      <c r="L758" s="302">
        <v>47</v>
      </c>
      <c r="M758" s="302">
        <v>40</v>
      </c>
      <c r="N758" s="302">
        <v>912</v>
      </c>
      <c r="O758" s="308">
        <v>2</v>
      </c>
      <c r="P758" s="308" t="s">
        <v>154</v>
      </c>
      <c r="Q758" s="308">
        <v>964</v>
      </c>
      <c r="R758" s="489">
        <f t="shared" si="13"/>
        <v>1876</v>
      </c>
      <c r="S758" s="555">
        <v>659</v>
      </c>
      <c r="T758" s="457">
        <v>739</v>
      </c>
    </row>
    <row r="759" spans="1:20" x14ac:dyDescent="0.25">
      <c r="A759" s="457">
        <v>740</v>
      </c>
      <c r="B759" s="196"/>
      <c r="C759" s="196"/>
      <c r="D759" s="142" t="s">
        <v>334</v>
      </c>
      <c r="E759" s="506" t="s">
        <v>1012</v>
      </c>
      <c r="F759" s="470">
        <v>2002</v>
      </c>
      <c r="G759" s="125" t="s">
        <v>10</v>
      </c>
      <c r="H759" s="470" t="s">
        <v>1720</v>
      </c>
      <c r="I759" s="470" t="s">
        <v>640</v>
      </c>
      <c r="J759" s="470" t="s">
        <v>627</v>
      </c>
      <c r="K759" s="302">
        <v>0</v>
      </c>
      <c r="L759" s="302">
        <v>41</v>
      </c>
      <c r="M759" s="302">
        <v>85</v>
      </c>
      <c r="N759" s="302">
        <v>980</v>
      </c>
      <c r="O759" s="308">
        <v>2</v>
      </c>
      <c r="P759" s="308">
        <v>26</v>
      </c>
      <c r="Q759" s="308">
        <v>896</v>
      </c>
      <c r="R759" s="489">
        <f t="shared" si="13"/>
        <v>1876</v>
      </c>
      <c r="S759" s="555">
        <v>659</v>
      </c>
      <c r="T759" s="457">
        <v>740</v>
      </c>
    </row>
    <row r="760" spans="1:20" x14ac:dyDescent="0.25">
      <c r="A760" s="457">
        <v>741</v>
      </c>
      <c r="B760" s="196"/>
      <c r="C760" s="196"/>
      <c r="D760" s="142" t="s">
        <v>792</v>
      </c>
      <c r="E760" s="506" t="s">
        <v>1086</v>
      </c>
      <c r="F760" s="470">
        <v>2002</v>
      </c>
      <c r="G760" s="125" t="s">
        <v>10</v>
      </c>
      <c r="H760" s="470" t="s">
        <v>1721</v>
      </c>
      <c r="I760" s="470" t="s">
        <v>640</v>
      </c>
      <c r="J760" s="470" t="s">
        <v>627</v>
      </c>
      <c r="K760" s="302">
        <v>0</v>
      </c>
      <c r="L760" s="302">
        <v>52</v>
      </c>
      <c r="M760" s="302">
        <v>75</v>
      </c>
      <c r="N760" s="302">
        <v>848</v>
      </c>
      <c r="O760" s="308">
        <v>1</v>
      </c>
      <c r="P760" s="308">
        <v>54</v>
      </c>
      <c r="Q760" s="308">
        <v>1024</v>
      </c>
      <c r="R760" s="489">
        <f t="shared" si="13"/>
        <v>1872</v>
      </c>
      <c r="S760" s="555">
        <v>674</v>
      </c>
      <c r="T760" s="457">
        <v>741</v>
      </c>
    </row>
    <row r="761" spans="1:20" x14ac:dyDescent="0.25">
      <c r="A761" s="457">
        <v>742</v>
      </c>
      <c r="B761" s="196"/>
      <c r="C761" s="196"/>
      <c r="D761" s="142" t="s">
        <v>349</v>
      </c>
      <c r="E761" s="506" t="s">
        <v>1722</v>
      </c>
      <c r="F761" s="470">
        <v>2002</v>
      </c>
      <c r="G761" s="125" t="s">
        <v>10</v>
      </c>
      <c r="H761" s="470" t="s">
        <v>703</v>
      </c>
      <c r="I761" s="470" t="s">
        <v>626</v>
      </c>
      <c r="J761" s="470" t="s">
        <v>627</v>
      </c>
      <c r="K761" s="302">
        <v>0</v>
      </c>
      <c r="L761" s="302">
        <v>45</v>
      </c>
      <c r="M761" s="302">
        <v>10</v>
      </c>
      <c r="N761" s="302">
        <v>940</v>
      </c>
      <c r="O761" s="308">
        <v>2</v>
      </c>
      <c r="P761" s="308">
        <v>17</v>
      </c>
      <c r="Q761" s="308">
        <v>932</v>
      </c>
      <c r="R761" s="489">
        <f t="shared" si="13"/>
        <v>1872</v>
      </c>
      <c r="S761" s="555">
        <v>674</v>
      </c>
      <c r="T761" s="457">
        <v>742</v>
      </c>
    </row>
    <row r="762" spans="1:20" x14ac:dyDescent="0.25">
      <c r="A762" s="457">
        <v>743</v>
      </c>
      <c r="B762" s="196"/>
      <c r="C762" s="196"/>
      <c r="D762" s="142" t="s">
        <v>1723</v>
      </c>
      <c r="E762" s="506" t="s">
        <v>1724</v>
      </c>
      <c r="F762" s="470">
        <v>2003</v>
      </c>
      <c r="G762" s="125" t="s">
        <v>10</v>
      </c>
      <c r="H762" s="470" t="s">
        <v>737</v>
      </c>
      <c r="I762" s="470" t="s">
        <v>626</v>
      </c>
      <c r="J762" s="470" t="s">
        <v>627</v>
      </c>
      <c r="K762" s="302">
        <v>0</v>
      </c>
      <c r="L762" s="302">
        <v>52</v>
      </c>
      <c r="M762" s="302">
        <v>88</v>
      </c>
      <c r="N762" s="302">
        <v>848</v>
      </c>
      <c r="O762" s="308">
        <v>1</v>
      </c>
      <c r="P762" s="308">
        <v>54</v>
      </c>
      <c r="Q762" s="308">
        <v>1024</v>
      </c>
      <c r="R762" s="489">
        <f t="shared" si="13"/>
        <v>1872</v>
      </c>
      <c r="S762" s="555">
        <v>674</v>
      </c>
      <c r="T762" s="457">
        <v>743</v>
      </c>
    </row>
    <row r="763" spans="1:20" x14ac:dyDescent="0.25">
      <c r="A763" s="457">
        <v>744</v>
      </c>
      <c r="B763" s="196"/>
      <c r="C763" s="196"/>
      <c r="D763" s="142" t="s">
        <v>1725</v>
      </c>
      <c r="E763" s="506" t="s">
        <v>1726</v>
      </c>
      <c r="F763" s="470">
        <v>2002</v>
      </c>
      <c r="G763" s="125" t="s">
        <v>10</v>
      </c>
      <c r="H763" s="470" t="s">
        <v>1493</v>
      </c>
      <c r="I763" s="470" t="s">
        <v>626</v>
      </c>
      <c r="J763" s="470" t="s">
        <v>627</v>
      </c>
      <c r="K763" s="302">
        <v>0</v>
      </c>
      <c r="L763" s="302">
        <v>51</v>
      </c>
      <c r="M763" s="302" t="s">
        <v>103</v>
      </c>
      <c r="N763" s="302">
        <v>868</v>
      </c>
      <c r="O763" s="308">
        <v>1</v>
      </c>
      <c r="P763" s="308">
        <v>59</v>
      </c>
      <c r="Q763" s="308">
        <v>1004</v>
      </c>
      <c r="R763" s="489">
        <f t="shared" si="13"/>
        <v>1872</v>
      </c>
      <c r="S763" s="555">
        <v>674</v>
      </c>
      <c r="T763" s="457">
        <v>744</v>
      </c>
    </row>
    <row r="764" spans="1:20" x14ac:dyDescent="0.25">
      <c r="A764" s="457">
        <v>745</v>
      </c>
      <c r="B764" s="196"/>
      <c r="C764" s="196"/>
      <c r="D764" s="142" t="s">
        <v>408</v>
      </c>
      <c r="E764" s="506" t="s">
        <v>412</v>
      </c>
      <c r="F764" s="470">
        <v>2003</v>
      </c>
      <c r="G764" s="125" t="s">
        <v>10</v>
      </c>
      <c r="H764" s="501" t="s">
        <v>1011</v>
      </c>
      <c r="I764" s="470" t="s">
        <v>626</v>
      </c>
      <c r="J764" s="470" t="s">
        <v>627</v>
      </c>
      <c r="K764" s="302">
        <v>0</v>
      </c>
      <c r="L764" s="302">
        <v>46</v>
      </c>
      <c r="M764" s="302" t="s">
        <v>103</v>
      </c>
      <c r="N764" s="302">
        <v>928</v>
      </c>
      <c r="O764" s="308">
        <v>2</v>
      </c>
      <c r="P764" s="308">
        <v>14</v>
      </c>
      <c r="Q764" s="308">
        <v>944</v>
      </c>
      <c r="R764" s="489">
        <f t="shared" si="13"/>
        <v>1872</v>
      </c>
      <c r="S764" s="555">
        <v>674</v>
      </c>
      <c r="T764" s="457">
        <v>745</v>
      </c>
    </row>
    <row r="765" spans="1:20" x14ac:dyDescent="0.25">
      <c r="A765" s="457">
        <v>746</v>
      </c>
      <c r="B765" s="196"/>
      <c r="C765" s="196"/>
      <c r="D765" s="142" t="s">
        <v>840</v>
      </c>
      <c r="E765" s="506" t="s">
        <v>1727</v>
      </c>
      <c r="F765" s="470">
        <v>2002</v>
      </c>
      <c r="G765" s="125" t="s">
        <v>10</v>
      </c>
      <c r="H765" s="470" t="s">
        <v>772</v>
      </c>
      <c r="I765" s="470" t="s">
        <v>633</v>
      </c>
      <c r="J765" s="470" t="s">
        <v>627</v>
      </c>
      <c r="K765" s="302">
        <v>0</v>
      </c>
      <c r="L765" s="302">
        <v>55</v>
      </c>
      <c r="M765" s="302">
        <v>27</v>
      </c>
      <c r="N765" s="302">
        <v>820</v>
      </c>
      <c r="O765" s="308">
        <v>1</v>
      </c>
      <c r="P765" s="308">
        <v>47</v>
      </c>
      <c r="Q765" s="308">
        <v>1052</v>
      </c>
      <c r="R765" s="489">
        <f t="shared" si="13"/>
        <v>1872</v>
      </c>
      <c r="S765" s="555">
        <v>674</v>
      </c>
      <c r="T765" s="457">
        <v>746</v>
      </c>
    </row>
    <row r="766" spans="1:20" x14ac:dyDescent="0.25">
      <c r="A766" s="457">
        <v>747</v>
      </c>
      <c r="B766" s="196"/>
      <c r="C766" s="196"/>
      <c r="D766" s="142" t="s">
        <v>1294</v>
      </c>
      <c r="E766" s="506" t="s">
        <v>1728</v>
      </c>
      <c r="F766" s="470">
        <v>2003</v>
      </c>
      <c r="G766" s="125" t="s">
        <v>10</v>
      </c>
      <c r="H766" s="470" t="s">
        <v>1729</v>
      </c>
      <c r="I766" s="470" t="s">
        <v>626</v>
      </c>
      <c r="J766" s="470" t="s">
        <v>627</v>
      </c>
      <c r="K766" s="302">
        <v>0</v>
      </c>
      <c r="L766" s="302">
        <v>49</v>
      </c>
      <c r="M766" s="302" t="s">
        <v>103</v>
      </c>
      <c r="N766" s="302">
        <v>892</v>
      </c>
      <c r="O766" s="308">
        <v>2</v>
      </c>
      <c r="P766" s="308" t="s">
        <v>145</v>
      </c>
      <c r="Q766" s="308">
        <v>980</v>
      </c>
      <c r="R766" s="489">
        <f t="shared" si="13"/>
        <v>1872</v>
      </c>
      <c r="S766" s="555">
        <v>674</v>
      </c>
      <c r="T766" s="457">
        <v>747</v>
      </c>
    </row>
    <row r="767" spans="1:20" x14ac:dyDescent="0.25">
      <c r="A767" s="457">
        <v>748</v>
      </c>
      <c r="B767" s="196"/>
      <c r="C767" s="196"/>
      <c r="D767" s="142" t="s">
        <v>1730</v>
      </c>
      <c r="E767" s="506" t="s">
        <v>1731</v>
      </c>
      <c r="F767" s="470">
        <v>2002</v>
      </c>
      <c r="G767" s="125" t="s">
        <v>10</v>
      </c>
      <c r="H767" s="470" t="s">
        <v>1619</v>
      </c>
      <c r="I767" s="470" t="s">
        <v>626</v>
      </c>
      <c r="J767" s="470" t="s">
        <v>627</v>
      </c>
      <c r="K767" s="302">
        <v>0</v>
      </c>
      <c r="L767" s="302">
        <v>49</v>
      </c>
      <c r="M767" s="302">
        <v>31</v>
      </c>
      <c r="N767" s="302">
        <v>892</v>
      </c>
      <c r="O767" s="308">
        <v>2</v>
      </c>
      <c r="P767" s="308" t="s">
        <v>149</v>
      </c>
      <c r="Q767" s="308">
        <v>976</v>
      </c>
      <c r="R767" s="489">
        <f t="shared" si="13"/>
        <v>1868</v>
      </c>
      <c r="S767" s="555">
        <v>681</v>
      </c>
      <c r="T767" s="457">
        <v>748</v>
      </c>
    </row>
    <row r="768" spans="1:20" x14ac:dyDescent="0.25">
      <c r="A768" s="457">
        <v>749</v>
      </c>
      <c r="B768" s="196"/>
      <c r="C768" s="196"/>
      <c r="D768" s="142" t="s">
        <v>311</v>
      </c>
      <c r="E768" s="506" t="s">
        <v>1732</v>
      </c>
      <c r="F768" s="470">
        <v>2003</v>
      </c>
      <c r="G768" s="125" t="s">
        <v>10</v>
      </c>
      <c r="H768" s="470" t="s">
        <v>1529</v>
      </c>
      <c r="I768" s="470" t="s">
        <v>633</v>
      </c>
      <c r="J768" s="470" t="s">
        <v>627</v>
      </c>
      <c r="K768" s="302">
        <v>0</v>
      </c>
      <c r="L768" s="302">
        <v>51</v>
      </c>
      <c r="M768" s="302">
        <v>33</v>
      </c>
      <c r="N768" s="302">
        <v>864</v>
      </c>
      <c r="O768" s="308">
        <v>1</v>
      </c>
      <c r="P768" s="308">
        <v>59</v>
      </c>
      <c r="Q768" s="308">
        <v>1004</v>
      </c>
      <c r="R768" s="489">
        <f t="shared" si="13"/>
        <v>1868</v>
      </c>
      <c r="S768" s="555">
        <v>681</v>
      </c>
      <c r="T768" s="457">
        <v>749</v>
      </c>
    </row>
    <row r="769" spans="1:20" x14ac:dyDescent="0.25">
      <c r="A769" s="457">
        <v>750</v>
      </c>
      <c r="B769" s="196"/>
      <c r="C769" s="196"/>
      <c r="D769" s="142" t="s">
        <v>1733</v>
      </c>
      <c r="E769" s="506" t="s">
        <v>1734</v>
      </c>
      <c r="F769" s="470">
        <v>2002</v>
      </c>
      <c r="G769" s="125" t="s">
        <v>10</v>
      </c>
      <c r="H769" s="470" t="s">
        <v>1735</v>
      </c>
      <c r="I769" s="470" t="s">
        <v>640</v>
      </c>
      <c r="J769" s="470" t="s">
        <v>627</v>
      </c>
      <c r="K769" s="302">
        <v>0</v>
      </c>
      <c r="L769" s="302">
        <v>45</v>
      </c>
      <c r="M769" s="302">
        <v>95</v>
      </c>
      <c r="N769" s="302">
        <v>932</v>
      </c>
      <c r="O769" s="308">
        <v>2</v>
      </c>
      <c r="P769" s="308">
        <v>16</v>
      </c>
      <c r="Q769" s="308">
        <v>936</v>
      </c>
      <c r="R769" s="489">
        <f t="shared" si="13"/>
        <v>1868</v>
      </c>
      <c r="S769" s="555">
        <v>681</v>
      </c>
      <c r="T769" s="457">
        <v>750</v>
      </c>
    </row>
    <row r="770" spans="1:20" x14ac:dyDescent="0.25">
      <c r="A770" s="457">
        <v>751</v>
      </c>
      <c r="B770" s="196"/>
      <c r="C770" s="196"/>
      <c r="D770" s="142" t="s">
        <v>1736</v>
      </c>
      <c r="E770" s="506" t="s">
        <v>1737</v>
      </c>
      <c r="F770" s="470">
        <v>2002</v>
      </c>
      <c r="G770" s="125" t="s">
        <v>10</v>
      </c>
      <c r="H770" s="470" t="s">
        <v>860</v>
      </c>
      <c r="I770" s="470" t="s">
        <v>633</v>
      </c>
      <c r="J770" s="470" t="s">
        <v>627</v>
      </c>
      <c r="K770" s="302">
        <v>0</v>
      </c>
      <c r="L770" s="302">
        <v>52</v>
      </c>
      <c r="M770" s="302" t="s">
        <v>103</v>
      </c>
      <c r="N770" s="302">
        <v>856</v>
      </c>
      <c r="O770" s="308">
        <v>1</v>
      </c>
      <c r="P770" s="308">
        <v>57</v>
      </c>
      <c r="Q770" s="308">
        <v>1012</v>
      </c>
      <c r="R770" s="489">
        <f t="shared" si="13"/>
        <v>1868</v>
      </c>
      <c r="S770" s="555">
        <v>681</v>
      </c>
      <c r="T770" s="457">
        <v>751</v>
      </c>
    </row>
    <row r="771" spans="1:20" x14ac:dyDescent="0.25">
      <c r="A771" s="457">
        <v>752</v>
      </c>
      <c r="B771" s="196"/>
      <c r="C771" s="196"/>
      <c r="D771" s="142" t="s">
        <v>641</v>
      </c>
      <c r="E771" s="506" t="s">
        <v>1738</v>
      </c>
      <c r="F771" s="470">
        <v>2002</v>
      </c>
      <c r="G771" s="125" t="s">
        <v>10</v>
      </c>
      <c r="H771" s="470" t="s">
        <v>1739</v>
      </c>
      <c r="I771" s="470" t="s">
        <v>640</v>
      </c>
      <c r="J771" s="470" t="s">
        <v>627</v>
      </c>
      <c r="K771" s="302">
        <v>0</v>
      </c>
      <c r="L771" s="302">
        <v>53</v>
      </c>
      <c r="M771" s="302" t="s">
        <v>145</v>
      </c>
      <c r="N771" s="302">
        <v>844</v>
      </c>
      <c r="O771" s="308">
        <v>1</v>
      </c>
      <c r="P771" s="308">
        <v>54</v>
      </c>
      <c r="Q771" s="308">
        <v>1024</v>
      </c>
      <c r="R771" s="489">
        <f t="shared" si="13"/>
        <v>1868</v>
      </c>
      <c r="S771" s="555">
        <v>681</v>
      </c>
      <c r="T771" s="457">
        <v>752</v>
      </c>
    </row>
    <row r="772" spans="1:20" x14ac:dyDescent="0.25">
      <c r="A772" s="457">
        <v>753</v>
      </c>
      <c r="B772" s="196"/>
      <c r="C772" s="196"/>
      <c r="D772" s="142" t="s">
        <v>1740</v>
      </c>
      <c r="E772" s="506" t="s">
        <v>1741</v>
      </c>
      <c r="F772" s="470">
        <v>2002</v>
      </c>
      <c r="G772" s="125" t="s">
        <v>10</v>
      </c>
      <c r="H772" s="470" t="s">
        <v>1667</v>
      </c>
      <c r="I772" s="470" t="s">
        <v>633</v>
      </c>
      <c r="J772" s="470" t="s">
        <v>627</v>
      </c>
      <c r="K772" s="302">
        <v>0</v>
      </c>
      <c r="L772" s="302">
        <v>45</v>
      </c>
      <c r="M772" s="302" t="s">
        <v>103</v>
      </c>
      <c r="N772" s="302">
        <v>940</v>
      </c>
      <c r="O772" s="308">
        <v>2</v>
      </c>
      <c r="P772" s="308">
        <v>18</v>
      </c>
      <c r="Q772" s="308">
        <v>928</v>
      </c>
      <c r="R772" s="489">
        <f t="shared" si="13"/>
        <v>1868</v>
      </c>
      <c r="S772" s="555">
        <v>681</v>
      </c>
      <c r="T772" s="457">
        <v>753</v>
      </c>
    </row>
    <row r="773" spans="1:20" x14ac:dyDescent="0.25">
      <c r="A773" s="457">
        <v>754</v>
      </c>
      <c r="B773" s="196"/>
      <c r="C773" s="196"/>
      <c r="D773" s="142" t="s">
        <v>641</v>
      </c>
      <c r="E773" s="506" t="s">
        <v>41</v>
      </c>
      <c r="F773" s="470">
        <v>2002</v>
      </c>
      <c r="G773" s="125" t="s">
        <v>10</v>
      </c>
      <c r="H773" s="470" t="s">
        <v>689</v>
      </c>
      <c r="I773" s="470" t="s">
        <v>626</v>
      </c>
      <c r="J773" s="470" t="s">
        <v>627</v>
      </c>
      <c r="K773" s="302">
        <v>0</v>
      </c>
      <c r="L773" s="302">
        <v>49</v>
      </c>
      <c r="M773" s="302">
        <v>50</v>
      </c>
      <c r="N773" s="302">
        <v>888</v>
      </c>
      <c r="O773" s="308">
        <v>2</v>
      </c>
      <c r="P773" s="308" t="s">
        <v>145</v>
      </c>
      <c r="Q773" s="308">
        <v>980</v>
      </c>
      <c r="R773" s="489">
        <f t="shared" si="13"/>
        <v>1868</v>
      </c>
      <c r="S773" s="555">
        <v>681</v>
      </c>
      <c r="T773" s="457">
        <v>754</v>
      </c>
    </row>
    <row r="774" spans="1:20" x14ac:dyDescent="0.25">
      <c r="A774" s="457">
        <v>755</v>
      </c>
      <c r="B774" s="196"/>
      <c r="C774" s="196"/>
      <c r="D774" s="142" t="s">
        <v>1203</v>
      </c>
      <c r="E774" s="506" t="s">
        <v>1742</v>
      </c>
      <c r="F774" s="470">
        <v>2002</v>
      </c>
      <c r="G774" s="125" t="s">
        <v>10</v>
      </c>
      <c r="H774" s="470" t="s">
        <v>703</v>
      </c>
      <c r="I774" s="470" t="s">
        <v>626</v>
      </c>
      <c r="J774" s="470" t="s">
        <v>627</v>
      </c>
      <c r="K774" s="302">
        <v>0</v>
      </c>
      <c r="L774" s="302">
        <v>52</v>
      </c>
      <c r="M774" s="302" t="s">
        <v>103</v>
      </c>
      <c r="N774" s="302">
        <v>856</v>
      </c>
      <c r="O774" s="308">
        <v>1</v>
      </c>
      <c r="P774" s="308">
        <v>58</v>
      </c>
      <c r="Q774" s="308">
        <v>1008</v>
      </c>
      <c r="R774" s="489">
        <f t="shared" si="13"/>
        <v>1864</v>
      </c>
      <c r="S774" s="555">
        <v>688</v>
      </c>
      <c r="T774" s="457">
        <v>755</v>
      </c>
    </row>
    <row r="775" spans="1:20" x14ac:dyDescent="0.25">
      <c r="A775" s="457">
        <v>756</v>
      </c>
      <c r="B775" s="196"/>
      <c r="C775" s="196"/>
      <c r="D775" s="142" t="s">
        <v>1543</v>
      </c>
      <c r="E775" s="506" t="s">
        <v>1743</v>
      </c>
      <c r="F775" s="470">
        <v>2002</v>
      </c>
      <c r="G775" s="125" t="s">
        <v>10</v>
      </c>
      <c r="H775" s="470" t="s">
        <v>830</v>
      </c>
      <c r="I775" s="470" t="s">
        <v>626</v>
      </c>
      <c r="J775" s="470" t="s">
        <v>627</v>
      </c>
      <c r="K775" s="302">
        <v>0</v>
      </c>
      <c r="L775" s="302">
        <v>51</v>
      </c>
      <c r="M775" s="302">
        <v>90</v>
      </c>
      <c r="N775" s="302">
        <v>860</v>
      </c>
      <c r="O775" s="308">
        <v>1</v>
      </c>
      <c r="P775" s="308">
        <v>59</v>
      </c>
      <c r="Q775" s="308">
        <v>1004</v>
      </c>
      <c r="R775" s="489">
        <f t="shared" si="13"/>
        <v>1864</v>
      </c>
      <c r="S775" s="555">
        <v>688</v>
      </c>
      <c r="T775" s="457">
        <v>756</v>
      </c>
    </row>
    <row r="776" spans="1:20" x14ac:dyDescent="0.25">
      <c r="A776" s="457">
        <v>757</v>
      </c>
      <c r="B776" s="196"/>
      <c r="C776" s="196"/>
      <c r="D776" s="142" t="s">
        <v>1558</v>
      </c>
      <c r="E776" s="506" t="s">
        <v>1744</v>
      </c>
      <c r="F776" s="470">
        <v>2002</v>
      </c>
      <c r="G776" s="125" t="s">
        <v>10</v>
      </c>
      <c r="H776" s="470" t="s">
        <v>954</v>
      </c>
      <c r="I776" s="470" t="s">
        <v>633</v>
      </c>
      <c r="J776" s="470" t="s">
        <v>627</v>
      </c>
      <c r="K776" s="302">
        <v>0</v>
      </c>
      <c r="L776" s="302">
        <v>45</v>
      </c>
      <c r="M776" s="302">
        <v>49</v>
      </c>
      <c r="N776" s="302">
        <v>936</v>
      </c>
      <c r="O776" s="308">
        <v>2</v>
      </c>
      <c r="P776" s="308">
        <v>18</v>
      </c>
      <c r="Q776" s="308">
        <v>928</v>
      </c>
      <c r="R776" s="489">
        <f t="shared" si="13"/>
        <v>1864</v>
      </c>
      <c r="S776" s="555">
        <v>688</v>
      </c>
      <c r="T776" s="457">
        <v>757</v>
      </c>
    </row>
    <row r="777" spans="1:20" x14ac:dyDescent="0.25">
      <c r="A777" s="457">
        <v>758</v>
      </c>
      <c r="B777" s="196"/>
      <c r="C777" s="196"/>
      <c r="D777" s="142" t="s">
        <v>975</v>
      </c>
      <c r="E777" s="506" t="s">
        <v>749</v>
      </c>
      <c r="F777" s="470">
        <v>2003</v>
      </c>
      <c r="G777" s="125" t="s">
        <v>10</v>
      </c>
      <c r="H777" s="470" t="s">
        <v>1120</v>
      </c>
      <c r="I777" s="470" t="s">
        <v>626</v>
      </c>
      <c r="J777" s="470" t="s">
        <v>627</v>
      </c>
      <c r="K777" s="302">
        <v>0</v>
      </c>
      <c r="L777" s="302">
        <v>56</v>
      </c>
      <c r="M777" s="302" t="s">
        <v>103</v>
      </c>
      <c r="N777" s="302">
        <v>808</v>
      </c>
      <c r="O777" s="308">
        <v>1</v>
      </c>
      <c r="P777" s="308">
        <v>46</v>
      </c>
      <c r="Q777" s="308">
        <v>1056</v>
      </c>
      <c r="R777" s="489">
        <f t="shared" si="13"/>
        <v>1864</v>
      </c>
      <c r="S777" s="555">
        <v>688</v>
      </c>
      <c r="T777" s="457">
        <v>758</v>
      </c>
    </row>
    <row r="778" spans="1:20" x14ac:dyDescent="0.25">
      <c r="A778" s="457">
        <v>759</v>
      </c>
      <c r="B778" s="196"/>
      <c r="C778" s="196"/>
      <c r="D778" s="142" t="s">
        <v>1745</v>
      </c>
      <c r="E778" s="506" t="s">
        <v>1746</v>
      </c>
      <c r="F778" s="470">
        <v>2002</v>
      </c>
      <c r="G778" s="125" t="s">
        <v>10</v>
      </c>
      <c r="H778" s="470" t="s">
        <v>1161</v>
      </c>
      <c r="I778" s="470" t="s">
        <v>626</v>
      </c>
      <c r="J778" s="470" t="s">
        <v>627</v>
      </c>
      <c r="K778" s="302">
        <v>0</v>
      </c>
      <c r="L778" s="302">
        <v>44</v>
      </c>
      <c r="M778" s="302">
        <v>58</v>
      </c>
      <c r="N778" s="302">
        <v>948</v>
      </c>
      <c r="O778" s="308">
        <v>2</v>
      </c>
      <c r="P778" s="308">
        <v>21</v>
      </c>
      <c r="Q778" s="308">
        <v>916</v>
      </c>
      <c r="R778" s="489">
        <f t="shared" si="13"/>
        <v>1864</v>
      </c>
      <c r="S778" s="555">
        <v>688</v>
      </c>
      <c r="T778" s="457">
        <v>759</v>
      </c>
    </row>
    <row r="779" spans="1:20" x14ac:dyDescent="0.25">
      <c r="A779" s="457">
        <v>760</v>
      </c>
      <c r="B779" s="196"/>
      <c r="C779" s="196"/>
      <c r="D779" s="142" t="s">
        <v>760</v>
      </c>
      <c r="E779" s="506" t="s">
        <v>1747</v>
      </c>
      <c r="F779" s="470">
        <v>2002</v>
      </c>
      <c r="G779" s="125" t="s">
        <v>10</v>
      </c>
      <c r="H779" s="470" t="s">
        <v>733</v>
      </c>
      <c r="I779" s="470" t="s">
        <v>626</v>
      </c>
      <c r="J779" s="470" t="s">
        <v>627</v>
      </c>
      <c r="K779" s="302">
        <v>0</v>
      </c>
      <c r="L779" s="302">
        <v>51</v>
      </c>
      <c r="M779" s="302" t="s">
        <v>103</v>
      </c>
      <c r="N779" s="302">
        <v>868</v>
      </c>
      <c r="O779" s="308">
        <v>2</v>
      </c>
      <c r="P779" s="308" t="s">
        <v>25</v>
      </c>
      <c r="Q779" s="308">
        <v>996</v>
      </c>
      <c r="R779" s="489">
        <f t="shared" si="13"/>
        <v>1864</v>
      </c>
      <c r="S779" s="555">
        <v>688</v>
      </c>
      <c r="T779" s="457">
        <v>760</v>
      </c>
    </row>
    <row r="780" spans="1:20" x14ac:dyDescent="0.25">
      <c r="A780" s="457">
        <v>761</v>
      </c>
      <c r="B780" s="196"/>
      <c r="C780" s="196"/>
      <c r="D780" s="142" t="s">
        <v>854</v>
      </c>
      <c r="E780" s="506" t="s">
        <v>889</v>
      </c>
      <c r="F780" s="470">
        <v>2002</v>
      </c>
      <c r="G780" s="125" t="s">
        <v>10</v>
      </c>
      <c r="H780" s="470" t="s">
        <v>1169</v>
      </c>
      <c r="I780" s="470" t="s">
        <v>626</v>
      </c>
      <c r="J780" s="470" t="s">
        <v>627</v>
      </c>
      <c r="K780" s="302">
        <v>0</v>
      </c>
      <c r="L780" s="302">
        <v>49</v>
      </c>
      <c r="M780" s="302">
        <v>82</v>
      </c>
      <c r="N780" s="302">
        <v>884</v>
      </c>
      <c r="O780" s="308">
        <v>2</v>
      </c>
      <c r="P780" s="308" t="s">
        <v>145</v>
      </c>
      <c r="Q780" s="308">
        <v>980</v>
      </c>
      <c r="R780" s="489">
        <f t="shared" si="13"/>
        <v>1864</v>
      </c>
      <c r="S780" s="555">
        <v>688</v>
      </c>
      <c r="T780" s="457">
        <v>761</v>
      </c>
    </row>
    <row r="781" spans="1:20" x14ac:dyDescent="0.25">
      <c r="A781" s="457">
        <v>762</v>
      </c>
      <c r="B781" s="196"/>
      <c r="C781" s="196"/>
      <c r="D781" s="142" t="s">
        <v>1748</v>
      </c>
      <c r="E781" s="506" t="s">
        <v>1749</v>
      </c>
      <c r="F781" s="470">
        <v>2002</v>
      </c>
      <c r="G781" s="125" t="s">
        <v>10</v>
      </c>
      <c r="H781" s="470" t="s">
        <v>1376</v>
      </c>
      <c r="I781" s="470" t="s">
        <v>633</v>
      </c>
      <c r="J781" s="470" t="s">
        <v>627</v>
      </c>
      <c r="K781" s="302">
        <v>0</v>
      </c>
      <c r="L781" s="302">
        <v>47</v>
      </c>
      <c r="M781" s="302" t="s">
        <v>103</v>
      </c>
      <c r="N781" s="302">
        <v>916</v>
      </c>
      <c r="O781" s="308">
        <v>2</v>
      </c>
      <c r="P781" s="308">
        <v>13</v>
      </c>
      <c r="Q781" s="308">
        <v>948</v>
      </c>
      <c r="R781" s="489">
        <f t="shared" si="13"/>
        <v>1864</v>
      </c>
      <c r="S781" s="555">
        <v>688</v>
      </c>
      <c r="T781" s="457">
        <v>762</v>
      </c>
    </row>
    <row r="782" spans="1:20" x14ac:dyDescent="0.25">
      <c r="A782" s="457">
        <v>763</v>
      </c>
      <c r="B782" s="196"/>
      <c r="C782" s="196"/>
      <c r="D782" s="142" t="s">
        <v>1450</v>
      </c>
      <c r="E782" s="506" t="s">
        <v>1642</v>
      </c>
      <c r="F782" s="470">
        <v>2003</v>
      </c>
      <c r="G782" s="125" t="s">
        <v>10</v>
      </c>
      <c r="H782" s="470" t="s">
        <v>874</v>
      </c>
      <c r="I782" s="470" t="s">
        <v>633</v>
      </c>
      <c r="J782" s="470" t="s">
        <v>627</v>
      </c>
      <c r="K782" s="302">
        <v>0</v>
      </c>
      <c r="L782" s="302">
        <v>50</v>
      </c>
      <c r="M782" s="302">
        <v>71</v>
      </c>
      <c r="N782" s="302">
        <v>872</v>
      </c>
      <c r="O782" s="308">
        <v>2</v>
      </c>
      <c r="P782" s="308" t="s">
        <v>91</v>
      </c>
      <c r="Q782" s="308">
        <v>992</v>
      </c>
      <c r="R782" s="489">
        <f t="shared" si="13"/>
        <v>1864</v>
      </c>
      <c r="S782" s="555">
        <v>688</v>
      </c>
      <c r="T782" s="457">
        <v>763</v>
      </c>
    </row>
    <row r="783" spans="1:20" x14ac:dyDescent="0.25">
      <c r="A783" s="457">
        <v>764</v>
      </c>
      <c r="B783" s="196"/>
      <c r="C783" s="196"/>
      <c r="D783" s="142" t="s">
        <v>663</v>
      </c>
      <c r="E783" s="506" t="s">
        <v>1750</v>
      </c>
      <c r="F783" s="470">
        <v>2002</v>
      </c>
      <c r="G783" s="125" t="s">
        <v>10</v>
      </c>
      <c r="H783" s="470" t="s">
        <v>1301</v>
      </c>
      <c r="I783" s="470" t="s">
        <v>640</v>
      </c>
      <c r="J783" s="470" t="s">
        <v>627</v>
      </c>
      <c r="K783" s="302">
        <v>0</v>
      </c>
      <c r="L783" s="302">
        <v>52</v>
      </c>
      <c r="M783" s="302">
        <v>18</v>
      </c>
      <c r="N783" s="302">
        <v>856</v>
      </c>
      <c r="O783" s="308">
        <v>1</v>
      </c>
      <c r="P783" s="308">
        <v>58</v>
      </c>
      <c r="Q783" s="308">
        <v>1008</v>
      </c>
      <c r="R783" s="489">
        <f t="shared" si="13"/>
        <v>1864</v>
      </c>
      <c r="S783" s="555">
        <v>688</v>
      </c>
      <c r="T783" s="457">
        <v>764</v>
      </c>
    </row>
    <row r="784" spans="1:20" x14ac:dyDescent="0.25">
      <c r="A784" s="457">
        <v>765</v>
      </c>
      <c r="B784" s="196"/>
      <c r="C784" s="196"/>
      <c r="D784" s="142" t="s">
        <v>1751</v>
      </c>
      <c r="E784" s="506" t="s">
        <v>1752</v>
      </c>
      <c r="F784" s="470">
        <v>2002</v>
      </c>
      <c r="G784" s="125" t="s">
        <v>10</v>
      </c>
      <c r="H784" s="470" t="s">
        <v>871</v>
      </c>
      <c r="I784" s="470" t="s">
        <v>626</v>
      </c>
      <c r="J784" s="470" t="s">
        <v>627</v>
      </c>
      <c r="K784" s="302">
        <v>0</v>
      </c>
      <c r="L784" s="302">
        <v>55</v>
      </c>
      <c r="M784" s="302">
        <v>27</v>
      </c>
      <c r="N784" s="302">
        <v>820</v>
      </c>
      <c r="O784" s="308">
        <v>1</v>
      </c>
      <c r="P784" s="308">
        <v>49</v>
      </c>
      <c r="Q784" s="308">
        <v>1044</v>
      </c>
      <c r="R784" s="489">
        <f t="shared" ref="R784:R847" si="14">SUM(N784,Q784)</f>
        <v>1864</v>
      </c>
      <c r="S784" s="555">
        <v>688</v>
      </c>
      <c r="T784" s="457">
        <v>765</v>
      </c>
    </row>
    <row r="785" spans="1:20" x14ac:dyDescent="0.25">
      <c r="A785" s="457">
        <v>766</v>
      </c>
      <c r="B785" s="196"/>
      <c r="C785" s="196"/>
      <c r="D785" s="142" t="s">
        <v>1123</v>
      </c>
      <c r="E785" s="506" t="s">
        <v>1753</v>
      </c>
      <c r="F785" s="470">
        <v>2002</v>
      </c>
      <c r="G785" s="125" t="s">
        <v>10</v>
      </c>
      <c r="H785" s="470" t="s">
        <v>674</v>
      </c>
      <c r="I785" s="470" t="s">
        <v>633</v>
      </c>
      <c r="J785" s="470" t="s">
        <v>627</v>
      </c>
      <c r="K785" s="302">
        <v>0</v>
      </c>
      <c r="L785" s="302">
        <v>52</v>
      </c>
      <c r="M785" s="302">
        <v>22</v>
      </c>
      <c r="N785" s="302">
        <v>856</v>
      </c>
      <c r="O785" s="308">
        <v>1</v>
      </c>
      <c r="P785" s="308">
        <v>59</v>
      </c>
      <c r="Q785" s="308">
        <v>1004</v>
      </c>
      <c r="R785" s="489">
        <f t="shared" si="14"/>
        <v>1860</v>
      </c>
      <c r="S785" s="555">
        <v>699</v>
      </c>
      <c r="T785" s="457">
        <v>766</v>
      </c>
    </row>
    <row r="786" spans="1:20" x14ac:dyDescent="0.25">
      <c r="A786" s="457">
        <v>767</v>
      </c>
      <c r="B786" s="196"/>
      <c r="C786" s="196"/>
      <c r="D786" s="142" t="s">
        <v>886</v>
      </c>
      <c r="E786" s="506" t="s">
        <v>1754</v>
      </c>
      <c r="F786" s="470">
        <v>2002</v>
      </c>
      <c r="G786" s="125" t="s">
        <v>10</v>
      </c>
      <c r="H786" s="470" t="s">
        <v>1376</v>
      </c>
      <c r="I786" s="470" t="s">
        <v>633</v>
      </c>
      <c r="J786" s="470" t="s">
        <v>627</v>
      </c>
      <c r="K786" s="302">
        <v>0</v>
      </c>
      <c r="L786" s="302">
        <v>52</v>
      </c>
      <c r="M786" s="302" t="s">
        <v>103</v>
      </c>
      <c r="N786" s="302">
        <v>856</v>
      </c>
      <c r="O786" s="308">
        <v>1</v>
      </c>
      <c r="P786" s="308">
        <v>59</v>
      </c>
      <c r="Q786" s="308">
        <v>1004</v>
      </c>
      <c r="R786" s="489">
        <f t="shared" si="14"/>
        <v>1860</v>
      </c>
      <c r="S786" s="555">
        <v>699</v>
      </c>
      <c r="T786" s="457">
        <v>767</v>
      </c>
    </row>
    <row r="787" spans="1:20" x14ac:dyDescent="0.25">
      <c r="A787" s="457">
        <v>768</v>
      </c>
      <c r="B787" s="196"/>
      <c r="C787" s="196"/>
      <c r="D787" s="142" t="s">
        <v>1755</v>
      </c>
      <c r="E787" s="506" t="s">
        <v>1756</v>
      </c>
      <c r="F787" s="470">
        <v>2002</v>
      </c>
      <c r="G787" s="125" t="s">
        <v>10</v>
      </c>
      <c r="H787" s="470" t="s">
        <v>1447</v>
      </c>
      <c r="I787" s="470" t="s">
        <v>626</v>
      </c>
      <c r="J787" s="470" t="s">
        <v>627</v>
      </c>
      <c r="K787" s="302">
        <v>0</v>
      </c>
      <c r="L787" s="302">
        <v>50</v>
      </c>
      <c r="M787" s="302" t="s">
        <v>103</v>
      </c>
      <c r="N787" s="302">
        <v>880</v>
      </c>
      <c r="O787" s="308">
        <v>2</v>
      </c>
      <c r="P787" s="308" t="s">
        <v>145</v>
      </c>
      <c r="Q787" s="308">
        <v>980</v>
      </c>
      <c r="R787" s="489">
        <f t="shared" si="14"/>
        <v>1860</v>
      </c>
      <c r="S787" s="555">
        <v>699</v>
      </c>
      <c r="T787" s="457">
        <v>768</v>
      </c>
    </row>
    <row r="788" spans="1:20" x14ac:dyDescent="0.25">
      <c r="A788" s="457">
        <v>769</v>
      </c>
      <c r="B788" s="196"/>
      <c r="C788" s="196"/>
      <c r="D788" s="142" t="s">
        <v>310</v>
      </c>
      <c r="E788" s="506" t="s">
        <v>1757</v>
      </c>
      <c r="F788" s="470">
        <v>2002</v>
      </c>
      <c r="G788" s="125" t="s">
        <v>10</v>
      </c>
      <c r="H788" s="470" t="s">
        <v>1479</v>
      </c>
      <c r="I788" s="470" t="s">
        <v>626</v>
      </c>
      <c r="J788" s="470" t="s">
        <v>627</v>
      </c>
      <c r="K788" s="302">
        <v>0</v>
      </c>
      <c r="L788" s="302">
        <v>55</v>
      </c>
      <c r="M788" s="302">
        <v>91</v>
      </c>
      <c r="N788" s="302">
        <v>812</v>
      </c>
      <c r="O788" s="308">
        <v>1</v>
      </c>
      <c r="P788" s="308">
        <v>48</v>
      </c>
      <c r="Q788" s="308">
        <v>1048</v>
      </c>
      <c r="R788" s="489">
        <f t="shared" si="14"/>
        <v>1860</v>
      </c>
      <c r="S788" s="555">
        <v>699</v>
      </c>
      <c r="T788" s="457">
        <v>769</v>
      </c>
    </row>
    <row r="789" spans="1:20" x14ac:dyDescent="0.25">
      <c r="A789" s="457">
        <v>770</v>
      </c>
      <c r="B789" s="196"/>
      <c r="C789" s="196"/>
      <c r="D789" s="142" t="s">
        <v>854</v>
      </c>
      <c r="E789" s="506" t="s">
        <v>1758</v>
      </c>
      <c r="F789" s="470">
        <v>2003</v>
      </c>
      <c r="G789" s="125" t="s">
        <v>10</v>
      </c>
      <c r="H789" s="470" t="s">
        <v>1301</v>
      </c>
      <c r="I789" s="470" t="s">
        <v>640</v>
      </c>
      <c r="J789" s="470" t="s">
        <v>627</v>
      </c>
      <c r="K789" s="302">
        <v>0</v>
      </c>
      <c r="L789" s="302">
        <v>52</v>
      </c>
      <c r="M789" s="302">
        <v>31</v>
      </c>
      <c r="N789" s="302">
        <v>856</v>
      </c>
      <c r="O789" s="308">
        <v>1</v>
      </c>
      <c r="P789" s="308">
        <v>59</v>
      </c>
      <c r="Q789" s="308">
        <v>1004</v>
      </c>
      <c r="R789" s="489">
        <f t="shared" si="14"/>
        <v>1860</v>
      </c>
      <c r="S789" s="555">
        <v>699</v>
      </c>
      <c r="T789" s="457">
        <v>770</v>
      </c>
    </row>
    <row r="790" spans="1:20" x14ac:dyDescent="0.25">
      <c r="A790" s="457">
        <v>771</v>
      </c>
      <c r="B790" s="196"/>
      <c r="C790" s="196"/>
      <c r="D790" s="142" t="s">
        <v>1111</v>
      </c>
      <c r="E790" s="506" t="s">
        <v>1759</v>
      </c>
      <c r="F790" s="470">
        <v>2002</v>
      </c>
      <c r="G790" s="125" t="s">
        <v>10</v>
      </c>
      <c r="H790" s="470" t="s">
        <v>845</v>
      </c>
      <c r="I790" s="470" t="s">
        <v>633</v>
      </c>
      <c r="J790" s="470" t="s">
        <v>627</v>
      </c>
      <c r="K790" s="302">
        <v>0</v>
      </c>
      <c r="L790" s="302">
        <v>55</v>
      </c>
      <c r="M790" s="302" t="s">
        <v>103</v>
      </c>
      <c r="N790" s="302">
        <v>820</v>
      </c>
      <c r="O790" s="308">
        <v>1</v>
      </c>
      <c r="P790" s="308">
        <v>50</v>
      </c>
      <c r="Q790" s="308">
        <v>1040</v>
      </c>
      <c r="R790" s="489">
        <f t="shared" si="14"/>
        <v>1860</v>
      </c>
      <c r="S790" s="555">
        <v>699</v>
      </c>
      <c r="T790" s="457">
        <v>771</v>
      </c>
    </row>
    <row r="791" spans="1:20" x14ac:dyDescent="0.25">
      <c r="A791" s="457">
        <v>772</v>
      </c>
      <c r="B791" s="196"/>
      <c r="C791" s="196"/>
      <c r="D791" s="142" t="s">
        <v>1294</v>
      </c>
      <c r="E791" s="506" t="s">
        <v>1484</v>
      </c>
      <c r="F791" s="470">
        <v>2002</v>
      </c>
      <c r="G791" s="125" t="s">
        <v>10</v>
      </c>
      <c r="H791" s="470" t="s">
        <v>1571</v>
      </c>
      <c r="I791" s="470" t="s">
        <v>640</v>
      </c>
      <c r="J791" s="470" t="s">
        <v>627</v>
      </c>
      <c r="K791" s="302">
        <v>0</v>
      </c>
      <c r="L791" s="302">
        <v>48</v>
      </c>
      <c r="M791" s="302">
        <v>63</v>
      </c>
      <c r="N791" s="302">
        <v>900</v>
      </c>
      <c r="O791" s="308">
        <v>2</v>
      </c>
      <c r="P791" s="308">
        <v>10</v>
      </c>
      <c r="Q791" s="308">
        <v>960</v>
      </c>
      <c r="R791" s="489">
        <f t="shared" si="14"/>
        <v>1860</v>
      </c>
      <c r="S791" s="555">
        <v>699</v>
      </c>
      <c r="T791" s="457">
        <v>772</v>
      </c>
    </row>
    <row r="792" spans="1:20" x14ac:dyDescent="0.25">
      <c r="A792" s="457">
        <v>773</v>
      </c>
      <c r="B792" s="196"/>
      <c r="C792" s="196"/>
      <c r="D792" s="142" t="s">
        <v>1760</v>
      </c>
      <c r="E792" s="506" t="s">
        <v>1761</v>
      </c>
      <c r="F792" s="470">
        <v>2002</v>
      </c>
      <c r="G792" s="125" t="s">
        <v>10</v>
      </c>
      <c r="H792" s="470" t="s">
        <v>953</v>
      </c>
      <c r="I792" s="470" t="s">
        <v>640</v>
      </c>
      <c r="J792" s="470" t="s">
        <v>627</v>
      </c>
      <c r="K792" s="302">
        <v>0</v>
      </c>
      <c r="L792" s="302">
        <v>47</v>
      </c>
      <c r="M792" s="302">
        <v>42</v>
      </c>
      <c r="N792" s="302">
        <v>912</v>
      </c>
      <c r="O792" s="308">
        <v>2</v>
      </c>
      <c r="P792" s="308">
        <v>13</v>
      </c>
      <c r="Q792" s="308">
        <v>948</v>
      </c>
      <c r="R792" s="489">
        <f t="shared" si="14"/>
        <v>1860</v>
      </c>
      <c r="S792" s="555">
        <v>699</v>
      </c>
      <c r="T792" s="457">
        <v>773</v>
      </c>
    </row>
    <row r="793" spans="1:20" x14ac:dyDescent="0.25">
      <c r="A793" s="457">
        <v>774</v>
      </c>
      <c r="B793" s="196"/>
      <c r="C793" s="196"/>
      <c r="D793" s="142" t="s">
        <v>1762</v>
      </c>
      <c r="E793" s="506" t="s">
        <v>1012</v>
      </c>
      <c r="F793" s="470">
        <v>2003</v>
      </c>
      <c r="G793" s="125" t="s">
        <v>10</v>
      </c>
      <c r="H793" s="470" t="s">
        <v>1169</v>
      </c>
      <c r="I793" s="470" t="s">
        <v>626</v>
      </c>
      <c r="J793" s="470" t="s">
        <v>627</v>
      </c>
      <c r="K793" s="302">
        <v>0</v>
      </c>
      <c r="L793" s="302">
        <v>46</v>
      </c>
      <c r="M793" s="302">
        <v>80</v>
      </c>
      <c r="N793" s="302">
        <v>920</v>
      </c>
      <c r="O793" s="308">
        <v>2</v>
      </c>
      <c r="P793" s="308">
        <v>15</v>
      </c>
      <c r="Q793" s="308">
        <v>940</v>
      </c>
      <c r="R793" s="489">
        <f t="shared" si="14"/>
        <v>1860</v>
      </c>
      <c r="S793" s="555">
        <v>699</v>
      </c>
      <c r="T793" s="457">
        <v>774</v>
      </c>
    </row>
    <row r="794" spans="1:20" x14ac:dyDescent="0.25">
      <c r="A794" s="457">
        <v>775</v>
      </c>
      <c r="B794" s="196"/>
      <c r="C794" s="196"/>
      <c r="D794" s="142" t="s">
        <v>1111</v>
      </c>
      <c r="E794" s="506" t="s">
        <v>1763</v>
      </c>
      <c r="F794" s="470">
        <v>2003</v>
      </c>
      <c r="G794" s="125" t="s">
        <v>10</v>
      </c>
      <c r="H794" s="470" t="s">
        <v>1359</v>
      </c>
      <c r="I794" s="470" t="s">
        <v>626</v>
      </c>
      <c r="J794" s="470" t="s">
        <v>627</v>
      </c>
      <c r="K794" s="302">
        <v>0</v>
      </c>
      <c r="L794" s="302">
        <v>52</v>
      </c>
      <c r="M794" s="302">
        <v>17</v>
      </c>
      <c r="N794" s="302">
        <v>856</v>
      </c>
      <c r="O794" s="308">
        <v>1</v>
      </c>
      <c r="P794" s="308">
        <v>59</v>
      </c>
      <c r="Q794" s="308">
        <v>1004</v>
      </c>
      <c r="R794" s="489">
        <f t="shared" si="14"/>
        <v>1860</v>
      </c>
      <c r="S794" s="555">
        <v>699</v>
      </c>
      <c r="T794" s="457">
        <v>775</v>
      </c>
    </row>
    <row r="795" spans="1:20" x14ac:dyDescent="0.25">
      <c r="A795" s="457">
        <v>776</v>
      </c>
      <c r="B795" s="196"/>
      <c r="C795" s="196"/>
      <c r="D795" s="142" t="s">
        <v>937</v>
      </c>
      <c r="E795" s="506" t="s">
        <v>1390</v>
      </c>
      <c r="F795" s="470">
        <v>2002</v>
      </c>
      <c r="G795" s="125" t="s">
        <v>10</v>
      </c>
      <c r="H795" s="470" t="s">
        <v>724</v>
      </c>
      <c r="I795" s="470" t="s">
        <v>633</v>
      </c>
      <c r="J795" s="470" t="s">
        <v>627</v>
      </c>
      <c r="K795" s="302">
        <v>0</v>
      </c>
      <c r="L795" s="302">
        <v>53</v>
      </c>
      <c r="M795" s="302" t="s">
        <v>103</v>
      </c>
      <c r="N795" s="302">
        <v>844</v>
      </c>
      <c r="O795" s="308">
        <v>1</v>
      </c>
      <c r="P795" s="308">
        <v>56</v>
      </c>
      <c r="Q795" s="308">
        <v>1016</v>
      </c>
      <c r="R795" s="489">
        <f t="shared" si="14"/>
        <v>1860</v>
      </c>
      <c r="S795" s="555">
        <v>699</v>
      </c>
      <c r="T795" s="457">
        <v>776</v>
      </c>
    </row>
    <row r="796" spans="1:20" x14ac:dyDescent="0.25">
      <c r="A796" s="457">
        <v>777</v>
      </c>
      <c r="B796" s="196"/>
      <c r="C796" s="196"/>
      <c r="D796" s="142" t="s">
        <v>358</v>
      </c>
      <c r="E796" s="506" t="s">
        <v>1764</v>
      </c>
      <c r="F796" s="470">
        <v>2002</v>
      </c>
      <c r="G796" s="125" t="s">
        <v>10</v>
      </c>
      <c r="H796" s="470" t="s">
        <v>1376</v>
      </c>
      <c r="I796" s="470" t="s">
        <v>633</v>
      </c>
      <c r="J796" s="470" t="s">
        <v>627</v>
      </c>
      <c r="K796" s="302">
        <v>0</v>
      </c>
      <c r="L796" s="302">
        <v>52</v>
      </c>
      <c r="M796" s="302" t="s">
        <v>103</v>
      </c>
      <c r="N796" s="302">
        <v>856</v>
      </c>
      <c r="O796" s="308">
        <v>2</v>
      </c>
      <c r="P796" s="308" t="s">
        <v>103</v>
      </c>
      <c r="Q796" s="308">
        <v>1000</v>
      </c>
      <c r="R796" s="489">
        <f t="shared" si="14"/>
        <v>1856</v>
      </c>
      <c r="S796" s="555">
        <v>710</v>
      </c>
      <c r="T796" s="457">
        <v>777</v>
      </c>
    </row>
    <row r="797" spans="1:20" x14ac:dyDescent="0.25">
      <c r="A797" s="457">
        <v>778</v>
      </c>
      <c r="B797" s="196"/>
      <c r="C797" s="196"/>
      <c r="D797" s="142" t="s">
        <v>1543</v>
      </c>
      <c r="E797" s="506" t="s">
        <v>1275</v>
      </c>
      <c r="F797" s="470">
        <v>2002</v>
      </c>
      <c r="G797" s="125" t="s">
        <v>10</v>
      </c>
      <c r="H797" s="470" t="s">
        <v>939</v>
      </c>
      <c r="I797" s="470" t="s">
        <v>626</v>
      </c>
      <c r="J797" s="470" t="s">
        <v>627</v>
      </c>
      <c r="K797" s="302">
        <v>0</v>
      </c>
      <c r="L797" s="302">
        <v>54</v>
      </c>
      <c r="M797" s="302">
        <v>16</v>
      </c>
      <c r="N797" s="302">
        <v>832</v>
      </c>
      <c r="O797" s="308">
        <v>1</v>
      </c>
      <c r="P797" s="308">
        <v>54</v>
      </c>
      <c r="Q797" s="308">
        <v>1024</v>
      </c>
      <c r="R797" s="489">
        <f t="shared" si="14"/>
        <v>1856</v>
      </c>
      <c r="S797" s="555">
        <v>710</v>
      </c>
      <c r="T797" s="457">
        <v>778</v>
      </c>
    </row>
    <row r="798" spans="1:20" x14ac:dyDescent="0.25">
      <c r="A798" s="457">
        <v>779</v>
      </c>
      <c r="B798" s="196"/>
      <c r="C798" s="196"/>
      <c r="D798" s="142" t="s">
        <v>937</v>
      </c>
      <c r="E798" s="506" t="s">
        <v>1765</v>
      </c>
      <c r="F798" s="470">
        <v>2002</v>
      </c>
      <c r="G798" s="125" t="s">
        <v>10</v>
      </c>
      <c r="H798" s="470" t="s">
        <v>1316</v>
      </c>
      <c r="I798" s="470" t="s">
        <v>626</v>
      </c>
      <c r="J798" s="470" t="s">
        <v>627</v>
      </c>
      <c r="K798" s="302">
        <v>0</v>
      </c>
      <c r="L798" s="302">
        <v>52</v>
      </c>
      <c r="M798" s="302">
        <v>93</v>
      </c>
      <c r="N798" s="302">
        <v>848</v>
      </c>
      <c r="O798" s="308">
        <v>1</v>
      </c>
      <c r="P798" s="308">
        <v>58</v>
      </c>
      <c r="Q798" s="308">
        <v>1008</v>
      </c>
      <c r="R798" s="489">
        <f t="shared" si="14"/>
        <v>1856</v>
      </c>
      <c r="S798" s="555">
        <v>710</v>
      </c>
      <c r="T798" s="457">
        <v>779</v>
      </c>
    </row>
    <row r="799" spans="1:20" x14ac:dyDescent="0.25">
      <c r="A799" s="457">
        <v>780</v>
      </c>
      <c r="B799" s="196"/>
      <c r="C799" s="196"/>
      <c r="D799" s="142" t="s">
        <v>1766</v>
      </c>
      <c r="E799" s="506" t="s">
        <v>1767</v>
      </c>
      <c r="F799" s="470">
        <v>2002</v>
      </c>
      <c r="G799" s="125" t="s">
        <v>10</v>
      </c>
      <c r="H799" s="470" t="s">
        <v>1768</v>
      </c>
      <c r="I799" s="470" t="s">
        <v>640</v>
      </c>
      <c r="J799" s="470" t="s">
        <v>627</v>
      </c>
      <c r="K799" s="302">
        <v>0</v>
      </c>
      <c r="L799" s="302">
        <v>52</v>
      </c>
      <c r="M799" s="302">
        <v>37</v>
      </c>
      <c r="N799" s="302">
        <v>852</v>
      </c>
      <c r="O799" s="308">
        <v>1</v>
      </c>
      <c r="P799" s="308">
        <v>59</v>
      </c>
      <c r="Q799" s="308">
        <v>1004</v>
      </c>
      <c r="R799" s="489">
        <f t="shared" si="14"/>
        <v>1856</v>
      </c>
      <c r="S799" s="555">
        <v>710</v>
      </c>
      <c r="T799" s="457">
        <v>780</v>
      </c>
    </row>
    <row r="800" spans="1:20" x14ac:dyDescent="0.25">
      <c r="A800" s="457">
        <v>781</v>
      </c>
      <c r="B800" s="196"/>
      <c r="C800" s="125"/>
      <c r="D800" s="559" t="s">
        <v>109</v>
      </c>
      <c r="E800" s="200" t="s">
        <v>120</v>
      </c>
      <c r="F800" s="198">
        <v>2003</v>
      </c>
      <c r="G800" s="126" t="s">
        <v>81</v>
      </c>
      <c r="H800" s="199" t="s">
        <v>127</v>
      </c>
      <c r="I800" s="126" t="s">
        <v>2275</v>
      </c>
      <c r="J800" s="199" t="s">
        <v>220</v>
      </c>
      <c r="K800" s="303" t="s">
        <v>134</v>
      </c>
      <c r="L800" s="303" t="s">
        <v>215</v>
      </c>
      <c r="M800" s="303" t="s">
        <v>85</v>
      </c>
      <c r="N800" s="226">
        <v>892</v>
      </c>
      <c r="O800" s="309" t="s">
        <v>139</v>
      </c>
      <c r="P800" s="309" t="s">
        <v>156</v>
      </c>
      <c r="Q800" s="275">
        <v>960</v>
      </c>
      <c r="R800" s="439">
        <f t="shared" si="14"/>
        <v>1852</v>
      </c>
      <c r="S800" s="555" t="s">
        <v>24</v>
      </c>
      <c r="T800" s="457">
        <v>781</v>
      </c>
    </row>
    <row r="801" spans="1:20" x14ac:dyDescent="0.25">
      <c r="A801" s="457">
        <v>782</v>
      </c>
      <c r="B801" s="196"/>
      <c r="C801" s="196"/>
      <c r="D801" s="142" t="s">
        <v>1769</v>
      </c>
      <c r="E801" s="506" t="s">
        <v>1770</v>
      </c>
      <c r="F801" s="470">
        <v>2003</v>
      </c>
      <c r="G801" s="125" t="s">
        <v>10</v>
      </c>
      <c r="H801" s="470" t="s">
        <v>724</v>
      </c>
      <c r="I801" s="470" t="s">
        <v>633</v>
      </c>
      <c r="J801" s="470" t="s">
        <v>627</v>
      </c>
      <c r="K801" s="302">
        <v>0</v>
      </c>
      <c r="L801" s="302">
        <v>47</v>
      </c>
      <c r="M801" s="302" t="s">
        <v>103</v>
      </c>
      <c r="N801" s="302">
        <v>916</v>
      </c>
      <c r="O801" s="308">
        <v>2</v>
      </c>
      <c r="P801" s="308">
        <v>16</v>
      </c>
      <c r="Q801" s="308">
        <v>936</v>
      </c>
      <c r="R801" s="489">
        <f t="shared" si="14"/>
        <v>1852</v>
      </c>
      <c r="S801" s="555">
        <v>714</v>
      </c>
      <c r="T801" s="457">
        <v>782</v>
      </c>
    </row>
    <row r="802" spans="1:20" x14ac:dyDescent="0.25">
      <c r="A802" s="457">
        <v>783</v>
      </c>
      <c r="B802" s="196"/>
      <c r="C802" s="196"/>
      <c r="D802" s="142" t="s">
        <v>1771</v>
      </c>
      <c r="E802" s="506" t="s">
        <v>694</v>
      </c>
      <c r="F802" s="470">
        <v>2002</v>
      </c>
      <c r="G802" s="125" t="s">
        <v>10</v>
      </c>
      <c r="H802" s="470" t="s">
        <v>762</v>
      </c>
      <c r="I802" s="470" t="s">
        <v>640</v>
      </c>
      <c r="J802" s="470" t="s">
        <v>627</v>
      </c>
      <c r="K802" s="302">
        <v>0</v>
      </c>
      <c r="L802" s="302">
        <v>49</v>
      </c>
      <c r="M802" s="302">
        <v>25</v>
      </c>
      <c r="N802" s="302">
        <v>892</v>
      </c>
      <c r="O802" s="308">
        <v>2</v>
      </c>
      <c r="P802" s="308">
        <v>10</v>
      </c>
      <c r="Q802" s="308">
        <v>960</v>
      </c>
      <c r="R802" s="489">
        <f t="shared" si="14"/>
        <v>1852</v>
      </c>
      <c r="S802" s="555">
        <v>714</v>
      </c>
      <c r="T802" s="457">
        <v>783</v>
      </c>
    </row>
    <row r="803" spans="1:20" x14ac:dyDescent="0.25">
      <c r="A803" s="457">
        <v>784</v>
      </c>
      <c r="B803" s="196"/>
      <c r="C803" s="196"/>
      <c r="D803" s="142" t="s">
        <v>1772</v>
      </c>
      <c r="E803" s="506" t="s">
        <v>1773</v>
      </c>
      <c r="F803" s="470">
        <v>2003</v>
      </c>
      <c r="G803" s="125" t="s">
        <v>10</v>
      </c>
      <c r="H803" s="470" t="s">
        <v>1266</v>
      </c>
      <c r="I803" s="470" t="s">
        <v>633</v>
      </c>
      <c r="J803" s="470" t="s">
        <v>627</v>
      </c>
      <c r="K803" s="302">
        <v>0</v>
      </c>
      <c r="L803" s="302">
        <v>52</v>
      </c>
      <c r="M803" s="302">
        <v>54</v>
      </c>
      <c r="N803" s="302">
        <v>852</v>
      </c>
      <c r="O803" s="308">
        <v>2</v>
      </c>
      <c r="P803" s="308" t="s">
        <v>103</v>
      </c>
      <c r="Q803" s="308">
        <v>1000</v>
      </c>
      <c r="R803" s="489">
        <f t="shared" si="14"/>
        <v>1852</v>
      </c>
      <c r="S803" s="555">
        <v>714</v>
      </c>
      <c r="T803" s="457">
        <v>784</v>
      </c>
    </row>
    <row r="804" spans="1:20" x14ac:dyDescent="0.25">
      <c r="A804" s="457">
        <v>785</v>
      </c>
      <c r="B804" s="196"/>
      <c r="C804" s="196"/>
      <c r="D804" s="142" t="s">
        <v>1774</v>
      </c>
      <c r="E804" s="506" t="s">
        <v>1016</v>
      </c>
      <c r="F804" s="470">
        <v>2003</v>
      </c>
      <c r="G804" s="125" t="s">
        <v>10</v>
      </c>
      <c r="H804" s="470" t="s">
        <v>995</v>
      </c>
      <c r="I804" s="470" t="s">
        <v>626</v>
      </c>
      <c r="J804" s="470" t="s">
        <v>627</v>
      </c>
      <c r="K804" s="302">
        <v>0</v>
      </c>
      <c r="L804" s="302">
        <v>53</v>
      </c>
      <c r="M804" s="302" t="s">
        <v>154</v>
      </c>
      <c r="N804" s="302">
        <v>844</v>
      </c>
      <c r="O804" s="308">
        <v>1</v>
      </c>
      <c r="P804" s="308">
        <v>58</v>
      </c>
      <c r="Q804" s="308">
        <v>1008</v>
      </c>
      <c r="R804" s="489">
        <f t="shared" si="14"/>
        <v>1852</v>
      </c>
      <c r="S804" s="555">
        <v>714</v>
      </c>
      <c r="T804" s="457">
        <v>785</v>
      </c>
    </row>
    <row r="805" spans="1:20" x14ac:dyDescent="0.25">
      <c r="A805" s="457">
        <v>786</v>
      </c>
      <c r="B805" s="196"/>
      <c r="C805" s="196"/>
      <c r="D805" s="142" t="s">
        <v>1558</v>
      </c>
      <c r="E805" s="506" t="s">
        <v>1775</v>
      </c>
      <c r="F805" s="470">
        <v>2003</v>
      </c>
      <c r="G805" s="125" t="s">
        <v>10</v>
      </c>
      <c r="H805" s="470" t="s">
        <v>1263</v>
      </c>
      <c r="I805" s="470" t="s">
        <v>633</v>
      </c>
      <c r="J805" s="470" t="s">
        <v>627</v>
      </c>
      <c r="K805" s="302">
        <v>0</v>
      </c>
      <c r="L805" s="302">
        <v>49</v>
      </c>
      <c r="M805" s="302" t="s">
        <v>103</v>
      </c>
      <c r="N805" s="302">
        <v>892</v>
      </c>
      <c r="O805" s="308">
        <v>2</v>
      </c>
      <c r="P805" s="308">
        <v>10</v>
      </c>
      <c r="Q805" s="308">
        <v>960</v>
      </c>
      <c r="R805" s="489">
        <f t="shared" si="14"/>
        <v>1852</v>
      </c>
      <c r="S805" s="555">
        <v>714</v>
      </c>
      <c r="T805" s="457">
        <v>786</v>
      </c>
    </row>
    <row r="806" spans="1:20" x14ac:dyDescent="0.25">
      <c r="A806" s="457">
        <v>787</v>
      </c>
      <c r="B806" s="196"/>
      <c r="C806" s="196"/>
      <c r="D806" s="142" t="s">
        <v>1776</v>
      </c>
      <c r="E806" s="506" t="s">
        <v>1777</v>
      </c>
      <c r="F806" s="470">
        <v>2003</v>
      </c>
      <c r="G806" s="125" t="s">
        <v>10</v>
      </c>
      <c r="H806" s="501" t="s">
        <v>1109</v>
      </c>
      <c r="I806" s="470" t="s">
        <v>633</v>
      </c>
      <c r="J806" s="470" t="s">
        <v>627</v>
      </c>
      <c r="K806" s="302">
        <v>0</v>
      </c>
      <c r="L806" s="302">
        <v>52</v>
      </c>
      <c r="M806" s="302">
        <v>90</v>
      </c>
      <c r="N806" s="302">
        <v>848</v>
      </c>
      <c r="O806" s="308">
        <v>1</v>
      </c>
      <c r="P806" s="308">
        <v>59</v>
      </c>
      <c r="Q806" s="308">
        <v>1004</v>
      </c>
      <c r="R806" s="489">
        <f t="shared" si="14"/>
        <v>1852</v>
      </c>
      <c r="S806" s="555">
        <v>714</v>
      </c>
      <c r="T806" s="457">
        <v>787</v>
      </c>
    </row>
    <row r="807" spans="1:20" x14ac:dyDescent="0.25">
      <c r="A807" s="457">
        <v>788</v>
      </c>
      <c r="B807" s="196"/>
      <c r="C807" s="196"/>
      <c r="D807" s="142" t="s">
        <v>808</v>
      </c>
      <c r="E807" s="506" t="s">
        <v>1778</v>
      </c>
      <c r="F807" s="470">
        <v>2003</v>
      </c>
      <c r="G807" s="125" t="s">
        <v>10</v>
      </c>
      <c r="H807" s="470" t="s">
        <v>759</v>
      </c>
      <c r="I807" s="470" t="s">
        <v>626</v>
      </c>
      <c r="J807" s="470" t="s">
        <v>627</v>
      </c>
      <c r="K807" s="302">
        <v>0</v>
      </c>
      <c r="L807" s="302">
        <v>55</v>
      </c>
      <c r="M807" s="302">
        <v>20</v>
      </c>
      <c r="N807" s="302">
        <v>820</v>
      </c>
      <c r="O807" s="308">
        <v>1</v>
      </c>
      <c r="P807" s="308">
        <v>52</v>
      </c>
      <c r="Q807" s="308">
        <v>1032</v>
      </c>
      <c r="R807" s="489">
        <f t="shared" si="14"/>
        <v>1852</v>
      </c>
      <c r="S807" s="555">
        <v>714</v>
      </c>
      <c r="T807" s="457">
        <v>788</v>
      </c>
    </row>
    <row r="808" spans="1:20" x14ac:dyDescent="0.25">
      <c r="A808" s="457">
        <v>789</v>
      </c>
      <c r="B808" s="196"/>
      <c r="C808" s="196"/>
      <c r="D808" s="142" t="s">
        <v>336</v>
      </c>
      <c r="E808" s="506" t="s">
        <v>1779</v>
      </c>
      <c r="F808" s="470">
        <v>2002</v>
      </c>
      <c r="G808" s="125" t="s">
        <v>10</v>
      </c>
      <c r="H808" s="470" t="s">
        <v>1161</v>
      </c>
      <c r="I808" s="470" t="s">
        <v>626</v>
      </c>
      <c r="J808" s="470" t="s">
        <v>627</v>
      </c>
      <c r="K808" s="302">
        <v>0</v>
      </c>
      <c r="L808" s="302">
        <v>45</v>
      </c>
      <c r="M808" s="302">
        <v>44</v>
      </c>
      <c r="N808" s="302">
        <v>936</v>
      </c>
      <c r="O808" s="308">
        <v>2</v>
      </c>
      <c r="P808" s="308">
        <v>21</v>
      </c>
      <c r="Q808" s="308">
        <v>916</v>
      </c>
      <c r="R808" s="489">
        <f t="shared" si="14"/>
        <v>1852</v>
      </c>
      <c r="S808" s="555">
        <v>714</v>
      </c>
      <c r="T808" s="457">
        <v>789</v>
      </c>
    </row>
    <row r="809" spans="1:20" x14ac:dyDescent="0.25">
      <c r="A809" s="457">
        <v>790</v>
      </c>
      <c r="B809" s="196"/>
      <c r="C809" s="196"/>
      <c r="D809" s="142" t="s">
        <v>1361</v>
      </c>
      <c r="E809" s="506" t="s">
        <v>375</v>
      </c>
      <c r="F809" s="470">
        <v>2002</v>
      </c>
      <c r="G809" s="125" t="s">
        <v>10</v>
      </c>
      <c r="H809" s="470" t="s">
        <v>1780</v>
      </c>
      <c r="I809" s="470" t="s">
        <v>640</v>
      </c>
      <c r="J809" s="470" t="s">
        <v>627</v>
      </c>
      <c r="K809" s="302">
        <v>0</v>
      </c>
      <c r="L809" s="302">
        <v>58</v>
      </c>
      <c r="M809" s="302" t="s">
        <v>103</v>
      </c>
      <c r="N809" s="302">
        <v>784</v>
      </c>
      <c r="O809" s="308">
        <v>1</v>
      </c>
      <c r="P809" s="308">
        <v>43</v>
      </c>
      <c r="Q809" s="308">
        <v>1068</v>
      </c>
      <c r="R809" s="489">
        <f t="shared" si="14"/>
        <v>1852</v>
      </c>
      <c r="S809" s="555">
        <v>714</v>
      </c>
      <c r="T809" s="457">
        <v>790</v>
      </c>
    </row>
    <row r="810" spans="1:20" x14ac:dyDescent="0.25">
      <c r="A810" s="457">
        <v>791</v>
      </c>
      <c r="B810" s="196"/>
      <c r="C810" s="196"/>
      <c r="D810" s="142" t="s">
        <v>1781</v>
      </c>
      <c r="E810" s="506" t="s">
        <v>1317</v>
      </c>
      <c r="F810" s="470">
        <v>2002</v>
      </c>
      <c r="G810" s="125" t="s">
        <v>10</v>
      </c>
      <c r="H810" s="470" t="s">
        <v>878</v>
      </c>
      <c r="I810" s="470" t="s">
        <v>801</v>
      </c>
      <c r="J810" s="470" t="s">
        <v>718</v>
      </c>
      <c r="K810" s="302">
        <v>0</v>
      </c>
      <c r="L810" s="302">
        <v>54</v>
      </c>
      <c r="M810" s="302">
        <v>52</v>
      </c>
      <c r="N810" s="302">
        <v>828</v>
      </c>
      <c r="O810" s="308">
        <v>1</v>
      </c>
      <c r="P810" s="308">
        <v>54</v>
      </c>
      <c r="Q810" s="308">
        <v>1024</v>
      </c>
      <c r="R810" s="489">
        <f t="shared" si="14"/>
        <v>1852</v>
      </c>
      <c r="S810" s="555">
        <v>714</v>
      </c>
      <c r="T810" s="457">
        <v>791</v>
      </c>
    </row>
    <row r="811" spans="1:20" x14ac:dyDescent="0.25">
      <c r="A811" s="457">
        <v>792</v>
      </c>
      <c r="B811" s="196"/>
      <c r="C811" s="196"/>
      <c r="D811" s="142" t="s">
        <v>895</v>
      </c>
      <c r="E811" s="506" t="s">
        <v>1782</v>
      </c>
      <c r="F811" s="470">
        <v>2003</v>
      </c>
      <c r="G811" s="125" t="s">
        <v>10</v>
      </c>
      <c r="H811" s="470" t="s">
        <v>759</v>
      </c>
      <c r="I811" s="470" t="s">
        <v>626</v>
      </c>
      <c r="J811" s="470" t="s">
        <v>627</v>
      </c>
      <c r="K811" s="302">
        <v>0</v>
      </c>
      <c r="L811" s="302">
        <v>54</v>
      </c>
      <c r="M811" s="302">
        <v>30</v>
      </c>
      <c r="N811" s="302">
        <v>832</v>
      </c>
      <c r="O811" s="308">
        <v>1</v>
      </c>
      <c r="P811" s="308">
        <v>56</v>
      </c>
      <c r="Q811" s="308">
        <v>1016</v>
      </c>
      <c r="R811" s="489">
        <f t="shared" si="14"/>
        <v>1848</v>
      </c>
      <c r="S811" s="555">
        <v>724</v>
      </c>
      <c r="T811" s="457">
        <v>792</v>
      </c>
    </row>
    <row r="812" spans="1:20" x14ac:dyDescent="0.25">
      <c r="A812" s="457">
        <v>793</v>
      </c>
      <c r="B812" s="196"/>
      <c r="C812" s="196"/>
      <c r="D812" s="142" t="s">
        <v>835</v>
      </c>
      <c r="E812" s="506" t="s">
        <v>1783</v>
      </c>
      <c r="F812" s="470">
        <v>2002</v>
      </c>
      <c r="G812" s="125" t="s">
        <v>10</v>
      </c>
      <c r="H812" s="470" t="s">
        <v>797</v>
      </c>
      <c r="I812" s="470" t="s">
        <v>640</v>
      </c>
      <c r="J812" s="470" t="s">
        <v>627</v>
      </c>
      <c r="K812" s="302">
        <v>0</v>
      </c>
      <c r="L812" s="302">
        <v>47</v>
      </c>
      <c r="M812" s="302">
        <v>40</v>
      </c>
      <c r="N812" s="302">
        <v>912</v>
      </c>
      <c r="O812" s="308">
        <v>2</v>
      </c>
      <c r="P812" s="308">
        <v>16</v>
      </c>
      <c r="Q812" s="308">
        <v>936</v>
      </c>
      <c r="R812" s="489">
        <f t="shared" si="14"/>
        <v>1848</v>
      </c>
      <c r="S812" s="555">
        <v>724</v>
      </c>
      <c r="T812" s="457">
        <v>793</v>
      </c>
    </row>
    <row r="813" spans="1:20" x14ac:dyDescent="0.25">
      <c r="A813" s="457">
        <v>794</v>
      </c>
      <c r="B813" s="196"/>
      <c r="C813" s="196"/>
      <c r="D813" s="142" t="s">
        <v>1419</v>
      </c>
      <c r="E813" s="506" t="s">
        <v>1784</v>
      </c>
      <c r="F813" s="470">
        <v>2003</v>
      </c>
      <c r="G813" s="125" t="s">
        <v>10</v>
      </c>
      <c r="H813" s="470" t="s">
        <v>878</v>
      </c>
      <c r="I813" s="470" t="s">
        <v>640</v>
      </c>
      <c r="J813" s="470" t="s">
        <v>627</v>
      </c>
      <c r="K813" s="302">
        <v>0</v>
      </c>
      <c r="L813" s="302">
        <v>52</v>
      </c>
      <c r="M813" s="302">
        <v>74</v>
      </c>
      <c r="N813" s="302">
        <v>848</v>
      </c>
      <c r="O813" s="308">
        <v>2</v>
      </c>
      <c r="P813" s="308" t="s">
        <v>103</v>
      </c>
      <c r="Q813" s="308">
        <v>1000</v>
      </c>
      <c r="R813" s="489">
        <f t="shared" si="14"/>
        <v>1848</v>
      </c>
      <c r="S813" s="555">
        <v>724</v>
      </c>
      <c r="T813" s="457">
        <v>794</v>
      </c>
    </row>
    <row r="814" spans="1:20" x14ac:dyDescent="0.25">
      <c r="A814" s="457">
        <v>795</v>
      </c>
      <c r="B814" s="196"/>
      <c r="C814" s="196"/>
      <c r="D814" s="142" t="s">
        <v>1785</v>
      </c>
      <c r="E814" s="506" t="s">
        <v>1786</v>
      </c>
      <c r="F814" s="470">
        <v>2002</v>
      </c>
      <c r="G814" s="125" t="s">
        <v>10</v>
      </c>
      <c r="H814" s="470" t="s">
        <v>878</v>
      </c>
      <c r="I814" s="470" t="s">
        <v>640</v>
      </c>
      <c r="J814" s="470" t="s">
        <v>627</v>
      </c>
      <c r="K814" s="302">
        <v>0</v>
      </c>
      <c r="L814" s="302">
        <v>51</v>
      </c>
      <c r="M814" s="302">
        <v>48</v>
      </c>
      <c r="N814" s="302">
        <v>864</v>
      </c>
      <c r="O814" s="308">
        <v>2</v>
      </c>
      <c r="P814" s="308" t="s">
        <v>167</v>
      </c>
      <c r="Q814" s="308">
        <v>984</v>
      </c>
      <c r="R814" s="489">
        <f t="shared" si="14"/>
        <v>1848</v>
      </c>
      <c r="S814" s="555">
        <v>724</v>
      </c>
      <c r="T814" s="457">
        <v>795</v>
      </c>
    </row>
    <row r="815" spans="1:20" x14ac:dyDescent="0.25">
      <c r="A815" s="457">
        <v>796</v>
      </c>
      <c r="B815" s="196"/>
      <c r="C815" s="196"/>
      <c r="D815" s="142" t="s">
        <v>857</v>
      </c>
      <c r="E815" s="506" t="s">
        <v>1787</v>
      </c>
      <c r="F815" s="470">
        <v>2003</v>
      </c>
      <c r="G815" s="125" t="s">
        <v>10</v>
      </c>
      <c r="H815" s="470" t="s">
        <v>1301</v>
      </c>
      <c r="I815" s="470" t="s">
        <v>640</v>
      </c>
      <c r="J815" s="470" t="s">
        <v>627</v>
      </c>
      <c r="K815" s="302">
        <v>0</v>
      </c>
      <c r="L815" s="302">
        <v>53</v>
      </c>
      <c r="M815" s="302">
        <v>37</v>
      </c>
      <c r="N815" s="302">
        <v>840</v>
      </c>
      <c r="O815" s="308">
        <v>1</v>
      </c>
      <c r="P815" s="308">
        <v>58</v>
      </c>
      <c r="Q815" s="308">
        <v>1008</v>
      </c>
      <c r="R815" s="489">
        <f t="shared" si="14"/>
        <v>1848</v>
      </c>
      <c r="S815" s="555">
        <v>724</v>
      </c>
      <c r="T815" s="457">
        <v>796</v>
      </c>
    </row>
    <row r="816" spans="1:20" x14ac:dyDescent="0.25">
      <c r="A816" s="457">
        <v>797</v>
      </c>
      <c r="B816" s="196"/>
      <c r="C816" s="196"/>
      <c r="D816" s="142" t="s">
        <v>1164</v>
      </c>
      <c r="E816" s="506" t="s">
        <v>778</v>
      </c>
      <c r="F816" s="470">
        <v>2002</v>
      </c>
      <c r="G816" s="125" t="s">
        <v>10</v>
      </c>
      <c r="H816" s="470" t="s">
        <v>1301</v>
      </c>
      <c r="I816" s="470" t="s">
        <v>640</v>
      </c>
      <c r="J816" s="470" t="s">
        <v>627</v>
      </c>
      <c r="K816" s="302">
        <v>0</v>
      </c>
      <c r="L816" s="302">
        <v>50</v>
      </c>
      <c r="M816" s="302">
        <v>92</v>
      </c>
      <c r="N816" s="302">
        <v>872</v>
      </c>
      <c r="O816" s="308">
        <v>2</v>
      </c>
      <c r="P816" s="308" t="s">
        <v>149</v>
      </c>
      <c r="Q816" s="308">
        <v>976</v>
      </c>
      <c r="R816" s="489">
        <f t="shared" si="14"/>
        <v>1848</v>
      </c>
      <c r="S816" s="555">
        <v>724</v>
      </c>
      <c r="T816" s="457">
        <v>797</v>
      </c>
    </row>
    <row r="817" spans="1:20" x14ac:dyDescent="0.25">
      <c r="A817" s="457">
        <v>798</v>
      </c>
      <c r="B817" s="196"/>
      <c r="C817" s="196"/>
      <c r="D817" s="142" t="s">
        <v>313</v>
      </c>
      <c r="E817" s="506" t="s">
        <v>1788</v>
      </c>
      <c r="F817" s="470">
        <v>2002</v>
      </c>
      <c r="G817" s="125" t="s">
        <v>10</v>
      </c>
      <c r="H817" s="470" t="s">
        <v>921</v>
      </c>
      <c r="I817" s="470" t="s">
        <v>626</v>
      </c>
      <c r="J817" s="470" t="s">
        <v>627</v>
      </c>
      <c r="K817" s="302">
        <v>0</v>
      </c>
      <c r="L817" s="302">
        <v>45</v>
      </c>
      <c r="M817" s="302">
        <v>66</v>
      </c>
      <c r="N817" s="302">
        <v>932</v>
      </c>
      <c r="O817" s="308">
        <v>2</v>
      </c>
      <c r="P817" s="308">
        <v>21</v>
      </c>
      <c r="Q817" s="308">
        <v>916</v>
      </c>
      <c r="R817" s="489">
        <f t="shared" si="14"/>
        <v>1848</v>
      </c>
      <c r="S817" s="555">
        <v>724</v>
      </c>
      <c r="T817" s="457">
        <v>798</v>
      </c>
    </row>
    <row r="818" spans="1:20" x14ac:dyDescent="0.25">
      <c r="A818" s="457">
        <v>799</v>
      </c>
      <c r="B818" s="196"/>
      <c r="C818" s="196"/>
      <c r="D818" s="142" t="s">
        <v>854</v>
      </c>
      <c r="E818" s="506" t="s">
        <v>1789</v>
      </c>
      <c r="F818" s="470">
        <v>2002</v>
      </c>
      <c r="G818" s="125" t="s">
        <v>10</v>
      </c>
      <c r="H818" s="470" t="s">
        <v>817</v>
      </c>
      <c r="I818" s="470" t="s">
        <v>626</v>
      </c>
      <c r="J818" s="470" t="s">
        <v>627</v>
      </c>
      <c r="K818" s="302">
        <v>0</v>
      </c>
      <c r="L818" s="302">
        <v>52</v>
      </c>
      <c r="M818" s="302">
        <v>71</v>
      </c>
      <c r="N818" s="302">
        <v>848</v>
      </c>
      <c r="O818" s="308">
        <v>2</v>
      </c>
      <c r="P818" s="308" t="s">
        <v>103</v>
      </c>
      <c r="Q818" s="308">
        <v>1000</v>
      </c>
      <c r="R818" s="489">
        <f t="shared" si="14"/>
        <v>1848</v>
      </c>
      <c r="S818" s="555">
        <v>724</v>
      </c>
      <c r="T818" s="457">
        <v>799</v>
      </c>
    </row>
    <row r="819" spans="1:20" x14ac:dyDescent="0.25">
      <c r="A819" s="457">
        <v>800</v>
      </c>
      <c r="B819" s="196"/>
      <c r="C819" s="196"/>
      <c r="D819" s="142" t="s">
        <v>792</v>
      </c>
      <c r="E819" s="506" t="s">
        <v>1618</v>
      </c>
      <c r="F819" s="470">
        <v>2003</v>
      </c>
      <c r="G819" s="125" t="s">
        <v>10</v>
      </c>
      <c r="H819" s="470" t="s">
        <v>1093</v>
      </c>
      <c r="I819" s="470" t="s">
        <v>626</v>
      </c>
      <c r="J819" s="470" t="s">
        <v>627</v>
      </c>
      <c r="K819" s="302">
        <v>0</v>
      </c>
      <c r="L819" s="302">
        <v>50</v>
      </c>
      <c r="M819" s="302" t="s">
        <v>103</v>
      </c>
      <c r="N819" s="302">
        <v>880</v>
      </c>
      <c r="O819" s="308">
        <v>2</v>
      </c>
      <c r="P819" s="308" t="s">
        <v>154</v>
      </c>
      <c r="Q819" s="308">
        <v>964</v>
      </c>
      <c r="R819" s="489">
        <f t="shared" si="14"/>
        <v>1844</v>
      </c>
      <c r="S819" s="555">
        <v>732</v>
      </c>
      <c r="T819" s="457">
        <v>800</v>
      </c>
    </row>
    <row r="820" spans="1:20" x14ac:dyDescent="0.25">
      <c r="A820" s="457">
        <v>801</v>
      </c>
      <c r="B820" s="196"/>
      <c r="C820" s="196"/>
      <c r="D820" s="142" t="s">
        <v>1790</v>
      </c>
      <c r="E820" s="506" t="s">
        <v>1016</v>
      </c>
      <c r="F820" s="470">
        <v>2002</v>
      </c>
      <c r="G820" s="125" t="s">
        <v>10</v>
      </c>
      <c r="H820" s="470" t="s">
        <v>737</v>
      </c>
      <c r="I820" s="470" t="s">
        <v>626</v>
      </c>
      <c r="J820" s="470" t="s">
        <v>627</v>
      </c>
      <c r="K820" s="302">
        <v>0</v>
      </c>
      <c r="L820" s="302">
        <v>51</v>
      </c>
      <c r="M820" s="302">
        <v>45</v>
      </c>
      <c r="N820" s="302">
        <v>864</v>
      </c>
      <c r="O820" s="308">
        <v>2</v>
      </c>
      <c r="P820" s="308" t="s">
        <v>145</v>
      </c>
      <c r="Q820" s="308">
        <v>980</v>
      </c>
      <c r="R820" s="489">
        <f t="shared" si="14"/>
        <v>1844</v>
      </c>
      <c r="S820" s="555">
        <v>732</v>
      </c>
      <c r="T820" s="457">
        <v>801</v>
      </c>
    </row>
    <row r="821" spans="1:20" x14ac:dyDescent="0.25">
      <c r="A821" s="457">
        <v>802</v>
      </c>
      <c r="B821" s="196"/>
      <c r="C821" s="196"/>
      <c r="D821" s="142" t="s">
        <v>408</v>
      </c>
      <c r="E821" s="506" t="s">
        <v>1707</v>
      </c>
      <c r="F821" s="470">
        <v>2002</v>
      </c>
      <c r="G821" s="125" t="s">
        <v>10</v>
      </c>
      <c r="H821" s="470" t="s">
        <v>1161</v>
      </c>
      <c r="I821" s="470" t="s">
        <v>626</v>
      </c>
      <c r="J821" s="470" t="s">
        <v>627</v>
      </c>
      <c r="K821" s="302">
        <v>0</v>
      </c>
      <c r="L821" s="302">
        <v>47</v>
      </c>
      <c r="M821" s="302">
        <v>39</v>
      </c>
      <c r="N821" s="302">
        <v>912</v>
      </c>
      <c r="O821" s="308">
        <v>2</v>
      </c>
      <c r="P821" s="308">
        <v>17</v>
      </c>
      <c r="Q821" s="308">
        <v>932</v>
      </c>
      <c r="R821" s="489">
        <f t="shared" si="14"/>
        <v>1844</v>
      </c>
      <c r="S821" s="555">
        <v>732</v>
      </c>
      <c r="T821" s="457">
        <v>802</v>
      </c>
    </row>
    <row r="822" spans="1:20" x14ac:dyDescent="0.25">
      <c r="A822" s="457">
        <v>803</v>
      </c>
      <c r="B822" s="196"/>
      <c r="C822" s="196"/>
      <c r="D822" s="142" t="s">
        <v>1791</v>
      </c>
      <c r="E822" s="506" t="s">
        <v>1792</v>
      </c>
      <c r="F822" s="470">
        <v>2003</v>
      </c>
      <c r="G822" s="125" t="s">
        <v>10</v>
      </c>
      <c r="H822" s="470" t="s">
        <v>689</v>
      </c>
      <c r="I822" s="470" t="s">
        <v>626</v>
      </c>
      <c r="J822" s="470" t="s">
        <v>627</v>
      </c>
      <c r="K822" s="302">
        <v>0</v>
      </c>
      <c r="L822" s="302">
        <v>52</v>
      </c>
      <c r="M822" s="302">
        <v>30</v>
      </c>
      <c r="N822" s="302">
        <v>856</v>
      </c>
      <c r="O822" s="308">
        <v>2</v>
      </c>
      <c r="P822" s="308" t="s">
        <v>137</v>
      </c>
      <c r="Q822" s="308">
        <v>988</v>
      </c>
      <c r="R822" s="489">
        <f t="shared" si="14"/>
        <v>1844</v>
      </c>
      <c r="S822" s="555">
        <v>732</v>
      </c>
      <c r="T822" s="457">
        <v>803</v>
      </c>
    </row>
    <row r="823" spans="1:20" x14ac:dyDescent="0.25">
      <c r="A823" s="457">
        <v>804</v>
      </c>
      <c r="B823" s="196"/>
      <c r="C823" s="196"/>
      <c r="D823" s="142" t="s">
        <v>310</v>
      </c>
      <c r="E823" s="506" t="s">
        <v>1714</v>
      </c>
      <c r="F823" s="470">
        <v>2002</v>
      </c>
      <c r="G823" s="125" t="s">
        <v>10</v>
      </c>
      <c r="H823" s="470" t="s">
        <v>1551</v>
      </c>
      <c r="I823" s="470" t="s">
        <v>626</v>
      </c>
      <c r="J823" s="470" t="s">
        <v>627</v>
      </c>
      <c r="K823" s="302">
        <v>0</v>
      </c>
      <c r="L823" s="302">
        <v>55</v>
      </c>
      <c r="M823" s="302" t="s">
        <v>103</v>
      </c>
      <c r="N823" s="302">
        <v>820</v>
      </c>
      <c r="O823" s="308">
        <v>1</v>
      </c>
      <c r="P823" s="308">
        <v>54</v>
      </c>
      <c r="Q823" s="308">
        <v>1024</v>
      </c>
      <c r="R823" s="489">
        <f t="shared" si="14"/>
        <v>1844</v>
      </c>
      <c r="S823" s="555">
        <v>732</v>
      </c>
      <c r="T823" s="457">
        <v>804</v>
      </c>
    </row>
    <row r="824" spans="1:20" x14ac:dyDescent="0.25">
      <c r="A824" s="457">
        <v>805</v>
      </c>
      <c r="B824" s="196"/>
      <c r="C824" s="196"/>
      <c r="D824" s="142" t="s">
        <v>1793</v>
      </c>
      <c r="E824" s="506" t="s">
        <v>1794</v>
      </c>
      <c r="F824" s="470">
        <v>2003</v>
      </c>
      <c r="G824" s="125" t="s">
        <v>10</v>
      </c>
      <c r="H824" s="470" t="s">
        <v>654</v>
      </c>
      <c r="I824" s="470" t="s">
        <v>626</v>
      </c>
      <c r="J824" s="470" t="s">
        <v>627</v>
      </c>
      <c r="K824" s="302">
        <v>0</v>
      </c>
      <c r="L824" s="302">
        <v>53</v>
      </c>
      <c r="M824" s="302">
        <v>54</v>
      </c>
      <c r="N824" s="302">
        <v>840</v>
      </c>
      <c r="O824" s="308">
        <v>1</v>
      </c>
      <c r="P824" s="308">
        <v>59</v>
      </c>
      <c r="Q824" s="308">
        <v>1004</v>
      </c>
      <c r="R824" s="489">
        <f t="shared" si="14"/>
        <v>1844</v>
      </c>
      <c r="S824" s="555">
        <v>732</v>
      </c>
      <c r="T824" s="457">
        <v>805</v>
      </c>
    </row>
    <row r="825" spans="1:20" x14ac:dyDescent="0.25">
      <c r="A825" s="457">
        <v>806</v>
      </c>
      <c r="B825" s="196"/>
      <c r="C825" s="196"/>
      <c r="D825" s="142" t="s">
        <v>1795</v>
      </c>
      <c r="E825" s="506" t="s">
        <v>1796</v>
      </c>
      <c r="F825" s="470">
        <v>2003</v>
      </c>
      <c r="G825" s="125" t="s">
        <v>10</v>
      </c>
      <c r="H825" s="470" t="s">
        <v>1327</v>
      </c>
      <c r="I825" s="470" t="s">
        <v>626</v>
      </c>
      <c r="J825" s="470" t="s">
        <v>627</v>
      </c>
      <c r="K825" s="302">
        <v>0</v>
      </c>
      <c r="L825" s="302">
        <v>57</v>
      </c>
      <c r="M825" s="302" t="s">
        <v>103</v>
      </c>
      <c r="N825" s="302">
        <v>796</v>
      </c>
      <c r="O825" s="308">
        <v>1</v>
      </c>
      <c r="P825" s="308">
        <v>48</v>
      </c>
      <c r="Q825" s="308">
        <v>1048</v>
      </c>
      <c r="R825" s="489">
        <f t="shared" si="14"/>
        <v>1844</v>
      </c>
      <c r="S825" s="555">
        <v>732</v>
      </c>
      <c r="T825" s="457">
        <v>806</v>
      </c>
    </row>
    <row r="826" spans="1:20" x14ac:dyDescent="0.25">
      <c r="A826" s="457">
        <v>807</v>
      </c>
      <c r="B826" s="196"/>
      <c r="C826" s="196"/>
      <c r="D826" s="142" t="s">
        <v>315</v>
      </c>
      <c r="E826" s="506" t="s">
        <v>778</v>
      </c>
      <c r="F826" s="470">
        <v>2002</v>
      </c>
      <c r="G826" s="125" t="s">
        <v>10</v>
      </c>
      <c r="H826" s="470" t="s">
        <v>839</v>
      </c>
      <c r="I826" s="470" t="s">
        <v>640</v>
      </c>
      <c r="J826" s="470" t="s">
        <v>627</v>
      </c>
      <c r="K826" s="302">
        <v>1</v>
      </c>
      <c r="L826" s="302" t="s">
        <v>91</v>
      </c>
      <c r="M826" s="302" t="s">
        <v>103</v>
      </c>
      <c r="N826" s="302">
        <v>736</v>
      </c>
      <c r="O826" s="308">
        <v>1</v>
      </c>
      <c r="P826" s="308">
        <v>33</v>
      </c>
      <c r="Q826" s="308">
        <v>1108</v>
      </c>
      <c r="R826" s="489">
        <f t="shared" si="14"/>
        <v>1844</v>
      </c>
      <c r="S826" s="555">
        <v>732</v>
      </c>
      <c r="T826" s="457">
        <v>807</v>
      </c>
    </row>
    <row r="827" spans="1:20" x14ac:dyDescent="0.25">
      <c r="A827" s="457">
        <v>808</v>
      </c>
      <c r="B827" s="196"/>
      <c r="C827" s="196"/>
      <c r="D827" s="142" t="s">
        <v>1233</v>
      </c>
      <c r="E827" s="506" t="s">
        <v>1797</v>
      </c>
      <c r="F827" s="470">
        <v>2002</v>
      </c>
      <c r="G827" s="125" t="s">
        <v>10</v>
      </c>
      <c r="H827" s="470" t="s">
        <v>1376</v>
      </c>
      <c r="I827" s="470" t="s">
        <v>633</v>
      </c>
      <c r="J827" s="470" t="s">
        <v>627</v>
      </c>
      <c r="K827" s="302">
        <v>0</v>
      </c>
      <c r="L827" s="302">
        <v>54</v>
      </c>
      <c r="M827" s="302" t="s">
        <v>103</v>
      </c>
      <c r="N827" s="302">
        <v>832</v>
      </c>
      <c r="O827" s="308">
        <v>1</v>
      </c>
      <c r="P827" s="308">
        <v>57</v>
      </c>
      <c r="Q827" s="308">
        <v>1012</v>
      </c>
      <c r="R827" s="489">
        <f t="shared" si="14"/>
        <v>1844</v>
      </c>
      <c r="S827" s="555">
        <v>732</v>
      </c>
      <c r="T827" s="457">
        <v>808</v>
      </c>
    </row>
    <row r="828" spans="1:20" x14ac:dyDescent="0.25">
      <c r="A828" s="457">
        <v>809</v>
      </c>
      <c r="B828" s="196"/>
      <c r="C828" s="196"/>
      <c r="D828" s="142" t="s">
        <v>451</v>
      </c>
      <c r="E828" s="506" t="s">
        <v>1798</v>
      </c>
      <c r="F828" s="470">
        <v>2002</v>
      </c>
      <c r="G828" s="125" t="s">
        <v>10</v>
      </c>
      <c r="H828" s="470" t="s">
        <v>1376</v>
      </c>
      <c r="I828" s="470" t="s">
        <v>633</v>
      </c>
      <c r="J828" s="470" t="s">
        <v>627</v>
      </c>
      <c r="K828" s="302">
        <v>0</v>
      </c>
      <c r="L828" s="302">
        <v>53</v>
      </c>
      <c r="M828" s="302" t="s">
        <v>103</v>
      </c>
      <c r="N828" s="302">
        <v>844</v>
      </c>
      <c r="O828" s="308">
        <v>2</v>
      </c>
      <c r="P828" s="308" t="s">
        <v>25</v>
      </c>
      <c r="Q828" s="308">
        <v>996</v>
      </c>
      <c r="R828" s="489">
        <f t="shared" si="14"/>
        <v>1840</v>
      </c>
      <c r="S828" s="555">
        <v>741</v>
      </c>
      <c r="T828" s="457">
        <v>809</v>
      </c>
    </row>
    <row r="829" spans="1:20" x14ac:dyDescent="0.25">
      <c r="A829" s="457">
        <v>810</v>
      </c>
      <c r="B829" s="196"/>
      <c r="C829" s="196"/>
      <c r="D829" s="142" t="s">
        <v>373</v>
      </c>
      <c r="E829" s="506" t="s">
        <v>1799</v>
      </c>
      <c r="F829" s="470">
        <v>2003</v>
      </c>
      <c r="G829" s="125" t="s">
        <v>10</v>
      </c>
      <c r="H829" s="470" t="s">
        <v>1619</v>
      </c>
      <c r="I829" s="470" t="s">
        <v>626</v>
      </c>
      <c r="J829" s="470" t="s">
        <v>627</v>
      </c>
      <c r="K829" s="302">
        <v>0</v>
      </c>
      <c r="L829" s="302">
        <v>51</v>
      </c>
      <c r="M829" s="302" t="s">
        <v>103</v>
      </c>
      <c r="N829" s="302">
        <v>868</v>
      </c>
      <c r="O829" s="308">
        <v>2</v>
      </c>
      <c r="P829" s="308" t="s">
        <v>141</v>
      </c>
      <c r="Q829" s="308">
        <v>972</v>
      </c>
      <c r="R829" s="489">
        <f t="shared" si="14"/>
        <v>1840</v>
      </c>
      <c r="S829" s="555">
        <v>741</v>
      </c>
      <c r="T829" s="457">
        <v>810</v>
      </c>
    </row>
    <row r="830" spans="1:20" x14ac:dyDescent="0.25">
      <c r="A830" s="457">
        <v>811</v>
      </c>
      <c r="B830" s="196"/>
      <c r="C830" s="196"/>
      <c r="D830" s="142" t="s">
        <v>310</v>
      </c>
      <c r="E830" s="506" t="s">
        <v>1112</v>
      </c>
      <c r="F830" s="470">
        <v>2002</v>
      </c>
      <c r="G830" s="125" t="s">
        <v>10</v>
      </c>
      <c r="H830" s="470" t="s">
        <v>839</v>
      </c>
      <c r="I830" s="470" t="s">
        <v>640</v>
      </c>
      <c r="J830" s="470" t="s">
        <v>627</v>
      </c>
      <c r="K830" s="302">
        <v>0</v>
      </c>
      <c r="L830" s="302">
        <v>59</v>
      </c>
      <c r="M830" s="302" t="s">
        <v>103</v>
      </c>
      <c r="N830" s="302">
        <v>772</v>
      </c>
      <c r="O830" s="308">
        <v>1</v>
      </c>
      <c r="P830" s="308">
        <v>43</v>
      </c>
      <c r="Q830" s="308">
        <v>1068</v>
      </c>
      <c r="R830" s="489">
        <f t="shared" si="14"/>
        <v>1840</v>
      </c>
      <c r="S830" s="555">
        <v>741</v>
      </c>
      <c r="T830" s="457">
        <v>811</v>
      </c>
    </row>
    <row r="831" spans="1:20" x14ac:dyDescent="0.25">
      <c r="A831" s="457">
        <v>812</v>
      </c>
      <c r="B831" s="196"/>
      <c r="C831" s="196"/>
      <c r="D831" s="142" t="s">
        <v>1800</v>
      </c>
      <c r="E831" s="506" t="s">
        <v>749</v>
      </c>
      <c r="F831" s="470">
        <v>2003</v>
      </c>
      <c r="G831" s="125" t="s">
        <v>10</v>
      </c>
      <c r="H831" s="470" t="s">
        <v>1187</v>
      </c>
      <c r="I831" s="470" t="s">
        <v>633</v>
      </c>
      <c r="J831" s="470" t="s">
        <v>627</v>
      </c>
      <c r="K831" s="302">
        <v>0</v>
      </c>
      <c r="L831" s="302">
        <v>53</v>
      </c>
      <c r="M831" s="302">
        <v>14</v>
      </c>
      <c r="N831" s="302">
        <v>844</v>
      </c>
      <c r="O831" s="308">
        <v>2</v>
      </c>
      <c r="P831" s="308" t="s">
        <v>25</v>
      </c>
      <c r="Q831" s="308">
        <v>996</v>
      </c>
      <c r="R831" s="489">
        <f t="shared" si="14"/>
        <v>1840</v>
      </c>
      <c r="S831" s="555">
        <v>741</v>
      </c>
      <c r="T831" s="457">
        <v>812</v>
      </c>
    </row>
    <row r="832" spans="1:20" x14ac:dyDescent="0.25">
      <c r="A832" s="457">
        <v>813</v>
      </c>
      <c r="B832" s="196"/>
      <c r="C832" s="196"/>
      <c r="D832" s="142" t="s">
        <v>680</v>
      </c>
      <c r="E832" s="506" t="s">
        <v>877</v>
      </c>
      <c r="F832" s="470">
        <v>2002</v>
      </c>
      <c r="G832" s="125" t="s">
        <v>10</v>
      </c>
      <c r="H832" s="470" t="s">
        <v>1278</v>
      </c>
      <c r="I832" s="470" t="s">
        <v>633</v>
      </c>
      <c r="J832" s="470" t="s">
        <v>627</v>
      </c>
      <c r="K832" s="302">
        <v>0</v>
      </c>
      <c r="L832" s="302">
        <v>54</v>
      </c>
      <c r="M832" s="302">
        <v>70</v>
      </c>
      <c r="N832" s="302">
        <v>824</v>
      </c>
      <c r="O832" s="308">
        <v>1</v>
      </c>
      <c r="P832" s="308">
        <v>56</v>
      </c>
      <c r="Q832" s="308">
        <v>1016</v>
      </c>
      <c r="R832" s="489">
        <f t="shared" si="14"/>
        <v>1840</v>
      </c>
      <c r="S832" s="555">
        <v>741</v>
      </c>
      <c r="T832" s="457">
        <v>813</v>
      </c>
    </row>
    <row r="833" spans="1:20" x14ac:dyDescent="0.25">
      <c r="A833" s="457">
        <v>814</v>
      </c>
      <c r="B833" s="196"/>
      <c r="C833" s="196"/>
      <c r="D833" s="142" t="s">
        <v>169</v>
      </c>
      <c r="E833" s="506" t="s">
        <v>1801</v>
      </c>
      <c r="F833" s="470">
        <v>2002</v>
      </c>
      <c r="G833" s="125" t="s">
        <v>10</v>
      </c>
      <c r="H833" s="470" t="s">
        <v>1802</v>
      </c>
      <c r="I833" s="470" t="s">
        <v>626</v>
      </c>
      <c r="J833" s="470" t="s">
        <v>627</v>
      </c>
      <c r="K833" s="302">
        <v>0</v>
      </c>
      <c r="L833" s="302">
        <v>40</v>
      </c>
      <c r="M833" s="302" t="s">
        <v>103</v>
      </c>
      <c r="N833" s="302">
        <v>1000</v>
      </c>
      <c r="O833" s="308">
        <v>2</v>
      </c>
      <c r="P833" s="308">
        <v>40</v>
      </c>
      <c r="Q833" s="308">
        <v>840</v>
      </c>
      <c r="R833" s="489">
        <f t="shared" si="14"/>
        <v>1840</v>
      </c>
      <c r="S833" s="555">
        <v>741</v>
      </c>
      <c r="T833" s="457">
        <v>814</v>
      </c>
    </row>
    <row r="834" spans="1:20" x14ac:dyDescent="0.25">
      <c r="A834" s="457">
        <v>815</v>
      </c>
      <c r="B834" s="196"/>
      <c r="C834" s="196"/>
      <c r="D834" s="142" t="s">
        <v>1111</v>
      </c>
      <c r="E834" s="506" t="s">
        <v>1803</v>
      </c>
      <c r="F834" s="470">
        <v>2002</v>
      </c>
      <c r="G834" s="125" t="s">
        <v>10</v>
      </c>
      <c r="H834" s="470" t="s">
        <v>1169</v>
      </c>
      <c r="I834" s="470" t="s">
        <v>626</v>
      </c>
      <c r="J834" s="470" t="s">
        <v>627</v>
      </c>
      <c r="K834" s="302">
        <v>0</v>
      </c>
      <c r="L834" s="302">
        <v>52</v>
      </c>
      <c r="M834" s="302">
        <v>45</v>
      </c>
      <c r="N834" s="302">
        <v>852</v>
      </c>
      <c r="O834" s="308">
        <v>2</v>
      </c>
      <c r="P834" s="308" t="s">
        <v>137</v>
      </c>
      <c r="Q834" s="308">
        <v>988</v>
      </c>
      <c r="R834" s="489">
        <f t="shared" si="14"/>
        <v>1840</v>
      </c>
      <c r="S834" s="555">
        <v>741</v>
      </c>
      <c r="T834" s="457">
        <v>815</v>
      </c>
    </row>
    <row r="835" spans="1:20" x14ac:dyDescent="0.25">
      <c r="A835" s="457">
        <v>816</v>
      </c>
      <c r="B835" s="196"/>
      <c r="C835" s="196"/>
      <c r="D835" s="142" t="s">
        <v>1586</v>
      </c>
      <c r="E835" s="506" t="s">
        <v>1719</v>
      </c>
      <c r="F835" s="470">
        <v>2003</v>
      </c>
      <c r="G835" s="125" t="s">
        <v>10</v>
      </c>
      <c r="H835" s="470" t="s">
        <v>689</v>
      </c>
      <c r="I835" s="470" t="s">
        <v>626</v>
      </c>
      <c r="J835" s="470" t="s">
        <v>627</v>
      </c>
      <c r="K835" s="302">
        <v>0</v>
      </c>
      <c r="L835" s="302">
        <v>52</v>
      </c>
      <c r="M835" s="302">
        <v>69</v>
      </c>
      <c r="N835" s="302">
        <v>848</v>
      </c>
      <c r="O835" s="308">
        <v>2</v>
      </c>
      <c r="P835" s="308" t="s">
        <v>91</v>
      </c>
      <c r="Q835" s="308">
        <v>992</v>
      </c>
      <c r="R835" s="489">
        <f t="shared" si="14"/>
        <v>1840</v>
      </c>
      <c r="S835" s="555">
        <v>741</v>
      </c>
      <c r="T835" s="457">
        <v>816</v>
      </c>
    </row>
    <row r="836" spans="1:20" x14ac:dyDescent="0.25">
      <c r="A836" s="457">
        <v>817</v>
      </c>
      <c r="B836" s="196"/>
      <c r="C836" s="181"/>
      <c r="D836" s="527" t="s">
        <v>601</v>
      </c>
      <c r="E836" s="527"/>
      <c r="F836" s="126">
        <v>2002</v>
      </c>
      <c r="G836" s="126" t="s">
        <v>510</v>
      </c>
      <c r="H836" s="492" t="s">
        <v>519</v>
      </c>
      <c r="I836" s="142" t="s">
        <v>512</v>
      </c>
      <c r="J836" s="125" t="s">
        <v>513</v>
      </c>
      <c r="K836" s="302" t="s">
        <v>134</v>
      </c>
      <c r="L836" s="302" t="s">
        <v>143</v>
      </c>
      <c r="M836" s="302" t="s">
        <v>290</v>
      </c>
      <c r="N836" s="436">
        <v>848</v>
      </c>
      <c r="O836" s="308" t="s">
        <v>139</v>
      </c>
      <c r="P836" s="308" t="s">
        <v>137</v>
      </c>
      <c r="Q836" s="435">
        <v>988</v>
      </c>
      <c r="R836" s="439">
        <f t="shared" si="14"/>
        <v>1836</v>
      </c>
      <c r="S836" s="488">
        <v>58</v>
      </c>
      <c r="T836" s="457">
        <v>817</v>
      </c>
    </row>
    <row r="837" spans="1:20" x14ac:dyDescent="0.25">
      <c r="A837" s="457">
        <v>818</v>
      </c>
      <c r="B837" s="196"/>
      <c r="C837" s="196"/>
      <c r="D837" s="142" t="s">
        <v>644</v>
      </c>
      <c r="E837" s="506" t="s">
        <v>1804</v>
      </c>
      <c r="F837" s="470">
        <v>2003</v>
      </c>
      <c r="G837" s="125" t="s">
        <v>10</v>
      </c>
      <c r="H837" s="470" t="s">
        <v>1169</v>
      </c>
      <c r="I837" s="470" t="s">
        <v>626</v>
      </c>
      <c r="J837" s="470" t="s">
        <v>627</v>
      </c>
      <c r="K837" s="302">
        <v>0</v>
      </c>
      <c r="L837" s="302">
        <v>47</v>
      </c>
      <c r="M837" s="302">
        <v>51</v>
      </c>
      <c r="N837" s="302">
        <v>912</v>
      </c>
      <c r="O837" s="308">
        <v>2</v>
      </c>
      <c r="P837" s="308">
        <v>19</v>
      </c>
      <c r="Q837" s="308">
        <v>924</v>
      </c>
      <c r="R837" s="489">
        <f t="shared" si="14"/>
        <v>1836</v>
      </c>
      <c r="S837" s="555">
        <v>749</v>
      </c>
      <c r="T837" s="457">
        <v>818</v>
      </c>
    </row>
    <row r="838" spans="1:20" x14ac:dyDescent="0.25">
      <c r="A838" s="457">
        <v>819</v>
      </c>
      <c r="B838" s="196"/>
      <c r="C838" s="196"/>
      <c r="D838" s="142" t="s">
        <v>1805</v>
      </c>
      <c r="E838" s="506" t="s">
        <v>1806</v>
      </c>
      <c r="F838" s="470">
        <v>2002</v>
      </c>
      <c r="G838" s="125" t="s">
        <v>10</v>
      </c>
      <c r="H838" s="470" t="s">
        <v>921</v>
      </c>
      <c r="I838" s="470" t="s">
        <v>626</v>
      </c>
      <c r="J838" s="470" t="s">
        <v>627</v>
      </c>
      <c r="K838" s="302">
        <v>0</v>
      </c>
      <c r="L838" s="302">
        <v>45</v>
      </c>
      <c r="M838" s="302">
        <v>40</v>
      </c>
      <c r="N838" s="302">
        <v>936</v>
      </c>
      <c r="O838" s="308">
        <v>2</v>
      </c>
      <c r="P838" s="308">
        <v>25</v>
      </c>
      <c r="Q838" s="308">
        <v>900</v>
      </c>
      <c r="R838" s="489">
        <f t="shared" si="14"/>
        <v>1836</v>
      </c>
      <c r="S838" s="555">
        <v>749</v>
      </c>
      <c r="T838" s="457">
        <v>819</v>
      </c>
    </row>
    <row r="839" spans="1:20" x14ac:dyDescent="0.25">
      <c r="A839" s="457">
        <v>820</v>
      </c>
      <c r="B839" s="196"/>
      <c r="C839" s="196"/>
      <c r="D839" s="142" t="s">
        <v>1807</v>
      </c>
      <c r="E839" s="506" t="s">
        <v>1808</v>
      </c>
      <c r="F839" s="470">
        <v>2002</v>
      </c>
      <c r="G839" s="125" t="s">
        <v>10</v>
      </c>
      <c r="H839" s="470" t="s">
        <v>689</v>
      </c>
      <c r="I839" s="470" t="s">
        <v>626</v>
      </c>
      <c r="J839" s="470" t="s">
        <v>627</v>
      </c>
      <c r="K839" s="302">
        <v>0</v>
      </c>
      <c r="L839" s="302">
        <v>52</v>
      </c>
      <c r="M839" s="302">
        <v>62</v>
      </c>
      <c r="N839" s="302">
        <v>852</v>
      </c>
      <c r="O839" s="308">
        <v>2</v>
      </c>
      <c r="P839" s="308" t="s">
        <v>167</v>
      </c>
      <c r="Q839" s="308">
        <v>984</v>
      </c>
      <c r="R839" s="489">
        <f t="shared" si="14"/>
        <v>1836</v>
      </c>
      <c r="S839" s="555">
        <v>749</v>
      </c>
      <c r="T839" s="457">
        <v>820</v>
      </c>
    </row>
    <row r="840" spans="1:20" x14ac:dyDescent="0.25">
      <c r="A840" s="457">
        <v>821</v>
      </c>
      <c r="B840" s="196"/>
      <c r="C840" s="196"/>
      <c r="D840" s="142" t="s">
        <v>334</v>
      </c>
      <c r="E840" s="506" t="s">
        <v>1809</v>
      </c>
      <c r="F840" s="470">
        <v>2002</v>
      </c>
      <c r="G840" s="125" t="s">
        <v>10</v>
      </c>
      <c r="H840" s="470" t="s">
        <v>762</v>
      </c>
      <c r="I840" s="470" t="s">
        <v>640</v>
      </c>
      <c r="J840" s="470" t="s">
        <v>627</v>
      </c>
      <c r="K840" s="302">
        <v>0</v>
      </c>
      <c r="L840" s="302">
        <v>51</v>
      </c>
      <c r="M840" s="302">
        <v>93</v>
      </c>
      <c r="N840" s="302">
        <v>860</v>
      </c>
      <c r="O840" s="308">
        <v>2</v>
      </c>
      <c r="P840" s="308" t="s">
        <v>149</v>
      </c>
      <c r="Q840" s="308">
        <v>976</v>
      </c>
      <c r="R840" s="489">
        <f t="shared" si="14"/>
        <v>1836</v>
      </c>
      <c r="S840" s="555">
        <v>749</v>
      </c>
      <c r="T840" s="457">
        <v>821</v>
      </c>
    </row>
    <row r="841" spans="1:20" x14ac:dyDescent="0.25">
      <c r="A841" s="457">
        <v>822</v>
      </c>
      <c r="B841" s="196"/>
      <c r="C841" s="196"/>
      <c r="D841" s="142" t="s">
        <v>312</v>
      </c>
      <c r="E841" s="506" t="s">
        <v>1370</v>
      </c>
      <c r="F841" s="470">
        <v>2002</v>
      </c>
      <c r="G841" s="125" t="s">
        <v>10</v>
      </c>
      <c r="H841" s="470" t="s">
        <v>1169</v>
      </c>
      <c r="I841" s="470" t="s">
        <v>626</v>
      </c>
      <c r="J841" s="470" t="s">
        <v>627</v>
      </c>
      <c r="K841" s="302">
        <v>0</v>
      </c>
      <c r="L841" s="302">
        <v>50</v>
      </c>
      <c r="M841" s="302">
        <v>61</v>
      </c>
      <c r="N841" s="302">
        <v>876</v>
      </c>
      <c r="O841" s="308">
        <v>2</v>
      </c>
      <c r="P841" s="308">
        <v>10</v>
      </c>
      <c r="Q841" s="308">
        <v>960</v>
      </c>
      <c r="R841" s="489">
        <f t="shared" si="14"/>
        <v>1836</v>
      </c>
      <c r="S841" s="555">
        <v>749</v>
      </c>
      <c r="T841" s="457">
        <v>822</v>
      </c>
    </row>
    <row r="842" spans="1:20" x14ac:dyDescent="0.25">
      <c r="A842" s="457">
        <v>823</v>
      </c>
      <c r="B842" s="196"/>
      <c r="C842" s="196"/>
      <c r="D842" s="142" t="s">
        <v>1810</v>
      </c>
      <c r="E842" s="506" t="s">
        <v>1811</v>
      </c>
      <c r="F842" s="470">
        <v>2003</v>
      </c>
      <c r="G842" s="125" t="s">
        <v>10</v>
      </c>
      <c r="H842" s="470" t="s">
        <v>842</v>
      </c>
      <c r="I842" s="470" t="s">
        <v>633</v>
      </c>
      <c r="J842" s="470" t="s">
        <v>627</v>
      </c>
      <c r="K842" s="302">
        <v>0</v>
      </c>
      <c r="L842" s="302">
        <v>48</v>
      </c>
      <c r="M842" s="302">
        <v>68</v>
      </c>
      <c r="N842" s="302">
        <v>896</v>
      </c>
      <c r="O842" s="308">
        <v>2</v>
      </c>
      <c r="P842" s="308">
        <v>15</v>
      </c>
      <c r="Q842" s="308">
        <v>940</v>
      </c>
      <c r="R842" s="489">
        <f t="shared" si="14"/>
        <v>1836</v>
      </c>
      <c r="S842" s="555">
        <v>749</v>
      </c>
      <c r="T842" s="457">
        <v>823</v>
      </c>
    </row>
    <row r="843" spans="1:20" x14ac:dyDescent="0.25">
      <c r="A843" s="457">
        <v>824</v>
      </c>
      <c r="B843" s="196"/>
      <c r="C843" s="196"/>
      <c r="D843" s="142" t="s">
        <v>1164</v>
      </c>
      <c r="E843" s="506" t="s">
        <v>1812</v>
      </c>
      <c r="F843" s="470">
        <v>2002</v>
      </c>
      <c r="G843" s="125" t="s">
        <v>10</v>
      </c>
      <c r="H843" s="470" t="s">
        <v>892</v>
      </c>
      <c r="I843" s="470" t="s">
        <v>626</v>
      </c>
      <c r="J843" s="470" t="s">
        <v>627</v>
      </c>
      <c r="K843" s="302">
        <v>0</v>
      </c>
      <c r="L843" s="302">
        <v>52</v>
      </c>
      <c r="M843" s="302" t="s">
        <v>103</v>
      </c>
      <c r="N843" s="302">
        <v>856</v>
      </c>
      <c r="O843" s="308">
        <v>2</v>
      </c>
      <c r="P843" s="308" t="s">
        <v>145</v>
      </c>
      <c r="Q843" s="308">
        <v>980</v>
      </c>
      <c r="R843" s="489">
        <f t="shared" si="14"/>
        <v>1836</v>
      </c>
      <c r="S843" s="555">
        <v>749</v>
      </c>
      <c r="T843" s="457">
        <v>824</v>
      </c>
    </row>
    <row r="844" spans="1:20" x14ac:dyDescent="0.25">
      <c r="A844" s="457">
        <v>825</v>
      </c>
      <c r="B844" s="196"/>
      <c r="C844" s="196"/>
      <c r="D844" s="142" t="s">
        <v>1233</v>
      </c>
      <c r="E844" s="506" t="s">
        <v>1813</v>
      </c>
      <c r="F844" s="470">
        <v>2003</v>
      </c>
      <c r="G844" s="125" t="s">
        <v>10</v>
      </c>
      <c r="H844" s="470" t="s">
        <v>1376</v>
      </c>
      <c r="I844" s="470" t="s">
        <v>633</v>
      </c>
      <c r="J844" s="470" t="s">
        <v>627</v>
      </c>
      <c r="K844" s="302">
        <v>0</v>
      </c>
      <c r="L844" s="302">
        <v>54</v>
      </c>
      <c r="M844" s="302" t="s">
        <v>103</v>
      </c>
      <c r="N844" s="302">
        <v>832</v>
      </c>
      <c r="O844" s="308">
        <v>2</v>
      </c>
      <c r="P844" s="308" t="s">
        <v>103</v>
      </c>
      <c r="Q844" s="308">
        <v>1000</v>
      </c>
      <c r="R844" s="489">
        <f t="shared" si="14"/>
        <v>1832</v>
      </c>
      <c r="S844" s="555">
        <v>756</v>
      </c>
      <c r="T844" s="457">
        <v>825</v>
      </c>
    </row>
    <row r="845" spans="1:20" x14ac:dyDescent="0.25">
      <c r="A845" s="457">
        <v>826</v>
      </c>
      <c r="B845" s="196"/>
      <c r="C845" s="196"/>
      <c r="D845" s="142" t="s">
        <v>1814</v>
      </c>
      <c r="E845" s="506" t="s">
        <v>1815</v>
      </c>
      <c r="F845" s="470">
        <v>2003</v>
      </c>
      <c r="G845" s="125" t="s">
        <v>10</v>
      </c>
      <c r="H845" s="470" t="s">
        <v>1097</v>
      </c>
      <c r="I845" s="470" t="s">
        <v>626</v>
      </c>
      <c r="J845" s="470" t="s">
        <v>627</v>
      </c>
      <c r="K845" s="302">
        <v>0</v>
      </c>
      <c r="L845" s="302">
        <v>48</v>
      </c>
      <c r="M845" s="302">
        <v>29</v>
      </c>
      <c r="N845" s="302">
        <v>904</v>
      </c>
      <c r="O845" s="308">
        <v>2</v>
      </c>
      <c r="P845" s="308">
        <v>18</v>
      </c>
      <c r="Q845" s="308">
        <v>928</v>
      </c>
      <c r="R845" s="489">
        <f t="shared" si="14"/>
        <v>1832</v>
      </c>
      <c r="S845" s="555">
        <v>756</v>
      </c>
      <c r="T845" s="457">
        <v>826</v>
      </c>
    </row>
    <row r="846" spans="1:20" x14ac:dyDescent="0.25">
      <c r="A846" s="457">
        <v>827</v>
      </c>
      <c r="B846" s="196"/>
      <c r="C846" s="196"/>
      <c r="D846" s="142" t="s">
        <v>408</v>
      </c>
      <c r="E846" s="506" t="s">
        <v>1816</v>
      </c>
      <c r="F846" s="470">
        <v>2002</v>
      </c>
      <c r="G846" s="125" t="s">
        <v>10</v>
      </c>
      <c r="H846" s="470" t="s">
        <v>1169</v>
      </c>
      <c r="I846" s="470" t="s">
        <v>626</v>
      </c>
      <c r="J846" s="470" t="s">
        <v>627</v>
      </c>
      <c r="K846" s="302">
        <v>0</v>
      </c>
      <c r="L846" s="302">
        <v>46</v>
      </c>
      <c r="M846" s="302" t="s">
        <v>149</v>
      </c>
      <c r="N846" s="302">
        <v>928</v>
      </c>
      <c r="O846" s="308">
        <v>2</v>
      </c>
      <c r="P846" s="308">
        <v>24</v>
      </c>
      <c r="Q846" s="308">
        <v>904</v>
      </c>
      <c r="R846" s="489">
        <f t="shared" si="14"/>
        <v>1832</v>
      </c>
      <c r="S846" s="555">
        <v>756</v>
      </c>
      <c r="T846" s="457">
        <v>827</v>
      </c>
    </row>
    <row r="847" spans="1:20" x14ac:dyDescent="0.25">
      <c r="A847" s="457">
        <v>828</v>
      </c>
      <c r="B847" s="196"/>
      <c r="C847" s="196"/>
      <c r="D847" s="142" t="s">
        <v>1817</v>
      </c>
      <c r="E847" s="506" t="s">
        <v>1818</v>
      </c>
      <c r="F847" s="470">
        <v>2003</v>
      </c>
      <c r="G847" s="125" t="s">
        <v>10</v>
      </c>
      <c r="H847" s="470" t="s">
        <v>921</v>
      </c>
      <c r="I847" s="470" t="s">
        <v>626</v>
      </c>
      <c r="J847" s="470" t="s">
        <v>627</v>
      </c>
      <c r="K847" s="302">
        <v>0</v>
      </c>
      <c r="L847" s="302">
        <v>47</v>
      </c>
      <c r="M847" s="302">
        <v>85</v>
      </c>
      <c r="N847" s="302">
        <v>908</v>
      </c>
      <c r="O847" s="308">
        <v>2</v>
      </c>
      <c r="P847" s="308">
        <v>19</v>
      </c>
      <c r="Q847" s="308">
        <v>924</v>
      </c>
      <c r="R847" s="489">
        <f t="shared" si="14"/>
        <v>1832</v>
      </c>
      <c r="S847" s="555">
        <v>756</v>
      </c>
      <c r="T847" s="457">
        <v>828</v>
      </c>
    </row>
    <row r="848" spans="1:20" x14ac:dyDescent="0.25">
      <c r="A848" s="457">
        <v>829</v>
      </c>
      <c r="B848" s="196"/>
      <c r="C848" s="196"/>
      <c r="D848" s="142" t="s">
        <v>408</v>
      </c>
      <c r="E848" s="506" t="s">
        <v>1819</v>
      </c>
      <c r="F848" s="470">
        <v>2003</v>
      </c>
      <c r="G848" s="125" t="s">
        <v>10</v>
      </c>
      <c r="H848" s="470" t="s">
        <v>1461</v>
      </c>
      <c r="I848" s="470" t="s">
        <v>640</v>
      </c>
      <c r="J848" s="470" t="s">
        <v>627</v>
      </c>
      <c r="K848" s="302">
        <v>0</v>
      </c>
      <c r="L848" s="302">
        <v>50</v>
      </c>
      <c r="M848" s="302" t="s">
        <v>103</v>
      </c>
      <c r="N848" s="302">
        <v>880</v>
      </c>
      <c r="O848" s="308">
        <v>2</v>
      </c>
      <c r="P848" s="308">
        <v>12</v>
      </c>
      <c r="Q848" s="308">
        <v>952</v>
      </c>
      <c r="R848" s="489">
        <f t="shared" ref="R848:R911" si="15">SUM(N848,Q848)</f>
        <v>1832</v>
      </c>
      <c r="S848" s="555">
        <v>756</v>
      </c>
      <c r="T848" s="457">
        <v>829</v>
      </c>
    </row>
    <row r="849" spans="1:20" x14ac:dyDescent="0.25">
      <c r="A849" s="457">
        <v>830</v>
      </c>
      <c r="B849" s="196"/>
      <c r="C849" s="196"/>
      <c r="D849" s="142" t="s">
        <v>1045</v>
      </c>
      <c r="E849" s="506" t="s">
        <v>1820</v>
      </c>
      <c r="F849" s="470">
        <v>2003</v>
      </c>
      <c r="G849" s="125" t="s">
        <v>10</v>
      </c>
      <c r="H849" s="470" t="s">
        <v>706</v>
      </c>
      <c r="I849" s="470" t="s">
        <v>626</v>
      </c>
      <c r="J849" s="470" t="s">
        <v>627</v>
      </c>
      <c r="K849" s="302">
        <v>0</v>
      </c>
      <c r="L849" s="302">
        <v>58</v>
      </c>
      <c r="M849" s="302">
        <v>32</v>
      </c>
      <c r="N849" s="302">
        <v>784</v>
      </c>
      <c r="O849" s="308">
        <v>1</v>
      </c>
      <c r="P849" s="308">
        <v>48</v>
      </c>
      <c r="Q849" s="308">
        <v>1048</v>
      </c>
      <c r="R849" s="489">
        <f t="shared" si="15"/>
        <v>1832</v>
      </c>
      <c r="S849" s="555">
        <v>756</v>
      </c>
      <c r="T849" s="457">
        <v>830</v>
      </c>
    </row>
    <row r="850" spans="1:20" x14ac:dyDescent="0.25">
      <c r="A850" s="457">
        <v>831</v>
      </c>
      <c r="B850" s="196"/>
      <c r="C850" s="196"/>
      <c r="D850" s="142" t="s">
        <v>358</v>
      </c>
      <c r="E850" s="506" t="s">
        <v>1482</v>
      </c>
      <c r="F850" s="470">
        <v>2002</v>
      </c>
      <c r="G850" s="125" t="s">
        <v>10</v>
      </c>
      <c r="H850" s="470" t="s">
        <v>1571</v>
      </c>
      <c r="I850" s="470" t="s">
        <v>640</v>
      </c>
      <c r="J850" s="470" t="s">
        <v>627</v>
      </c>
      <c r="K850" s="302">
        <v>0</v>
      </c>
      <c r="L850" s="302">
        <v>50</v>
      </c>
      <c r="M850" s="302">
        <v>93</v>
      </c>
      <c r="N850" s="302">
        <v>872</v>
      </c>
      <c r="O850" s="308">
        <v>2</v>
      </c>
      <c r="P850" s="308">
        <v>10</v>
      </c>
      <c r="Q850" s="308">
        <v>960</v>
      </c>
      <c r="R850" s="489">
        <f t="shared" si="15"/>
        <v>1832</v>
      </c>
      <c r="S850" s="555">
        <v>756</v>
      </c>
      <c r="T850" s="457">
        <v>831</v>
      </c>
    </row>
    <row r="851" spans="1:20" x14ac:dyDescent="0.25">
      <c r="A851" s="457">
        <v>832</v>
      </c>
      <c r="B851" s="196"/>
      <c r="C851" s="196"/>
      <c r="D851" s="142" t="s">
        <v>937</v>
      </c>
      <c r="E851" s="506" t="s">
        <v>1821</v>
      </c>
      <c r="F851" s="470">
        <v>2002</v>
      </c>
      <c r="G851" s="125" t="s">
        <v>10</v>
      </c>
      <c r="H851" s="470" t="s">
        <v>1616</v>
      </c>
      <c r="I851" s="470" t="s">
        <v>640</v>
      </c>
      <c r="J851" s="470" t="s">
        <v>627</v>
      </c>
      <c r="K851" s="302">
        <v>0</v>
      </c>
      <c r="L851" s="302">
        <v>44</v>
      </c>
      <c r="M851" s="302" t="s">
        <v>103</v>
      </c>
      <c r="N851" s="302">
        <v>952</v>
      </c>
      <c r="O851" s="308">
        <v>2</v>
      </c>
      <c r="P851" s="308">
        <v>30</v>
      </c>
      <c r="Q851" s="308">
        <v>880</v>
      </c>
      <c r="R851" s="489">
        <f t="shared" si="15"/>
        <v>1832</v>
      </c>
      <c r="S851" s="555">
        <v>756</v>
      </c>
      <c r="T851" s="457">
        <v>832</v>
      </c>
    </row>
    <row r="852" spans="1:20" x14ac:dyDescent="0.25">
      <c r="A852" s="457">
        <v>833</v>
      </c>
      <c r="B852" s="196"/>
      <c r="C852" s="196"/>
      <c r="D852" s="142" t="s">
        <v>630</v>
      </c>
      <c r="E852" s="506" t="s">
        <v>1822</v>
      </c>
      <c r="F852" s="470">
        <v>2003</v>
      </c>
      <c r="G852" s="125" t="s">
        <v>10</v>
      </c>
      <c r="H852" s="470" t="s">
        <v>842</v>
      </c>
      <c r="I852" s="470" t="s">
        <v>633</v>
      </c>
      <c r="J852" s="470" t="s">
        <v>627</v>
      </c>
      <c r="K852" s="302">
        <v>0</v>
      </c>
      <c r="L852" s="302">
        <v>56</v>
      </c>
      <c r="M852" s="302">
        <v>66</v>
      </c>
      <c r="N852" s="302">
        <v>800</v>
      </c>
      <c r="O852" s="308">
        <v>1</v>
      </c>
      <c r="P852" s="308">
        <v>52</v>
      </c>
      <c r="Q852" s="308">
        <v>1032</v>
      </c>
      <c r="R852" s="489">
        <f t="shared" si="15"/>
        <v>1832</v>
      </c>
      <c r="S852" s="555">
        <v>756</v>
      </c>
      <c r="T852" s="457">
        <v>833</v>
      </c>
    </row>
    <row r="853" spans="1:20" x14ac:dyDescent="0.25">
      <c r="A853" s="457">
        <v>834</v>
      </c>
      <c r="B853" s="196"/>
      <c r="C853" s="196"/>
      <c r="D853" s="142" t="s">
        <v>854</v>
      </c>
      <c r="E853" s="506" t="s">
        <v>1823</v>
      </c>
      <c r="F853" s="470">
        <v>2002</v>
      </c>
      <c r="G853" s="125" t="s">
        <v>10</v>
      </c>
      <c r="H853" s="470" t="s">
        <v>1235</v>
      </c>
      <c r="I853" s="470" t="s">
        <v>633</v>
      </c>
      <c r="J853" s="470" t="s">
        <v>627</v>
      </c>
      <c r="K853" s="302">
        <v>0</v>
      </c>
      <c r="L853" s="302">
        <v>53</v>
      </c>
      <c r="M853" s="302">
        <v>95</v>
      </c>
      <c r="N853" s="302">
        <v>836</v>
      </c>
      <c r="O853" s="308">
        <v>2</v>
      </c>
      <c r="P853" s="308" t="s">
        <v>25</v>
      </c>
      <c r="Q853" s="308">
        <v>996</v>
      </c>
      <c r="R853" s="489">
        <f t="shared" si="15"/>
        <v>1832</v>
      </c>
      <c r="S853" s="555">
        <v>756</v>
      </c>
      <c r="T853" s="457">
        <v>834</v>
      </c>
    </row>
    <row r="854" spans="1:20" x14ac:dyDescent="0.25">
      <c r="A854" s="457">
        <v>835</v>
      </c>
      <c r="B854" s="196"/>
      <c r="C854" s="181"/>
      <c r="D854" s="527" t="s">
        <v>602</v>
      </c>
      <c r="E854" s="527"/>
      <c r="F854" s="126">
        <v>2003</v>
      </c>
      <c r="G854" s="126" t="s">
        <v>510</v>
      </c>
      <c r="H854" s="492" t="s">
        <v>515</v>
      </c>
      <c r="I854" s="142" t="s">
        <v>512</v>
      </c>
      <c r="J854" s="125" t="s">
        <v>513</v>
      </c>
      <c r="K854" s="302" t="s">
        <v>134</v>
      </c>
      <c r="L854" s="302" t="s">
        <v>143</v>
      </c>
      <c r="M854" s="302" t="s">
        <v>96</v>
      </c>
      <c r="N854" s="436">
        <v>852</v>
      </c>
      <c r="O854" s="308" t="s">
        <v>139</v>
      </c>
      <c r="P854" s="308" t="s">
        <v>149</v>
      </c>
      <c r="Q854" s="437">
        <v>976</v>
      </c>
      <c r="R854" s="439">
        <f t="shared" si="15"/>
        <v>1828</v>
      </c>
      <c r="S854" s="488">
        <v>59</v>
      </c>
      <c r="T854" s="457">
        <v>835</v>
      </c>
    </row>
    <row r="855" spans="1:20" x14ac:dyDescent="0.25">
      <c r="A855" s="457">
        <v>836</v>
      </c>
      <c r="B855" s="196"/>
      <c r="C855" s="181"/>
      <c r="D855" s="527" t="s">
        <v>603</v>
      </c>
      <c r="E855" s="527"/>
      <c r="F855" s="126">
        <v>2003</v>
      </c>
      <c r="G855" s="126" t="s">
        <v>510</v>
      </c>
      <c r="H855" s="492" t="s">
        <v>518</v>
      </c>
      <c r="I855" s="142" t="s">
        <v>512</v>
      </c>
      <c r="J855" s="125" t="s">
        <v>513</v>
      </c>
      <c r="K855" s="302" t="s">
        <v>134</v>
      </c>
      <c r="L855" s="302" t="s">
        <v>160</v>
      </c>
      <c r="M855" s="302" t="s">
        <v>213</v>
      </c>
      <c r="N855" s="436">
        <v>860</v>
      </c>
      <c r="O855" s="308" t="s">
        <v>139</v>
      </c>
      <c r="P855" s="308" t="s">
        <v>165</v>
      </c>
      <c r="Q855" s="437">
        <v>968</v>
      </c>
      <c r="R855" s="439">
        <f t="shared" si="15"/>
        <v>1828</v>
      </c>
      <c r="S855" s="488">
        <v>59</v>
      </c>
      <c r="T855" s="457">
        <v>836</v>
      </c>
    </row>
    <row r="856" spans="1:20" x14ac:dyDescent="0.25">
      <c r="A856" s="457">
        <v>837</v>
      </c>
      <c r="B856" s="196"/>
      <c r="C856" s="196"/>
      <c r="D856" s="142" t="s">
        <v>1824</v>
      </c>
      <c r="E856" s="506" t="s">
        <v>1825</v>
      </c>
      <c r="F856" s="470">
        <v>2003</v>
      </c>
      <c r="G856" s="125" t="s">
        <v>10</v>
      </c>
      <c r="H856" s="470" t="s">
        <v>703</v>
      </c>
      <c r="I856" s="470" t="s">
        <v>626</v>
      </c>
      <c r="J856" s="470" t="s">
        <v>627</v>
      </c>
      <c r="K856" s="302">
        <v>0</v>
      </c>
      <c r="L856" s="302">
        <v>56</v>
      </c>
      <c r="M856" s="302">
        <v>31</v>
      </c>
      <c r="N856" s="302">
        <v>808</v>
      </c>
      <c r="O856" s="308">
        <v>1</v>
      </c>
      <c r="P856" s="308">
        <v>55</v>
      </c>
      <c r="Q856" s="308">
        <v>1020</v>
      </c>
      <c r="R856" s="489">
        <f t="shared" si="15"/>
        <v>1828</v>
      </c>
      <c r="S856" s="555">
        <v>766</v>
      </c>
      <c r="T856" s="457">
        <v>837</v>
      </c>
    </row>
    <row r="857" spans="1:20" x14ac:dyDescent="0.25">
      <c r="A857" s="457">
        <v>838</v>
      </c>
      <c r="B857" s="196"/>
      <c r="C857" s="196"/>
      <c r="D857" s="142" t="s">
        <v>1826</v>
      </c>
      <c r="E857" s="506" t="s">
        <v>1827</v>
      </c>
      <c r="F857" s="470">
        <v>2002</v>
      </c>
      <c r="G857" s="125" t="s">
        <v>10</v>
      </c>
      <c r="H857" s="470" t="s">
        <v>1447</v>
      </c>
      <c r="I857" s="470" t="s">
        <v>626</v>
      </c>
      <c r="J857" s="470" t="s">
        <v>627</v>
      </c>
      <c r="K857" s="302">
        <v>0</v>
      </c>
      <c r="L857" s="302">
        <v>52</v>
      </c>
      <c r="M857" s="302" t="s">
        <v>103</v>
      </c>
      <c r="N857" s="302">
        <v>856</v>
      </c>
      <c r="O857" s="308">
        <v>2</v>
      </c>
      <c r="P857" s="308" t="s">
        <v>141</v>
      </c>
      <c r="Q857" s="308">
        <v>972</v>
      </c>
      <c r="R857" s="489">
        <f t="shared" si="15"/>
        <v>1828</v>
      </c>
      <c r="S857" s="555">
        <v>766</v>
      </c>
      <c r="T857" s="457">
        <v>838</v>
      </c>
    </row>
    <row r="858" spans="1:20" x14ac:dyDescent="0.25">
      <c r="A858" s="457">
        <v>839</v>
      </c>
      <c r="B858" s="196"/>
      <c r="C858" s="196"/>
      <c r="D858" s="142" t="s">
        <v>647</v>
      </c>
      <c r="E858" s="506" t="s">
        <v>1828</v>
      </c>
      <c r="F858" s="470">
        <v>2002</v>
      </c>
      <c r="G858" s="125" t="s">
        <v>10</v>
      </c>
      <c r="H858" s="470" t="s">
        <v>737</v>
      </c>
      <c r="I858" s="470" t="s">
        <v>626</v>
      </c>
      <c r="J858" s="470" t="s">
        <v>627</v>
      </c>
      <c r="K858" s="302">
        <v>0</v>
      </c>
      <c r="L858" s="302">
        <v>52</v>
      </c>
      <c r="M858" s="302">
        <v>22</v>
      </c>
      <c r="N858" s="302">
        <v>856</v>
      </c>
      <c r="O858" s="308">
        <v>2</v>
      </c>
      <c r="P858" s="308" t="s">
        <v>141</v>
      </c>
      <c r="Q858" s="308">
        <v>972</v>
      </c>
      <c r="R858" s="489">
        <f t="shared" si="15"/>
        <v>1828</v>
      </c>
      <c r="S858" s="555">
        <v>766</v>
      </c>
      <c r="T858" s="457">
        <v>839</v>
      </c>
    </row>
    <row r="859" spans="1:20" x14ac:dyDescent="0.25">
      <c r="A859" s="457">
        <v>840</v>
      </c>
      <c r="B859" s="196"/>
      <c r="C859" s="181"/>
      <c r="D859" s="163" t="s">
        <v>242</v>
      </c>
      <c r="E859" s="180" t="s">
        <v>247</v>
      </c>
      <c r="F859" s="181">
        <v>2002</v>
      </c>
      <c r="G859" s="181" t="s">
        <v>238</v>
      </c>
      <c r="H859" s="165"/>
      <c r="I859" s="165"/>
      <c r="J859" s="165" t="s">
        <v>239</v>
      </c>
      <c r="K859" s="302" t="s">
        <v>134</v>
      </c>
      <c r="L859" s="302" t="s">
        <v>96</v>
      </c>
      <c r="M859" s="302" t="s">
        <v>103</v>
      </c>
      <c r="N859" s="227">
        <v>808</v>
      </c>
      <c r="O859" s="308" t="s">
        <v>24</v>
      </c>
      <c r="P859" s="308" t="s">
        <v>96</v>
      </c>
      <c r="Q859" s="274">
        <v>1016</v>
      </c>
      <c r="R859" s="439">
        <f t="shared" si="15"/>
        <v>1824</v>
      </c>
      <c r="S859" s="569">
        <v>1</v>
      </c>
      <c r="T859" s="457">
        <v>840</v>
      </c>
    </row>
    <row r="860" spans="1:20" x14ac:dyDescent="0.25">
      <c r="A860" s="457">
        <v>841</v>
      </c>
      <c r="B860" s="196"/>
      <c r="C860" s="196"/>
      <c r="D860" s="142" t="s">
        <v>358</v>
      </c>
      <c r="E860" s="506" t="s">
        <v>1219</v>
      </c>
      <c r="F860" s="470">
        <v>2002</v>
      </c>
      <c r="G860" s="125" t="s">
        <v>10</v>
      </c>
      <c r="H860" s="470" t="s">
        <v>1291</v>
      </c>
      <c r="I860" s="470" t="s">
        <v>633</v>
      </c>
      <c r="J860" s="470" t="s">
        <v>627</v>
      </c>
      <c r="K860" s="302">
        <v>0</v>
      </c>
      <c r="L860" s="302">
        <v>55</v>
      </c>
      <c r="M860" s="302" t="s">
        <v>103</v>
      </c>
      <c r="N860" s="302">
        <v>820</v>
      </c>
      <c r="O860" s="308">
        <v>1</v>
      </c>
      <c r="P860" s="308">
        <v>59</v>
      </c>
      <c r="Q860" s="308">
        <v>1004</v>
      </c>
      <c r="R860" s="489">
        <f t="shared" si="15"/>
        <v>1824</v>
      </c>
      <c r="S860" s="555">
        <v>769</v>
      </c>
      <c r="T860" s="457">
        <v>841</v>
      </c>
    </row>
    <row r="861" spans="1:20" x14ac:dyDescent="0.25">
      <c r="A861" s="457">
        <v>842</v>
      </c>
      <c r="B861" s="196"/>
      <c r="C861" s="196"/>
      <c r="D861" s="142" t="s">
        <v>1829</v>
      </c>
      <c r="E861" s="506" t="s">
        <v>1830</v>
      </c>
      <c r="F861" s="470">
        <v>2002</v>
      </c>
      <c r="G861" s="125" t="s">
        <v>10</v>
      </c>
      <c r="H861" s="470" t="s">
        <v>1257</v>
      </c>
      <c r="I861" s="470" t="s">
        <v>640</v>
      </c>
      <c r="J861" s="470" t="s">
        <v>627</v>
      </c>
      <c r="K861" s="302">
        <v>0</v>
      </c>
      <c r="L861" s="302">
        <v>51</v>
      </c>
      <c r="M861" s="302" t="s">
        <v>103</v>
      </c>
      <c r="N861" s="302">
        <v>868</v>
      </c>
      <c r="O861" s="308">
        <v>2</v>
      </c>
      <c r="P861" s="308">
        <v>11</v>
      </c>
      <c r="Q861" s="308">
        <v>956</v>
      </c>
      <c r="R861" s="489">
        <f t="shared" si="15"/>
        <v>1824</v>
      </c>
      <c r="S861" s="555">
        <v>769</v>
      </c>
      <c r="T861" s="457">
        <v>842</v>
      </c>
    </row>
    <row r="862" spans="1:20" x14ac:dyDescent="0.25">
      <c r="A862" s="457">
        <v>843</v>
      </c>
      <c r="B862" s="196"/>
      <c r="C862" s="196"/>
      <c r="D862" s="142" t="s">
        <v>918</v>
      </c>
      <c r="E862" s="506" t="s">
        <v>1764</v>
      </c>
      <c r="F862" s="470">
        <v>2002</v>
      </c>
      <c r="G862" s="125" t="s">
        <v>10</v>
      </c>
      <c r="H862" s="470" t="s">
        <v>817</v>
      </c>
      <c r="I862" s="470" t="s">
        <v>626</v>
      </c>
      <c r="J862" s="470" t="s">
        <v>627</v>
      </c>
      <c r="K862" s="302">
        <v>0</v>
      </c>
      <c r="L862" s="302">
        <v>56</v>
      </c>
      <c r="M862" s="302">
        <v>21</v>
      </c>
      <c r="N862" s="302">
        <v>808</v>
      </c>
      <c r="O862" s="308">
        <v>1</v>
      </c>
      <c r="P862" s="308">
        <v>56</v>
      </c>
      <c r="Q862" s="308">
        <v>1016</v>
      </c>
      <c r="R862" s="489">
        <f t="shared" si="15"/>
        <v>1824</v>
      </c>
      <c r="S862" s="555">
        <v>769</v>
      </c>
      <c r="T862" s="457">
        <v>843</v>
      </c>
    </row>
    <row r="863" spans="1:20" x14ac:dyDescent="0.25">
      <c r="A863" s="457">
        <v>844</v>
      </c>
      <c r="B863" s="196"/>
      <c r="C863" s="196"/>
      <c r="D863" s="142" t="s">
        <v>1831</v>
      </c>
      <c r="E863" s="506" t="s">
        <v>1832</v>
      </c>
      <c r="F863" s="470">
        <v>2003</v>
      </c>
      <c r="G863" s="125" t="s">
        <v>10</v>
      </c>
      <c r="H863" s="470" t="s">
        <v>1376</v>
      </c>
      <c r="I863" s="470" t="s">
        <v>633</v>
      </c>
      <c r="J863" s="470" t="s">
        <v>627</v>
      </c>
      <c r="K863" s="302">
        <v>0</v>
      </c>
      <c r="L863" s="302">
        <v>52</v>
      </c>
      <c r="M863" s="302" t="s">
        <v>103</v>
      </c>
      <c r="N863" s="302">
        <v>856</v>
      </c>
      <c r="O863" s="308">
        <v>2</v>
      </c>
      <c r="P863" s="308" t="s">
        <v>165</v>
      </c>
      <c r="Q863" s="308">
        <v>968</v>
      </c>
      <c r="R863" s="489">
        <f t="shared" si="15"/>
        <v>1824</v>
      </c>
      <c r="S863" s="555">
        <v>769</v>
      </c>
      <c r="T863" s="457">
        <v>844</v>
      </c>
    </row>
    <row r="864" spans="1:20" x14ac:dyDescent="0.25">
      <c r="A864" s="457">
        <v>845</v>
      </c>
      <c r="B864" s="196"/>
      <c r="C864" s="196"/>
      <c r="D864" s="142" t="s">
        <v>937</v>
      </c>
      <c r="E864" s="506" t="s">
        <v>1342</v>
      </c>
      <c r="F864" s="470">
        <v>2002</v>
      </c>
      <c r="G864" s="125" t="s">
        <v>10</v>
      </c>
      <c r="H864" s="470" t="s">
        <v>654</v>
      </c>
      <c r="I864" s="470" t="s">
        <v>626</v>
      </c>
      <c r="J864" s="470" t="s">
        <v>627</v>
      </c>
      <c r="K864" s="302">
        <v>0</v>
      </c>
      <c r="L864" s="302">
        <v>59</v>
      </c>
      <c r="M864" s="302">
        <v>24</v>
      </c>
      <c r="N864" s="302">
        <v>772</v>
      </c>
      <c r="O864" s="308">
        <v>1</v>
      </c>
      <c r="P864" s="308">
        <v>47</v>
      </c>
      <c r="Q864" s="308">
        <v>1052</v>
      </c>
      <c r="R864" s="489">
        <f t="shared" si="15"/>
        <v>1824</v>
      </c>
      <c r="S864" s="555">
        <v>769</v>
      </c>
      <c r="T864" s="457">
        <v>845</v>
      </c>
    </row>
    <row r="865" spans="1:20" x14ac:dyDescent="0.25">
      <c r="A865" s="457">
        <v>846</v>
      </c>
      <c r="B865" s="196"/>
      <c r="C865" s="196"/>
      <c r="D865" s="142" t="s">
        <v>310</v>
      </c>
      <c r="E865" s="506" t="s">
        <v>1833</v>
      </c>
      <c r="F865" s="470">
        <v>2002</v>
      </c>
      <c r="G865" s="125" t="s">
        <v>10</v>
      </c>
      <c r="H865" s="470" t="s">
        <v>1522</v>
      </c>
      <c r="I865" s="470" t="s">
        <v>633</v>
      </c>
      <c r="J865" s="470" t="s">
        <v>627</v>
      </c>
      <c r="K865" s="302">
        <v>0</v>
      </c>
      <c r="L865" s="302">
        <v>48</v>
      </c>
      <c r="M865" s="302" t="s">
        <v>103</v>
      </c>
      <c r="N865" s="302">
        <v>904</v>
      </c>
      <c r="O865" s="308">
        <v>2</v>
      </c>
      <c r="P865" s="308">
        <v>20</v>
      </c>
      <c r="Q865" s="308">
        <v>920</v>
      </c>
      <c r="R865" s="489">
        <f t="shared" si="15"/>
        <v>1824</v>
      </c>
      <c r="S865" s="555">
        <v>769</v>
      </c>
      <c r="T865" s="457">
        <v>846</v>
      </c>
    </row>
    <row r="866" spans="1:20" x14ac:dyDescent="0.25">
      <c r="A866" s="457">
        <v>847</v>
      </c>
      <c r="B866" s="196"/>
      <c r="C866" s="196"/>
      <c r="D866" s="142" t="s">
        <v>890</v>
      </c>
      <c r="E866" s="506" t="s">
        <v>1834</v>
      </c>
      <c r="F866" s="470">
        <v>2002</v>
      </c>
      <c r="G866" s="125" t="s">
        <v>10</v>
      </c>
      <c r="H866" s="470" t="s">
        <v>885</v>
      </c>
      <c r="I866" s="470" t="s">
        <v>626</v>
      </c>
      <c r="J866" s="470" t="s">
        <v>627</v>
      </c>
      <c r="K866" s="302">
        <v>0</v>
      </c>
      <c r="L866" s="302">
        <v>55</v>
      </c>
      <c r="M866" s="302" t="s">
        <v>103</v>
      </c>
      <c r="N866" s="302">
        <v>820</v>
      </c>
      <c r="O866" s="308">
        <v>1</v>
      </c>
      <c r="P866" s="308">
        <v>59</v>
      </c>
      <c r="Q866" s="308">
        <v>1004</v>
      </c>
      <c r="R866" s="489">
        <f t="shared" si="15"/>
        <v>1824</v>
      </c>
      <c r="S866" s="555">
        <v>769</v>
      </c>
      <c r="T866" s="457">
        <v>847</v>
      </c>
    </row>
    <row r="867" spans="1:20" x14ac:dyDescent="0.25">
      <c r="A867" s="457">
        <v>848</v>
      </c>
      <c r="B867" s="196"/>
      <c r="C867" s="196"/>
      <c r="D867" s="142" t="s">
        <v>792</v>
      </c>
      <c r="E867" s="506" t="s">
        <v>1835</v>
      </c>
      <c r="F867" s="470">
        <v>2002</v>
      </c>
      <c r="G867" s="125" t="s">
        <v>10</v>
      </c>
      <c r="H867" s="470" t="s">
        <v>1836</v>
      </c>
      <c r="I867" s="470" t="s">
        <v>640</v>
      </c>
      <c r="J867" s="470" t="s">
        <v>627</v>
      </c>
      <c r="K867" s="302">
        <v>0</v>
      </c>
      <c r="L867" s="302">
        <v>58</v>
      </c>
      <c r="M867" s="302">
        <v>34</v>
      </c>
      <c r="N867" s="302">
        <v>780</v>
      </c>
      <c r="O867" s="308">
        <v>1</v>
      </c>
      <c r="P867" s="308">
        <v>49</v>
      </c>
      <c r="Q867" s="308">
        <v>1044</v>
      </c>
      <c r="R867" s="489">
        <f t="shared" si="15"/>
        <v>1824</v>
      </c>
      <c r="S867" s="555">
        <v>769</v>
      </c>
      <c r="T867" s="457">
        <v>848</v>
      </c>
    </row>
    <row r="868" spans="1:20" x14ac:dyDescent="0.25">
      <c r="A868" s="457">
        <v>849</v>
      </c>
      <c r="B868" s="196"/>
      <c r="C868" s="196"/>
      <c r="D868" s="142" t="s">
        <v>284</v>
      </c>
      <c r="E868" s="506" t="s">
        <v>1837</v>
      </c>
      <c r="F868" s="470">
        <v>2003</v>
      </c>
      <c r="G868" s="125" t="s">
        <v>10</v>
      </c>
      <c r="H868" s="470" t="s">
        <v>703</v>
      </c>
      <c r="I868" s="470" t="s">
        <v>626</v>
      </c>
      <c r="J868" s="470" t="s">
        <v>627</v>
      </c>
      <c r="K868" s="302">
        <v>0</v>
      </c>
      <c r="L868" s="302">
        <v>46</v>
      </c>
      <c r="M868" s="302" t="s">
        <v>103</v>
      </c>
      <c r="N868" s="302">
        <v>928</v>
      </c>
      <c r="O868" s="308">
        <v>2</v>
      </c>
      <c r="P868" s="308">
        <v>26</v>
      </c>
      <c r="Q868" s="308">
        <v>896</v>
      </c>
      <c r="R868" s="489">
        <f t="shared" si="15"/>
        <v>1824</v>
      </c>
      <c r="S868" s="555">
        <v>769</v>
      </c>
      <c r="T868" s="457">
        <v>849</v>
      </c>
    </row>
    <row r="869" spans="1:20" x14ac:dyDescent="0.25">
      <c r="A869" s="457">
        <v>850</v>
      </c>
      <c r="B869" s="196"/>
      <c r="C869" s="196"/>
      <c r="D869" s="142" t="s">
        <v>349</v>
      </c>
      <c r="E869" s="506" t="s">
        <v>1639</v>
      </c>
      <c r="F869" s="470">
        <v>2002</v>
      </c>
      <c r="G869" s="125" t="s">
        <v>10</v>
      </c>
      <c r="H869" s="470" t="s">
        <v>984</v>
      </c>
      <c r="I869" s="470" t="s">
        <v>640</v>
      </c>
      <c r="J869" s="470" t="s">
        <v>714</v>
      </c>
      <c r="K869" s="302">
        <v>0</v>
      </c>
      <c r="L869" s="302">
        <v>50</v>
      </c>
      <c r="M869" s="302">
        <v>50</v>
      </c>
      <c r="N869" s="302">
        <v>876</v>
      </c>
      <c r="O869" s="308">
        <v>2</v>
      </c>
      <c r="P869" s="308">
        <v>13</v>
      </c>
      <c r="Q869" s="308">
        <v>948</v>
      </c>
      <c r="R869" s="489">
        <f t="shared" si="15"/>
        <v>1824</v>
      </c>
      <c r="S869" s="555">
        <v>769</v>
      </c>
      <c r="T869" s="457">
        <v>850</v>
      </c>
    </row>
    <row r="870" spans="1:20" x14ac:dyDescent="0.25">
      <c r="A870" s="457">
        <v>851</v>
      </c>
      <c r="B870" s="196"/>
      <c r="C870" s="196"/>
      <c r="D870" s="142" t="s">
        <v>644</v>
      </c>
      <c r="E870" s="506" t="s">
        <v>1252</v>
      </c>
      <c r="F870" s="470">
        <v>2003</v>
      </c>
      <c r="G870" s="125" t="s">
        <v>10</v>
      </c>
      <c r="H870" s="470" t="s">
        <v>762</v>
      </c>
      <c r="I870" s="470" t="s">
        <v>640</v>
      </c>
      <c r="J870" s="470" t="s">
        <v>627</v>
      </c>
      <c r="K870" s="302">
        <v>0</v>
      </c>
      <c r="L870" s="302">
        <v>55</v>
      </c>
      <c r="M870" s="302">
        <v>60</v>
      </c>
      <c r="N870" s="302">
        <v>816</v>
      </c>
      <c r="O870" s="308">
        <v>1</v>
      </c>
      <c r="P870" s="308">
        <v>58</v>
      </c>
      <c r="Q870" s="308">
        <v>1008</v>
      </c>
      <c r="R870" s="489">
        <f t="shared" si="15"/>
        <v>1824</v>
      </c>
      <c r="S870" s="555">
        <v>769</v>
      </c>
      <c r="T870" s="457">
        <v>851</v>
      </c>
    </row>
    <row r="871" spans="1:20" x14ac:dyDescent="0.25">
      <c r="A871" s="457">
        <v>852</v>
      </c>
      <c r="B871" s="196"/>
      <c r="C871" s="196"/>
      <c r="D871" s="142" t="s">
        <v>284</v>
      </c>
      <c r="E871" s="506" t="s">
        <v>1698</v>
      </c>
      <c r="F871" s="470">
        <v>2002</v>
      </c>
      <c r="G871" s="125" t="s">
        <v>10</v>
      </c>
      <c r="H871" s="470" t="s">
        <v>1301</v>
      </c>
      <c r="I871" s="470" t="s">
        <v>640</v>
      </c>
      <c r="J871" s="470" t="s">
        <v>627</v>
      </c>
      <c r="K871" s="302">
        <v>0</v>
      </c>
      <c r="L871" s="302">
        <v>51</v>
      </c>
      <c r="M871" s="302">
        <v>88</v>
      </c>
      <c r="N871" s="302">
        <v>860</v>
      </c>
      <c r="O871" s="308">
        <v>2</v>
      </c>
      <c r="P871" s="308" t="s">
        <v>154</v>
      </c>
      <c r="Q871" s="308">
        <v>964</v>
      </c>
      <c r="R871" s="489">
        <f t="shared" si="15"/>
        <v>1824</v>
      </c>
      <c r="S871" s="555">
        <v>769</v>
      </c>
      <c r="T871" s="457">
        <v>852</v>
      </c>
    </row>
    <row r="872" spans="1:20" x14ac:dyDescent="0.25">
      <c r="A872" s="457">
        <v>853</v>
      </c>
      <c r="B872" s="196"/>
      <c r="C872" s="181"/>
      <c r="D872" s="527" t="s">
        <v>604</v>
      </c>
      <c r="E872" s="527"/>
      <c r="F872" s="126">
        <v>2003</v>
      </c>
      <c r="G872" s="126" t="s">
        <v>510</v>
      </c>
      <c r="H872" s="493" t="s">
        <v>518</v>
      </c>
      <c r="I872" s="142" t="s">
        <v>512</v>
      </c>
      <c r="J872" s="125" t="s">
        <v>513</v>
      </c>
      <c r="K872" s="302" t="s">
        <v>134</v>
      </c>
      <c r="L872" s="302" t="s">
        <v>214</v>
      </c>
      <c r="M872" s="302" t="s">
        <v>172</v>
      </c>
      <c r="N872" s="436">
        <v>872</v>
      </c>
      <c r="O872" s="308" t="s">
        <v>139</v>
      </c>
      <c r="P872" s="308" t="s">
        <v>157</v>
      </c>
      <c r="Q872" s="437">
        <v>948</v>
      </c>
      <c r="R872" s="439">
        <f t="shared" si="15"/>
        <v>1820</v>
      </c>
      <c r="S872" s="488">
        <v>61</v>
      </c>
      <c r="T872" s="457">
        <v>853</v>
      </c>
    </row>
    <row r="873" spans="1:20" x14ac:dyDescent="0.25">
      <c r="A873" s="457">
        <v>854</v>
      </c>
      <c r="B873" s="196"/>
      <c r="C873" s="196"/>
      <c r="D873" s="142" t="s">
        <v>1838</v>
      </c>
      <c r="E873" s="506" t="s">
        <v>1839</v>
      </c>
      <c r="F873" s="470">
        <v>2002</v>
      </c>
      <c r="G873" s="125" t="s">
        <v>10</v>
      </c>
      <c r="H873" s="470" t="s">
        <v>1376</v>
      </c>
      <c r="I873" s="470" t="s">
        <v>633</v>
      </c>
      <c r="J873" s="470" t="s">
        <v>627</v>
      </c>
      <c r="K873" s="302">
        <v>0</v>
      </c>
      <c r="L873" s="302">
        <v>56</v>
      </c>
      <c r="M873" s="302" t="s">
        <v>103</v>
      </c>
      <c r="N873" s="302">
        <v>808</v>
      </c>
      <c r="O873" s="308">
        <v>1</v>
      </c>
      <c r="P873" s="308">
        <v>57</v>
      </c>
      <c r="Q873" s="308">
        <v>1012</v>
      </c>
      <c r="R873" s="489">
        <f t="shared" si="15"/>
        <v>1820</v>
      </c>
      <c r="S873" s="555">
        <v>781</v>
      </c>
      <c r="T873" s="457">
        <v>854</v>
      </c>
    </row>
    <row r="874" spans="1:20" x14ac:dyDescent="0.25">
      <c r="A874" s="457">
        <v>855</v>
      </c>
      <c r="B874" s="196"/>
      <c r="C874" s="196"/>
      <c r="D874" s="142" t="s">
        <v>1840</v>
      </c>
      <c r="E874" s="506" t="s">
        <v>1016</v>
      </c>
      <c r="F874" s="470">
        <v>2002</v>
      </c>
      <c r="G874" s="125" t="s">
        <v>10</v>
      </c>
      <c r="H874" s="470" t="s">
        <v>1479</v>
      </c>
      <c r="I874" s="470" t="s">
        <v>626</v>
      </c>
      <c r="J874" s="470" t="s">
        <v>627</v>
      </c>
      <c r="K874" s="302">
        <v>0</v>
      </c>
      <c r="L874" s="302">
        <v>45</v>
      </c>
      <c r="M874" s="302">
        <v>68</v>
      </c>
      <c r="N874" s="302">
        <v>932</v>
      </c>
      <c r="O874" s="308">
        <v>2</v>
      </c>
      <c r="P874" s="308">
        <v>28</v>
      </c>
      <c r="Q874" s="308">
        <v>888</v>
      </c>
      <c r="R874" s="489">
        <f t="shared" si="15"/>
        <v>1820</v>
      </c>
      <c r="S874" s="555">
        <v>781</v>
      </c>
      <c r="T874" s="457">
        <v>855</v>
      </c>
    </row>
    <row r="875" spans="1:20" x14ac:dyDescent="0.25">
      <c r="A875" s="457">
        <v>856</v>
      </c>
      <c r="B875" s="196"/>
      <c r="C875" s="196"/>
      <c r="D875" s="142" t="s">
        <v>937</v>
      </c>
      <c r="E875" s="506" t="s">
        <v>1841</v>
      </c>
      <c r="F875" s="470">
        <v>2002</v>
      </c>
      <c r="G875" s="125" t="s">
        <v>10</v>
      </c>
      <c r="H875" s="470" t="s">
        <v>963</v>
      </c>
      <c r="I875" s="470" t="s">
        <v>626</v>
      </c>
      <c r="J875" s="470" t="s">
        <v>627</v>
      </c>
      <c r="K875" s="302">
        <v>0</v>
      </c>
      <c r="L875" s="302">
        <v>56</v>
      </c>
      <c r="M875" s="302">
        <v>62</v>
      </c>
      <c r="N875" s="302">
        <v>804</v>
      </c>
      <c r="O875" s="308">
        <v>1</v>
      </c>
      <c r="P875" s="308">
        <v>56</v>
      </c>
      <c r="Q875" s="308">
        <v>1016</v>
      </c>
      <c r="R875" s="489">
        <f t="shared" si="15"/>
        <v>1820</v>
      </c>
      <c r="S875" s="555">
        <v>781</v>
      </c>
      <c r="T875" s="457">
        <v>856</v>
      </c>
    </row>
    <row r="876" spans="1:20" x14ac:dyDescent="0.25">
      <c r="A876" s="457">
        <v>857</v>
      </c>
      <c r="B876" s="196"/>
      <c r="C876" s="196"/>
      <c r="D876" s="142" t="s">
        <v>1842</v>
      </c>
      <c r="E876" s="506" t="s">
        <v>1299</v>
      </c>
      <c r="F876" s="470">
        <v>2003</v>
      </c>
      <c r="G876" s="125" t="s">
        <v>10</v>
      </c>
      <c r="H876" s="470" t="s">
        <v>1399</v>
      </c>
      <c r="I876" s="470" t="s">
        <v>633</v>
      </c>
      <c r="J876" s="470" t="s">
        <v>627</v>
      </c>
      <c r="K876" s="302">
        <v>0</v>
      </c>
      <c r="L876" s="302">
        <v>51</v>
      </c>
      <c r="M876" s="302">
        <v>70</v>
      </c>
      <c r="N876" s="302">
        <v>860</v>
      </c>
      <c r="O876" s="308">
        <v>2</v>
      </c>
      <c r="P876" s="308">
        <v>10</v>
      </c>
      <c r="Q876" s="308">
        <v>960</v>
      </c>
      <c r="R876" s="489">
        <f t="shared" si="15"/>
        <v>1820</v>
      </c>
      <c r="S876" s="555">
        <v>781</v>
      </c>
      <c r="T876" s="457">
        <v>857</v>
      </c>
    </row>
    <row r="877" spans="1:20" x14ac:dyDescent="0.25">
      <c r="A877" s="457">
        <v>858</v>
      </c>
      <c r="B877" s="196"/>
      <c r="C877" s="196"/>
      <c r="D877" s="142" t="s">
        <v>1077</v>
      </c>
      <c r="E877" s="506" t="s">
        <v>1843</v>
      </c>
      <c r="F877" s="470">
        <v>2002</v>
      </c>
      <c r="G877" s="125" t="s">
        <v>10</v>
      </c>
      <c r="H877" s="470" t="s">
        <v>1257</v>
      </c>
      <c r="I877" s="470" t="s">
        <v>640</v>
      </c>
      <c r="J877" s="470" t="s">
        <v>627</v>
      </c>
      <c r="K877" s="302">
        <v>0</v>
      </c>
      <c r="L877" s="302">
        <v>53</v>
      </c>
      <c r="M877" s="302" t="s">
        <v>103</v>
      </c>
      <c r="N877" s="302">
        <v>844</v>
      </c>
      <c r="O877" s="308">
        <v>2</v>
      </c>
      <c r="P877" s="308" t="s">
        <v>149</v>
      </c>
      <c r="Q877" s="308">
        <v>976</v>
      </c>
      <c r="R877" s="489">
        <f t="shared" si="15"/>
        <v>1820</v>
      </c>
      <c r="S877" s="555">
        <v>781</v>
      </c>
      <c r="T877" s="457">
        <v>858</v>
      </c>
    </row>
    <row r="878" spans="1:20" x14ac:dyDescent="0.25">
      <c r="A878" s="457">
        <v>859</v>
      </c>
      <c r="B878" s="196"/>
      <c r="C878" s="196"/>
      <c r="D878" s="142" t="s">
        <v>1105</v>
      </c>
      <c r="E878" s="506" t="s">
        <v>744</v>
      </c>
      <c r="F878" s="470">
        <v>2002</v>
      </c>
      <c r="G878" s="125" t="s">
        <v>10</v>
      </c>
      <c r="H878" s="470" t="s">
        <v>1376</v>
      </c>
      <c r="I878" s="470" t="s">
        <v>633</v>
      </c>
      <c r="J878" s="470" t="s">
        <v>627</v>
      </c>
      <c r="K878" s="302">
        <v>0</v>
      </c>
      <c r="L878" s="302">
        <v>56</v>
      </c>
      <c r="M878" s="302" t="s">
        <v>103</v>
      </c>
      <c r="N878" s="302">
        <v>808</v>
      </c>
      <c r="O878" s="308">
        <v>1</v>
      </c>
      <c r="P878" s="308">
        <v>57</v>
      </c>
      <c r="Q878" s="308">
        <v>1012</v>
      </c>
      <c r="R878" s="489">
        <f t="shared" si="15"/>
        <v>1820</v>
      </c>
      <c r="S878" s="555">
        <v>781</v>
      </c>
      <c r="T878" s="457">
        <v>859</v>
      </c>
    </row>
    <row r="879" spans="1:20" x14ac:dyDescent="0.25">
      <c r="A879" s="457">
        <v>860</v>
      </c>
      <c r="B879" s="196"/>
      <c r="C879" s="196"/>
      <c r="D879" s="142" t="s">
        <v>336</v>
      </c>
      <c r="E879" s="506" t="s">
        <v>1844</v>
      </c>
      <c r="F879" s="470">
        <v>2003</v>
      </c>
      <c r="G879" s="125" t="s">
        <v>10</v>
      </c>
      <c r="H879" s="470" t="s">
        <v>1316</v>
      </c>
      <c r="I879" s="470" t="s">
        <v>626</v>
      </c>
      <c r="J879" s="470" t="s">
        <v>627</v>
      </c>
      <c r="K879" s="302">
        <v>0</v>
      </c>
      <c r="L879" s="302">
        <v>50</v>
      </c>
      <c r="M879" s="302" t="s">
        <v>103</v>
      </c>
      <c r="N879" s="302">
        <v>880</v>
      </c>
      <c r="O879" s="308">
        <v>2</v>
      </c>
      <c r="P879" s="308">
        <v>15</v>
      </c>
      <c r="Q879" s="308">
        <v>940</v>
      </c>
      <c r="R879" s="489">
        <f t="shared" si="15"/>
        <v>1820</v>
      </c>
      <c r="S879" s="555">
        <v>781</v>
      </c>
      <c r="T879" s="457">
        <v>860</v>
      </c>
    </row>
    <row r="880" spans="1:20" x14ac:dyDescent="0.25">
      <c r="A880" s="457">
        <v>861</v>
      </c>
      <c r="B880" s="196"/>
      <c r="C880" s="196"/>
      <c r="D880" s="142" t="s">
        <v>924</v>
      </c>
      <c r="E880" s="506" t="s">
        <v>1317</v>
      </c>
      <c r="F880" s="470">
        <v>2003</v>
      </c>
      <c r="G880" s="125" t="s">
        <v>10</v>
      </c>
      <c r="H880" s="470" t="s">
        <v>1571</v>
      </c>
      <c r="I880" s="470" t="s">
        <v>640</v>
      </c>
      <c r="J880" s="470" t="s">
        <v>627</v>
      </c>
      <c r="K880" s="302">
        <v>0</v>
      </c>
      <c r="L880" s="302">
        <v>56</v>
      </c>
      <c r="M880" s="302">
        <v>68</v>
      </c>
      <c r="N880" s="302">
        <v>800</v>
      </c>
      <c r="O880" s="308">
        <v>1</v>
      </c>
      <c r="P880" s="308">
        <v>55</v>
      </c>
      <c r="Q880" s="308">
        <v>1020</v>
      </c>
      <c r="R880" s="489">
        <f t="shared" si="15"/>
        <v>1820</v>
      </c>
      <c r="S880" s="555">
        <v>781</v>
      </c>
      <c r="T880" s="457">
        <v>861</v>
      </c>
    </row>
    <row r="881" spans="1:20" x14ac:dyDescent="0.25">
      <c r="A881" s="457">
        <v>862</v>
      </c>
      <c r="B881" s="196"/>
      <c r="C881" s="196"/>
      <c r="D881" s="142" t="s">
        <v>1709</v>
      </c>
      <c r="E881" s="506" t="s">
        <v>1845</v>
      </c>
      <c r="F881" s="470">
        <v>2002</v>
      </c>
      <c r="G881" s="125" t="s">
        <v>10</v>
      </c>
      <c r="H881" s="470" t="s">
        <v>740</v>
      </c>
      <c r="I881" s="470" t="s">
        <v>633</v>
      </c>
      <c r="J881" s="470" t="s">
        <v>627</v>
      </c>
      <c r="K881" s="302">
        <v>0</v>
      </c>
      <c r="L881" s="302">
        <v>58</v>
      </c>
      <c r="M881" s="302">
        <v>32</v>
      </c>
      <c r="N881" s="302">
        <v>784</v>
      </c>
      <c r="O881" s="308">
        <v>1</v>
      </c>
      <c r="P881" s="308">
        <v>51</v>
      </c>
      <c r="Q881" s="308">
        <v>1036</v>
      </c>
      <c r="R881" s="489">
        <f t="shared" si="15"/>
        <v>1820</v>
      </c>
      <c r="S881" s="555">
        <v>781</v>
      </c>
      <c r="T881" s="457">
        <v>862</v>
      </c>
    </row>
    <row r="882" spans="1:20" x14ac:dyDescent="0.25">
      <c r="A882" s="457">
        <v>863</v>
      </c>
      <c r="B882" s="196"/>
      <c r="C882" s="181"/>
      <c r="D882" s="141" t="s">
        <v>243</v>
      </c>
      <c r="E882" s="180" t="s">
        <v>248</v>
      </c>
      <c r="F882" s="181">
        <v>2002</v>
      </c>
      <c r="G882" s="181" t="s">
        <v>238</v>
      </c>
      <c r="H882" s="165"/>
      <c r="I882" s="151"/>
      <c r="J882" s="165" t="s">
        <v>239</v>
      </c>
      <c r="K882" s="302" t="s">
        <v>134</v>
      </c>
      <c r="L882" s="302" t="s">
        <v>208</v>
      </c>
      <c r="M882" s="302" t="s">
        <v>99</v>
      </c>
      <c r="N882" s="227">
        <v>924</v>
      </c>
      <c r="O882" s="308" t="s">
        <v>139</v>
      </c>
      <c r="P882" s="308" t="s">
        <v>87</v>
      </c>
      <c r="Q882" s="274">
        <v>892</v>
      </c>
      <c r="R882" s="439">
        <f t="shared" si="15"/>
        <v>1816</v>
      </c>
      <c r="S882" s="569">
        <v>2</v>
      </c>
      <c r="T882" s="457">
        <v>863</v>
      </c>
    </row>
    <row r="883" spans="1:20" x14ac:dyDescent="0.25">
      <c r="A883" s="457">
        <v>864</v>
      </c>
      <c r="B883" s="196"/>
      <c r="C883" s="196"/>
      <c r="D883" s="142" t="s">
        <v>280</v>
      </c>
      <c r="E883" s="506" t="s">
        <v>1846</v>
      </c>
      <c r="F883" s="470">
        <v>2002</v>
      </c>
      <c r="G883" s="125" t="s">
        <v>10</v>
      </c>
      <c r="H883" s="470" t="s">
        <v>1067</v>
      </c>
      <c r="I883" s="470" t="s">
        <v>626</v>
      </c>
      <c r="J883" s="470" t="s">
        <v>627</v>
      </c>
      <c r="K883" s="302">
        <v>0</v>
      </c>
      <c r="L883" s="302">
        <v>57</v>
      </c>
      <c r="M883" s="302" t="s">
        <v>103</v>
      </c>
      <c r="N883" s="302">
        <v>796</v>
      </c>
      <c r="O883" s="308">
        <v>1</v>
      </c>
      <c r="P883" s="308">
        <v>55</v>
      </c>
      <c r="Q883" s="308">
        <v>1020</v>
      </c>
      <c r="R883" s="489">
        <f t="shared" si="15"/>
        <v>1816</v>
      </c>
      <c r="S883" s="555">
        <v>790</v>
      </c>
      <c r="T883" s="457">
        <v>864</v>
      </c>
    </row>
    <row r="884" spans="1:20" x14ac:dyDescent="0.25">
      <c r="A884" s="457">
        <v>865</v>
      </c>
      <c r="B884" s="196"/>
      <c r="C884" s="196"/>
      <c r="D884" s="142" t="s">
        <v>1538</v>
      </c>
      <c r="E884" s="506" t="s">
        <v>1847</v>
      </c>
      <c r="F884" s="470">
        <v>2003</v>
      </c>
      <c r="G884" s="125" t="s">
        <v>10</v>
      </c>
      <c r="H884" s="470" t="s">
        <v>885</v>
      </c>
      <c r="I884" s="470" t="s">
        <v>626</v>
      </c>
      <c r="J884" s="470" t="s">
        <v>627</v>
      </c>
      <c r="K884" s="302">
        <v>0</v>
      </c>
      <c r="L884" s="302">
        <v>55</v>
      </c>
      <c r="M884" s="302" t="s">
        <v>103</v>
      </c>
      <c r="N884" s="302">
        <v>820</v>
      </c>
      <c r="O884" s="308">
        <v>2</v>
      </c>
      <c r="P884" s="308" t="s">
        <v>25</v>
      </c>
      <c r="Q884" s="308">
        <v>996</v>
      </c>
      <c r="R884" s="489">
        <f t="shared" si="15"/>
        <v>1816</v>
      </c>
      <c r="S884" s="555">
        <v>790</v>
      </c>
      <c r="T884" s="457">
        <v>865</v>
      </c>
    </row>
    <row r="885" spans="1:20" x14ac:dyDescent="0.25">
      <c r="A885" s="457">
        <v>866</v>
      </c>
      <c r="B885" s="196"/>
      <c r="C885" s="196"/>
      <c r="D885" s="142" t="s">
        <v>1848</v>
      </c>
      <c r="E885" s="506" t="s">
        <v>1849</v>
      </c>
      <c r="F885" s="470">
        <v>2003</v>
      </c>
      <c r="G885" s="125" t="s">
        <v>10</v>
      </c>
      <c r="H885" s="470" t="s">
        <v>1850</v>
      </c>
      <c r="I885" s="470" t="s">
        <v>640</v>
      </c>
      <c r="J885" s="470" t="s">
        <v>627</v>
      </c>
      <c r="K885" s="302">
        <v>0</v>
      </c>
      <c r="L885" s="302">
        <v>55</v>
      </c>
      <c r="M885" s="302">
        <v>10</v>
      </c>
      <c r="N885" s="302">
        <v>820</v>
      </c>
      <c r="O885" s="308">
        <v>2</v>
      </c>
      <c r="P885" s="308" t="s">
        <v>25</v>
      </c>
      <c r="Q885" s="308">
        <v>996</v>
      </c>
      <c r="R885" s="489">
        <f t="shared" si="15"/>
        <v>1816</v>
      </c>
      <c r="S885" s="555">
        <v>790</v>
      </c>
      <c r="T885" s="457">
        <v>866</v>
      </c>
    </row>
    <row r="886" spans="1:20" x14ac:dyDescent="0.25">
      <c r="A886" s="457">
        <v>867</v>
      </c>
      <c r="B886" s="196"/>
      <c r="C886" s="196"/>
      <c r="D886" s="142" t="s">
        <v>1133</v>
      </c>
      <c r="E886" s="506" t="s">
        <v>1851</v>
      </c>
      <c r="F886" s="470">
        <v>2003</v>
      </c>
      <c r="G886" s="125" t="s">
        <v>10</v>
      </c>
      <c r="H886" s="470" t="s">
        <v>1852</v>
      </c>
      <c r="I886" s="470" t="s">
        <v>626</v>
      </c>
      <c r="J886" s="470" t="s">
        <v>627</v>
      </c>
      <c r="K886" s="302">
        <v>0</v>
      </c>
      <c r="L886" s="302">
        <v>57</v>
      </c>
      <c r="M886" s="302">
        <v>80</v>
      </c>
      <c r="N886" s="302">
        <v>788</v>
      </c>
      <c r="O886" s="308">
        <v>1</v>
      </c>
      <c r="P886" s="308">
        <v>53</v>
      </c>
      <c r="Q886" s="308">
        <v>1028</v>
      </c>
      <c r="R886" s="489">
        <f t="shared" si="15"/>
        <v>1816</v>
      </c>
      <c r="S886" s="555">
        <v>790</v>
      </c>
      <c r="T886" s="457">
        <v>867</v>
      </c>
    </row>
    <row r="887" spans="1:20" x14ac:dyDescent="0.25">
      <c r="A887" s="457">
        <v>868</v>
      </c>
      <c r="B887" s="196"/>
      <c r="C887" s="196"/>
      <c r="D887" s="142" t="s">
        <v>1523</v>
      </c>
      <c r="E887" s="506" t="s">
        <v>354</v>
      </c>
      <c r="F887" s="470">
        <v>2003</v>
      </c>
      <c r="G887" s="125" t="s">
        <v>10</v>
      </c>
      <c r="H887" s="470" t="s">
        <v>1093</v>
      </c>
      <c r="I887" s="470" t="s">
        <v>626</v>
      </c>
      <c r="J887" s="470" t="s">
        <v>627</v>
      </c>
      <c r="K887" s="302">
        <v>0</v>
      </c>
      <c r="L887" s="302">
        <v>53</v>
      </c>
      <c r="M887" s="302" t="s">
        <v>103</v>
      </c>
      <c r="N887" s="302">
        <v>844</v>
      </c>
      <c r="O887" s="308">
        <v>2</v>
      </c>
      <c r="P887" s="308" t="s">
        <v>165</v>
      </c>
      <c r="Q887" s="308">
        <v>968</v>
      </c>
      <c r="R887" s="489">
        <f t="shared" si="15"/>
        <v>1812</v>
      </c>
      <c r="S887" s="555">
        <v>794</v>
      </c>
      <c r="T887" s="457">
        <v>868</v>
      </c>
    </row>
    <row r="888" spans="1:20" x14ac:dyDescent="0.25">
      <c r="A888" s="457">
        <v>869</v>
      </c>
      <c r="B888" s="196"/>
      <c r="C888" s="196"/>
      <c r="D888" s="142" t="s">
        <v>1853</v>
      </c>
      <c r="E888" s="506" t="s">
        <v>1854</v>
      </c>
      <c r="F888" s="470">
        <v>2002</v>
      </c>
      <c r="G888" s="125" t="s">
        <v>10</v>
      </c>
      <c r="H888" s="470" t="s">
        <v>1479</v>
      </c>
      <c r="I888" s="470" t="s">
        <v>626</v>
      </c>
      <c r="J888" s="470" t="s">
        <v>627</v>
      </c>
      <c r="K888" s="302">
        <v>0</v>
      </c>
      <c r="L888" s="302">
        <v>45</v>
      </c>
      <c r="M888" s="302">
        <v>82</v>
      </c>
      <c r="N888" s="302">
        <v>932</v>
      </c>
      <c r="O888" s="308">
        <v>2</v>
      </c>
      <c r="P888" s="308">
        <v>30</v>
      </c>
      <c r="Q888" s="308">
        <v>880</v>
      </c>
      <c r="R888" s="489">
        <f t="shared" si="15"/>
        <v>1812</v>
      </c>
      <c r="S888" s="555">
        <v>794</v>
      </c>
      <c r="T888" s="457">
        <v>869</v>
      </c>
    </row>
    <row r="889" spans="1:20" x14ac:dyDescent="0.25">
      <c r="A889" s="457">
        <v>870</v>
      </c>
      <c r="B889" s="196"/>
      <c r="C889" s="196"/>
      <c r="D889" s="142" t="s">
        <v>1855</v>
      </c>
      <c r="E889" s="506" t="s">
        <v>1856</v>
      </c>
      <c r="F889" s="470">
        <v>2003</v>
      </c>
      <c r="G889" s="125" t="s">
        <v>10</v>
      </c>
      <c r="H889" s="470" t="s">
        <v>1857</v>
      </c>
      <c r="I889" s="470" t="s">
        <v>626</v>
      </c>
      <c r="J889" s="470" t="s">
        <v>627</v>
      </c>
      <c r="K889" s="302">
        <v>0</v>
      </c>
      <c r="L889" s="302">
        <v>49</v>
      </c>
      <c r="M889" s="302">
        <v>89</v>
      </c>
      <c r="N889" s="302">
        <v>884</v>
      </c>
      <c r="O889" s="308">
        <v>2</v>
      </c>
      <c r="P889" s="308">
        <v>18</v>
      </c>
      <c r="Q889" s="308">
        <v>928</v>
      </c>
      <c r="R889" s="489">
        <f t="shared" si="15"/>
        <v>1812</v>
      </c>
      <c r="S889" s="555">
        <v>794</v>
      </c>
      <c r="T889" s="457">
        <v>870</v>
      </c>
    </row>
    <row r="890" spans="1:20" x14ac:dyDescent="0.25">
      <c r="A890" s="457">
        <v>871</v>
      </c>
      <c r="B890" s="196"/>
      <c r="C890" s="196"/>
      <c r="D890" s="142" t="s">
        <v>310</v>
      </c>
      <c r="E890" s="506" t="s">
        <v>1858</v>
      </c>
      <c r="F890" s="470">
        <v>2003</v>
      </c>
      <c r="G890" s="125" t="s">
        <v>10</v>
      </c>
      <c r="H890" s="470" t="s">
        <v>1479</v>
      </c>
      <c r="I890" s="470" t="s">
        <v>626</v>
      </c>
      <c r="J890" s="470" t="s">
        <v>627</v>
      </c>
      <c r="K890" s="302">
        <v>0</v>
      </c>
      <c r="L890" s="302">
        <v>46</v>
      </c>
      <c r="M890" s="302">
        <v>46</v>
      </c>
      <c r="N890" s="302">
        <v>924</v>
      </c>
      <c r="O890" s="308">
        <v>2</v>
      </c>
      <c r="P890" s="308">
        <v>28</v>
      </c>
      <c r="Q890" s="308">
        <v>888</v>
      </c>
      <c r="R890" s="489">
        <f t="shared" si="15"/>
        <v>1812</v>
      </c>
      <c r="S890" s="555">
        <v>794</v>
      </c>
      <c r="T890" s="457">
        <v>871</v>
      </c>
    </row>
    <row r="891" spans="1:20" x14ac:dyDescent="0.25">
      <c r="A891" s="457">
        <v>872</v>
      </c>
      <c r="B891" s="196"/>
      <c r="C891" s="196"/>
      <c r="D891" s="142" t="s">
        <v>1785</v>
      </c>
      <c r="E891" s="506" t="s">
        <v>1859</v>
      </c>
      <c r="F891" s="470">
        <v>2002</v>
      </c>
      <c r="G891" s="125" t="s">
        <v>10</v>
      </c>
      <c r="H891" s="470" t="s">
        <v>953</v>
      </c>
      <c r="I891" s="470" t="s">
        <v>640</v>
      </c>
      <c r="J891" s="470" t="s">
        <v>627</v>
      </c>
      <c r="K891" s="302">
        <v>0</v>
      </c>
      <c r="L891" s="302">
        <v>51</v>
      </c>
      <c r="M891" s="302">
        <v>47</v>
      </c>
      <c r="N891" s="302">
        <v>864</v>
      </c>
      <c r="O891" s="308">
        <v>2</v>
      </c>
      <c r="P891" s="308">
        <v>13</v>
      </c>
      <c r="Q891" s="308">
        <v>948</v>
      </c>
      <c r="R891" s="489">
        <f t="shared" si="15"/>
        <v>1812</v>
      </c>
      <c r="S891" s="555">
        <v>794</v>
      </c>
      <c r="T891" s="457">
        <v>872</v>
      </c>
    </row>
    <row r="892" spans="1:20" x14ac:dyDescent="0.25">
      <c r="A892" s="457">
        <v>873</v>
      </c>
      <c r="B892" s="196"/>
      <c r="C892" s="196"/>
      <c r="D892" s="142" t="s">
        <v>1178</v>
      </c>
      <c r="E892" s="506" t="s">
        <v>1441</v>
      </c>
      <c r="F892" s="470">
        <v>2003</v>
      </c>
      <c r="G892" s="125" t="s">
        <v>10</v>
      </c>
      <c r="H892" s="470" t="s">
        <v>737</v>
      </c>
      <c r="I892" s="470" t="s">
        <v>626</v>
      </c>
      <c r="J892" s="470" t="s">
        <v>627</v>
      </c>
      <c r="K892" s="302">
        <v>0</v>
      </c>
      <c r="L892" s="302">
        <v>56</v>
      </c>
      <c r="M892" s="302" t="s">
        <v>154</v>
      </c>
      <c r="N892" s="302">
        <v>808</v>
      </c>
      <c r="O892" s="308">
        <v>1</v>
      </c>
      <c r="P892" s="308">
        <v>59</v>
      </c>
      <c r="Q892" s="308">
        <v>1004</v>
      </c>
      <c r="R892" s="489">
        <f t="shared" si="15"/>
        <v>1812</v>
      </c>
      <c r="S892" s="555">
        <v>794</v>
      </c>
      <c r="T892" s="457">
        <v>873</v>
      </c>
    </row>
    <row r="893" spans="1:20" x14ac:dyDescent="0.25">
      <c r="A893" s="457">
        <v>874</v>
      </c>
      <c r="B893" s="196"/>
      <c r="C893" s="196"/>
      <c r="D893" s="142" t="s">
        <v>1538</v>
      </c>
      <c r="E893" s="506" t="s">
        <v>1860</v>
      </c>
      <c r="F893" s="470">
        <v>2002</v>
      </c>
      <c r="G893" s="125" t="s">
        <v>10</v>
      </c>
      <c r="H893" s="470" t="s">
        <v>1291</v>
      </c>
      <c r="I893" s="470" t="s">
        <v>633</v>
      </c>
      <c r="J893" s="470" t="s">
        <v>627</v>
      </c>
      <c r="K893" s="302">
        <v>0</v>
      </c>
      <c r="L893" s="302">
        <v>55</v>
      </c>
      <c r="M893" s="302" t="s">
        <v>103</v>
      </c>
      <c r="N893" s="302">
        <v>820</v>
      </c>
      <c r="O893" s="308">
        <v>2</v>
      </c>
      <c r="P893" s="308" t="s">
        <v>91</v>
      </c>
      <c r="Q893" s="308">
        <v>992</v>
      </c>
      <c r="R893" s="489">
        <f t="shared" si="15"/>
        <v>1812</v>
      </c>
      <c r="S893" s="555">
        <v>794</v>
      </c>
      <c r="T893" s="457">
        <v>874</v>
      </c>
    </row>
    <row r="894" spans="1:20" x14ac:dyDescent="0.25">
      <c r="A894" s="457">
        <v>875</v>
      </c>
      <c r="B894" s="196"/>
      <c r="C894" s="196"/>
      <c r="D894" s="142" t="s">
        <v>1861</v>
      </c>
      <c r="E894" s="506" t="s">
        <v>1862</v>
      </c>
      <c r="F894" s="470">
        <v>2003</v>
      </c>
      <c r="G894" s="125" t="s">
        <v>10</v>
      </c>
      <c r="H894" s="470" t="s">
        <v>689</v>
      </c>
      <c r="I894" s="470" t="s">
        <v>626</v>
      </c>
      <c r="J894" s="470" t="s">
        <v>627</v>
      </c>
      <c r="K894" s="302">
        <v>1</v>
      </c>
      <c r="L894" s="302" t="s">
        <v>91</v>
      </c>
      <c r="M894" s="302">
        <v>20</v>
      </c>
      <c r="N894" s="302">
        <v>736</v>
      </c>
      <c r="O894" s="308">
        <v>1</v>
      </c>
      <c r="P894" s="308">
        <v>41</v>
      </c>
      <c r="Q894" s="308">
        <v>1076</v>
      </c>
      <c r="R894" s="489">
        <f t="shared" si="15"/>
        <v>1812</v>
      </c>
      <c r="S894" s="555">
        <v>794</v>
      </c>
      <c r="T894" s="457">
        <v>875</v>
      </c>
    </row>
    <row r="895" spans="1:20" x14ac:dyDescent="0.25">
      <c r="A895" s="457">
        <v>876</v>
      </c>
      <c r="B895" s="196"/>
      <c r="C895" s="196"/>
      <c r="D895" s="142" t="s">
        <v>854</v>
      </c>
      <c r="E895" s="506" t="s">
        <v>1863</v>
      </c>
      <c r="F895" s="470">
        <v>2002</v>
      </c>
      <c r="G895" s="125" t="s">
        <v>10</v>
      </c>
      <c r="H895" s="470" t="s">
        <v>845</v>
      </c>
      <c r="I895" s="470" t="s">
        <v>633</v>
      </c>
      <c r="J895" s="470" t="s">
        <v>627</v>
      </c>
      <c r="K895" s="302">
        <v>0</v>
      </c>
      <c r="L895" s="302">
        <v>58</v>
      </c>
      <c r="M895" s="302" t="s">
        <v>103</v>
      </c>
      <c r="N895" s="302">
        <v>784</v>
      </c>
      <c r="O895" s="308">
        <v>1</v>
      </c>
      <c r="P895" s="308">
        <v>53</v>
      </c>
      <c r="Q895" s="308">
        <v>1028</v>
      </c>
      <c r="R895" s="489">
        <f t="shared" si="15"/>
        <v>1812</v>
      </c>
      <c r="S895" s="555">
        <v>794</v>
      </c>
      <c r="T895" s="457">
        <v>876</v>
      </c>
    </row>
    <row r="896" spans="1:20" x14ac:dyDescent="0.25">
      <c r="A896" s="457">
        <v>877</v>
      </c>
      <c r="B896" s="196"/>
      <c r="C896" s="196"/>
      <c r="D896" s="142" t="s">
        <v>211</v>
      </c>
      <c r="E896" s="506" t="s">
        <v>1864</v>
      </c>
      <c r="F896" s="470">
        <v>2003</v>
      </c>
      <c r="G896" s="125" t="s">
        <v>10</v>
      </c>
      <c r="H896" s="470" t="s">
        <v>1161</v>
      </c>
      <c r="I896" s="470" t="s">
        <v>626</v>
      </c>
      <c r="J896" s="470" t="s">
        <v>627</v>
      </c>
      <c r="K896" s="302">
        <v>0</v>
      </c>
      <c r="L896" s="302">
        <v>55</v>
      </c>
      <c r="M896" s="302">
        <v>82</v>
      </c>
      <c r="N896" s="302">
        <v>812</v>
      </c>
      <c r="O896" s="308">
        <v>2</v>
      </c>
      <c r="P896" s="308" t="s">
        <v>25</v>
      </c>
      <c r="Q896" s="308">
        <v>996</v>
      </c>
      <c r="R896" s="489">
        <f t="shared" si="15"/>
        <v>1808</v>
      </c>
      <c r="S896" s="555">
        <v>803</v>
      </c>
      <c r="T896" s="457">
        <v>877</v>
      </c>
    </row>
    <row r="897" spans="1:20" x14ac:dyDescent="0.25">
      <c r="A897" s="457">
        <v>878</v>
      </c>
      <c r="B897" s="196"/>
      <c r="C897" s="196"/>
      <c r="D897" s="142" t="s">
        <v>1319</v>
      </c>
      <c r="E897" s="506" t="s">
        <v>1865</v>
      </c>
      <c r="F897" s="470">
        <v>2003</v>
      </c>
      <c r="G897" s="125" t="s">
        <v>10</v>
      </c>
      <c r="H897" s="470" t="s">
        <v>1283</v>
      </c>
      <c r="I897" s="470" t="s">
        <v>633</v>
      </c>
      <c r="J897" s="470" t="s">
        <v>627</v>
      </c>
      <c r="K897" s="302">
        <v>0</v>
      </c>
      <c r="L897" s="302">
        <v>51</v>
      </c>
      <c r="M897" s="302">
        <v>80</v>
      </c>
      <c r="N897" s="302">
        <v>860</v>
      </c>
      <c r="O897" s="308">
        <v>2</v>
      </c>
      <c r="P897" s="308">
        <v>13</v>
      </c>
      <c r="Q897" s="308">
        <v>948</v>
      </c>
      <c r="R897" s="489">
        <f t="shared" si="15"/>
        <v>1808</v>
      </c>
      <c r="S897" s="555">
        <v>803</v>
      </c>
      <c r="T897" s="457">
        <v>878</v>
      </c>
    </row>
    <row r="898" spans="1:20" x14ac:dyDescent="0.25">
      <c r="A898" s="457">
        <v>879</v>
      </c>
      <c r="B898" s="196"/>
      <c r="C898" s="196"/>
      <c r="D898" s="142" t="s">
        <v>1354</v>
      </c>
      <c r="E898" s="506" t="s">
        <v>1726</v>
      </c>
      <c r="F898" s="470">
        <v>2003</v>
      </c>
      <c r="G898" s="125" t="s">
        <v>10</v>
      </c>
      <c r="H898" s="470" t="s">
        <v>689</v>
      </c>
      <c r="I898" s="470" t="s">
        <v>626</v>
      </c>
      <c r="J898" s="470" t="s">
        <v>627</v>
      </c>
      <c r="K898" s="302">
        <v>0</v>
      </c>
      <c r="L898" s="302">
        <v>51</v>
      </c>
      <c r="M898" s="302">
        <v>40</v>
      </c>
      <c r="N898" s="302">
        <v>864</v>
      </c>
      <c r="O898" s="308">
        <v>2</v>
      </c>
      <c r="P898" s="308">
        <v>14</v>
      </c>
      <c r="Q898" s="308">
        <v>944</v>
      </c>
      <c r="R898" s="489">
        <f t="shared" si="15"/>
        <v>1808</v>
      </c>
      <c r="S898" s="555">
        <v>803</v>
      </c>
      <c r="T898" s="457">
        <v>879</v>
      </c>
    </row>
    <row r="899" spans="1:20" x14ac:dyDescent="0.25">
      <c r="A899" s="457">
        <v>880</v>
      </c>
      <c r="B899" s="196"/>
      <c r="C899" s="196"/>
      <c r="D899" s="142" t="s">
        <v>821</v>
      </c>
      <c r="E899" s="506" t="s">
        <v>1866</v>
      </c>
      <c r="F899" s="470">
        <v>2002</v>
      </c>
      <c r="G899" s="125" t="s">
        <v>10</v>
      </c>
      <c r="H899" s="470" t="s">
        <v>1474</v>
      </c>
      <c r="I899" s="470" t="s">
        <v>640</v>
      </c>
      <c r="J899" s="470" t="s">
        <v>627</v>
      </c>
      <c r="K899" s="302">
        <v>0</v>
      </c>
      <c r="L899" s="302">
        <v>47</v>
      </c>
      <c r="M899" s="302" t="s">
        <v>103</v>
      </c>
      <c r="N899" s="302">
        <v>916</v>
      </c>
      <c r="O899" s="308">
        <v>2</v>
      </c>
      <c r="P899" s="308">
        <v>27</v>
      </c>
      <c r="Q899" s="308">
        <v>892</v>
      </c>
      <c r="R899" s="489">
        <f t="shared" si="15"/>
        <v>1808</v>
      </c>
      <c r="S899" s="555">
        <v>803</v>
      </c>
      <c r="T899" s="457">
        <v>880</v>
      </c>
    </row>
    <row r="900" spans="1:20" x14ac:dyDescent="0.25">
      <c r="A900" s="457">
        <v>881</v>
      </c>
      <c r="B900" s="196"/>
      <c r="C900" s="196"/>
      <c r="D900" s="142" t="s">
        <v>310</v>
      </c>
      <c r="E900" s="506" t="s">
        <v>671</v>
      </c>
      <c r="F900" s="470">
        <v>2003</v>
      </c>
      <c r="G900" s="125" t="s">
        <v>10</v>
      </c>
      <c r="H900" s="470" t="s">
        <v>1316</v>
      </c>
      <c r="I900" s="470" t="s">
        <v>626</v>
      </c>
      <c r="J900" s="470" t="s">
        <v>627</v>
      </c>
      <c r="K900" s="302">
        <v>0</v>
      </c>
      <c r="L900" s="302">
        <v>58</v>
      </c>
      <c r="M900" s="302" t="s">
        <v>103</v>
      </c>
      <c r="N900" s="302">
        <v>784</v>
      </c>
      <c r="O900" s="308">
        <v>1</v>
      </c>
      <c r="P900" s="308">
        <v>54</v>
      </c>
      <c r="Q900" s="308">
        <v>1024</v>
      </c>
      <c r="R900" s="489">
        <f t="shared" si="15"/>
        <v>1808</v>
      </c>
      <c r="S900" s="555">
        <v>803</v>
      </c>
      <c r="T900" s="457">
        <v>881</v>
      </c>
    </row>
    <row r="901" spans="1:20" x14ac:dyDescent="0.25">
      <c r="A901" s="457">
        <v>882</v>
      </c>
      <c r="B901" s="196"/>
      <c r="C901" s="196"/>
      <c r="D901" s="142" t="s">
        <v>1867</v>
      </c>
      <c r="E901" s="506" t="s">
        <v>1868</v>
      </c>
      <c r="F901" s="470">
        <v>2003</v>
      </c>
      <c r="G901" s="125" t="s">
        <v>10</v>
      </c>
      <c r="H901" s="470" t="s">
        <v>842</v>
      </c>
      <c r="I901" s="470" t="s">
        <v>633</v>
      </c>
      <c r="J901" s="470" t="s">
        <v>627</v>
      </c>
      <c r="K901" s="302">
        <v>0</v>
      </c>
      <c r="L901" s="302">
        <v>59</v>
      </c>
      <c r="M901" s="302">
        <v>50</v>
      </c>
      <c r="N901" s="302">
        <v>768</v>
      </c>
      <c r="O901" s="308">
        <v>1</v>
      </c>
      <c r="P901" s="308">
        <v>50</v>
      </c>
      <c r="Q901" s="308">
        <v>1040</v>
      </c>
      <c r="R901" s="489">
        <f t="shared" si="15"/>
        <v>1808</v>
      </c>
      <c r="S901" s="555">
        <v>803</v>
      </c>
      <c r="T901" s="457">
        <v>882</v>
      </c>
    </row>
    <row r="902" spans="1:20" x14ac:dyDescent="0.25">
      <c r="A902" s="457">
        <v>883</v>
      </c>
      <c r="B902" s="196"/>
      <c r="C902" s="196"/>
      <c r="D902" s="142" t="s">
        <v>1319</v>
      </c>
      <c r="E902" s="506" t="s">
        <v>1869</v>
      </c>
      <c r="F902" s="470">
        <v>2002</v>
      </c>
      <c r="G902" s="125" t="s">
        <v>10</v>
      </c>
      <c r="H902" s="470" t="s">
        <v>874</v>
      </c>
      <c r="I902" s="470" t="s">
        <v>633</v>
      </c>
      <c r="J902" s="470" t="s">
        <v>627</v>
      </c>
      <c r="K902" s="302">
        <v>0</v>
      </c>
      <c r="L902" s="302">
        <v>55</v>
      </c>
      <c r="M902" s="302">
        <v>56</v>
      </c>
      <c r="N902" s="302">
        <v>816</v>
      </c>
      <c r="O902" s="308">
        <v>2</v>
      </c>
      <c r="P902" s="308" t="s">
        <v>91</v>
      </c>
      <c r="Q902" s="308">
        <v>992</v>
      </c>
      <c r="R902" s="489">
        <f t="shared" si="15"/>
        <v>1808</v>
      </c>
      <c r="S902" s="555">
        <v>803</v>
      </c>
      <c r="T902" s="457">
        <v>883</v>
      </c>
    </row>
    <row r="903" spans="1:20" x14ac:dyDescent="0.25">
      <c r="A903" s="457">
        <v>884</v>
      </c>
      <c r="B903" s="196"/>
      <c r="C903" s="196"/>
      <c r="D903" s="142" t="s">
        <v>1870</v>
      </c>
      <c r="E903" s="506" t="s">
        <v>1871</v>
      </c>
      <c r="F903" s="470">
        <v>2002</v>
      </c>
      <c r="G903" s="125" t="s">
        <v>10</v>
      </c>
      <c r="H903" s="470" t="s">
        <v>1359</v>
      </c>
      <c r="I903" s="470" t="s">
        <v>626</v>
      </c>
      <c r="J903" s="470" t="s">
        <v>627</v>
      </c>
      <c r="K903" s="302">
        <v>1</v>
      </c>
      <c r="L903" s="302" t="s">
        <v>103</v>
      </c>
      <c r="M903" s="302">
        <v>87</v>
      </c>
      <c r="N903" s="302">
        <v>752</v>
      </c>
      <c r="O903" s="308">
        <v>1</v>
      </c>
      <c r="P903" s="308">
        <v>47</v>
      </c>
      <c r="Q903" s="308">
        <v>1052</v>
      </c>
      <c r="R903" s="489">
        <f t="shared" si="15"/>
        <v>1804</v>
      </c>
      <c r="S903" s="555">
        <v>810</v>
      </c>
      <c r="T903" s="457">
        <v>884</v>
      </c>
    </row>
    <row r="904" spans="1:20" x14ac:dyDescent="0.25">
      <c r="A904" s="457">
        <v>885</v>
      </c>
      <c r="B904" s="196"/>
      <c r="C904" s="196"/>
      <c r="D904" s="142" t="s">
        <v>1872</v>
      </c>
      <c r="E904" s="506" t="s">
        <v>1873</v>
      </c>
      <c r="F904" s="470">
        <v>2002</v>
      </c>
      <c r="G904" s="125" t="s">
        <v>10</v>
      </c>
      <c r="H904" s="470" t="s">
        <v>1192</v>
      </c>
      <c r="I904" s="470" t="s">
        <v>633</v>
      </c>
      <c r="J904" s="470" t="s">
        <v>627</v>
      </c>
      <c r="K904" s="302">
        <v>0</v>
      </c>
      <c r="L904" s="302">
        <v>52</v>
      </c>
      <c r="M904" s="302" t="s">
        <v>103</v>
      </c>
      <c r="N904" s="302">
        <v>856</v>
      </c>
      <c r="O904" s="308">
        <v>2</v>
      </c>
      <c r="P904" s="308">
        <v>13</v>
      </c>
      <c r="Q904" s="308">
        <v>948</v>
      </c>
      <c r="R904" s="489">
        <f t="shared" si="15"/>
        <v>1804</v>
      </c>
      <c r="S904" s="555">
        <v>810</v>
      </c>
      <c r="T904" s="457">
        <v>885</v>
      </c>
    </row>
    <row r="905" spans="1:20" x14ac:dyDescent="0.25">
      <c r="A905" s="457">
        <v>886</v>
      </c>
      <c r="B905" s="196"/>
      <c r="C905" s="196"/>
      <c r="D905" s="142" t="s">
        <v>644</v>
      </c>
      <c r="E905" s="506" t="s">
        <v>1874</v>
      </c>
      <c r="F905" s="470">
        <v>2002</v>
      </c>
      <c r="G905" s="125" t="s">
        <v>10</v>
      </c>
      <c r="H905" s="470" t="s">
        <v>1875</v>
      </c>
      <c r="I905" s="470" t="s">
        <v>801</v>
      </c>
      <c r="J905" s="470" t="s">
        <v>718</v>
      </c>
      <c r="K905" s="302">
        <v>0</v>
      </c>
      <c r="L905" s="302">
        <v>40</v>
      </c>
      <c r="M905" s="302">
        <v>53</v>
      </c>
      <c r="N905" s="302">
        <v>996</v>
      </c>
      <c r="O905" s="308">
        <v>2</v>
      </c>
      <c r="P905" s="308">
        <v>48</v>
      </c>
      <c r="Q905" s="308">
        <v>808</v>
      </c>
      <c r="R905" s="489">
        <f t="shared" si="15"/>
        <v>1804</v>
      </c>
      <c r="S905" s="555">
        <v>810</v>
      </c>
      <c r="T905" s="457">
        <v>886</v>
      </c>
    </row>
    <row r="906" spans="1:20" x14ac:dyDescent="0.25">
      <c r="A906" s="457">
        <v>887</v>
      </c>
      <c r="B906" s="196"/>
      <c r="C906" s="196"/>
      <c r="D906" s="142" t="s">
        <v>808</v>
      </c>
      <c r="E906" s="506" t="s">
        <v>749</v>
      </c>
      <c r="F906" s="470">
        <v>2003</v>
      </c>
      <c r="G906" s="125" t="s">
        <v>10</v>
      </c>
      <c r="H906" s="470" t="s">
        <v>1876</v>
      </c>
      <c r="I906" s="470" t="s">
        <v>640</v>
      </c>
      <c r="J906" s="470" t="s">
        <v>627</v>
      </c>
      <c r="K906" s="302">
        <v>0</v>
      </c>
      <c r="L906" s="302">
        <v>57</v>
      </c>
      <c r="M906" s="302" t="s">
        <v>103</v>
      </c>
      <c r="N906" s="302">
        <v>796</v>
      </c>
      <c r="O906" s="308">
        <v>1</v>
      </c>
      <c r="P906" s="308">
        <v>58</v>
      </c>
      <c r="Q906" s="308">
        <v>1008</v>
      </c>
      <c r="R906" s="489">
        <f t="shared" si="15"/>
        <v>1804</v>
      </c>
      <c r="S906" s="555">
        <v>810</v>
      </c>
      <c r="T906" s="457">
        <v>887</v>
      </c>
    </row>
    <row r="907" spans="1:20" x14ac:dyDescent="0.25">
      <c r="A907" s="457">
        <v>888</v>
      </c>
      <c r="B907" s="196"/>
      <c r="C907" s="196"/>
      <c r="D907" s="142" t="s">
        <v>1877</v>
      </c>
      <c r="E907" s="506" t="s">
        <v>1878</v>
      </c>
      <c r="F907" s="470">
        <v>2002</v>
      </c>
      <c r="G907" s="125" t="s">
        <v>10</v>
      </c>
      <c r="H907" s="470" t="s">
        <v>1291</v>
      </c>
      <c r="I907" s="470" t="s">
        <v>633</v>
      </c>
      <c r="J907" s="470" t="s">
        <v>627</v>
      </c>
      <c r="K907" s="302">
        <v>0</v>
      </c>
      <c r="L907" s="302">
        <v>55</v>
      </c>
      <c r="M907" s="302" t="s">
        <v>103</v>
      </c>
      <c r="N907" s="302">
        <v>820</v>
      </c>
      <c r="O907" s="308">
        <v>2</v>
      </c>
      <c r="P907" s="308" t="s">
        <v>167</v>
      </c>
      <c r="Q907" s="308">
        <v>984</v>
      </c>
      <c r="R907" s="489">
        <f t="shared" si="15"/>
        <v>1804</v>
      </c>
      <c r="S907" s="555">
        <v>810</v>
      </c>
      <c r="T907" s="457">
        <v>888</v>
      </c>
    </row>
    <row r="908" spans="1:20" x14ac:dyDescent="0.25">
      <c r="A908" s="457">
        <v>889</v>
      </c>
      <c r="B908" s="196"/>
      <c r="C908" s="196"/>
      <c r="D908" s="142" t="s">
        <v>708</v>
      </c>
      <c r="E908" s="506" t="s">
        <v>642</v>
      </c>
      <c r="F908" s="470">
        <v>2002</v>
      </c>
      <c r="G908" s="125" t="s">
        <v>10</v>
      </c>
      <c r="H908" s="470" t="s">
        <v>1291</v>
      </c>
      <c r="I908" s="470" t="s">
        <v>633</v>
      </c>
      <c r="J908" s="470" t="s">
        <v>627</v>
      </c>
      <c r="K908" s="302">
        <v>0</v>
      </c>
      <c r="L908" s="302">
        <v>56</v>
      </c>
      <c r="M908" s="302" t="s">
        <v>103</v>
      </c>
      <c r="N908" s="302">
        <v>808</v>
      </c>
      <c r="O908" s="308">
        <v>2</v>
      </c>
      <c r="P908" s="308" t="s">
        <v>25</v>
      </c>
      <c r="Q908" s="308">
        <v>996</v>
      </c>
      <c r="R908" s="489">
        <f t="shared" si="15"/>
        <v>1804</v>
      </c>
      <c r="S908" s="555">
        <v>810</v>
      </c>
      <c r="T908" s="457">
        <v>889</v>
      </c>
    </row>
    <row r="909" spans="1:20" x14ac:dyDescent="0.25">
      <c r="A909" s="457">
        <v>890</v>
      </c>
      <c r="B909" s="196"/>
      <c r="C909" s="196"/>
      <c r="D909" s="142" t="s">
        <v>1294</v>
      </c>
      <c r="E909" s="506" t="s">
        <v>1879</v>
      </c>
      <c r="F909" s="470">
        <v>2002</v>
      </c>
      <c r="G909" s="125" t="s">
        <v>10</v>
      </c>
      <c r="H909" s="470" t="s">
        <v>954</v>
      </c>
      <c r="I909" s="470" t="s">
        <v>633</v>
      </c>
      <c r="J909" s="470" t="s">
        <v>627</v>
      </c>
      <c r="K909" s="302">
        <v>0</v>
      </c>
      <c r="L909" s="302">
        <v>51</v>
      </c>
      <c r="M909" s="302">
        <v>43</v>
      </c>
      <c r="N909" s="302">
        <v>864</v>
      </c>
      <c r="O909" s="308">
        <v>2</v>
      </c>
      <c r="P909" s="308">
        <v>16</v>
      </c>
      <c r="Q909" s="308">
        <v>936</v>
      </c>
      <c r="R909" s="489">
        <f t="shared" si="15"/>
        <v>1800</v>
      </c>
      <c r="S909" s="555">
        <v>816</v>
      </c>
      <c r="T909" s="457">
        <v>890</v>
      </c>
    </row>
    <row r="910" spans="1:20" x14ac:dyDescent="0.25">
      <c r="A910" s="457">
        <v>891</v>
      </c>
      <c r="B910" s="196"/>
      <c r="C910" s="196"/>
      <c r="D910" s="142" t="s">
        <v>1880</v>
      </c>
      <c r="E910" s="506" t="s">
        <v>1881</v>
      </c>
      <c r="F910" s="470">
        <v>2003</v>
      </c>
      <c r="G910" s="125" t="s">
        <v>10</v>
      </c>
      <c r="H910" s="470" t="s">
        <v>689</v>
      </c>
      <c r="I910" s="470" t="s">
        <v>626</v>
      </c>
      <c r="J910" s="470" t="s">
        <v>627</v>
      </c>
      <c r="K910" s="302">
        <v>0</v>
      </c>
      <c r="L910" s="302">
        <v>55</v>
      </c>
      <c r="M910" s="302">
        <v>30</v>
      </c>
      <c r="N910" s="302">
        <v>820</v>
      </c>
      <c r="O910" s="308">
        <v>2</v>
      </c>
      <c r="P910" s="308" t="s">
        <v>145</v>
      </c>
      <c r="Q910" s="308">
        <v>980</v>
      </c>
      <c r="R910" s="489">
        <f t="shared" si="15"/>
        <v>1800</v>
      </c>
      <c r="S910" s="555">
        <v>816</v>
      </c>
      <c r="T910" s="457">
        <v>891</v>
      </c>
    </row>
    <row r="911" spans="1:20" x14ac:dyDescent="0.25">
      <c r="A911" s="457">
        <v>892</v>
      </c>
      <c r="B911" s="196"/>
      <c r="C911" s="196"/>
      <c r="D911" s="142" t="s">
        <v>1105</v>
      </c>
      <c r="E911" s="506" t="s">
        <v>1882</v>
      </c>
      <c r="F911" s="470">
        <v>2002</v>
      </c>
      <c r="G911" s="125" t="s">
        <v>10</v>
      </c>
      <c r="H911" s="470" t="s">
        <v>703</v>
      </c>
      <c r="I911" s="470" t="s">
        <v>626</v>
      </c>
      <c r="J911" s="470" t="s">
        <v>627</v>
      </c>
      <c r="K911" s="302">
        <v>0</v>
      </c>
      <c r="L911" s="302">
        <v>56</v>
      </c>
      <c r="M911" s="302">
        <v>44</v>
      </c>
      <c r="N911" s="302">
        <v>804</v>
      </c>
      <c r="O911" s="308">
        <v>2</v>
      </c>
      <c r="P911" s="308" t="s">
        <v>25</v>
      </c>
      <c r="Q911" s="308">
        <v>996</v>
      </c>
      <c r="R911" s="489">
        <f t="shared" si="15"/>
        <v>1800</v>
      </c>
      <c r="S911" s="555">
        <v>816</v>
      </c>
      <c r="T911" s="457">
        <v>892</v>
      </c>
    </row>
    <row r="912" spans="1:20" x14ac:dyDescent="0.25">
      <c r="A912" s="457">
        <v>893</v>
      </c>
      <c r="B912" s="196"/>
      <c r="C912" s="196"/>
      <c r="D912" s="142" t="s">
        <v>1050</v>
      </c>
      <c r="E912" s="506" t="s">
        <v>1883</v>
      </c>
      <c r="F912" s="470">
        <v>2002</v>
      </c>
      <c r="G912" s="125" t="s">
        <v>10</v>
      </c>
      <c r="H912" s="470" t="s">
        <v>1058</v>
      </c>
      <c r="I912" s="470" t="s">
        <v>633</v>
      </c>
      <c r="J912" s="470" t="s">
        <v>627</v>
      </c>
      <c r="K912" s="302">
        <v>0</v>
      </c>
      <c r="L912" s="302">
        <v>54</v>
      </c>
      <c r="M912" s="302">
        <v>16</v>
      </c>
      <c r="N912" s="302">
        <v>832</v>
      </c>
      <c r="O912" s="308">
        <v>2</v>
      </c>
      <c r="P912" s="308" t="s">
        <v>165</v>
      </c>
      <c r="Q912" s="308">
        <v>968</v>
      </c>
      <c r="R912" s="489">
        <f t="shared" ref="R912:R935" si="16">SUM(N912,Q912)</f>
        <v>1800</v>
      </c>
      <c r="S912" s="555">
        <v>816</v>
      </c>
      <c r="T912" s="457">
        <v>893</v>
      </c>
    </row>
    <row r="913" spans="1:20" x14ac:dyDescent="0.25">
      <c r="A913" s="457">
        <v>894</v>
      </c>
      <c r="B913" s="196"/>
      <c r="C913" s="196"/>
      <c r="D913" s="142" t="s">
        <v>1108</v>
      </c>
      <c r="E913" s="506" t="s">
        <v>1884</v>
      </c>
      <c r="F913" s="470">
        <v>2002</v>
      </c>
      <c r="G913" s="125" t="s">
        <v>10</v>
      </c>
      <c r="H913" s="470" t="s">
        <v>740</v>
      </c>
      <c r="I913" s="470" t="s">
        <v>633</v>
      </c>
      <c r="J913" s="470" t="s">
        <v>627</v>
      </c>
      <c r="K913" s="302">
        <v>0</v>
      </c>
      <c r="L913" s="302">
        <v>56</v>
      </c>
      <c r="M913" s="302">
        <v>70</v>
      </c>
      <c r="N913" s="302">
        <v>800</v>
      </c>
      <c r="O913" s="308">
        <v>2</v>
      </c>
      <c r="P913" s="308" t="s">
        <v>103</v>
      </c>
      <c r="Q913" s="308">
        <v>1000</v>
      </c>
      <c r="R913" s="489">
        <f t="shared" si="16"/>
        <v>1800</v>
      </c>
      <c r="S913" s="555">
        <v>816</v>
      </c>
      <c r="T913" s="457">
        <v>894</v>
      </c>
    </row>
    <row r="914" spans="1:20" x14ac:dyDescent="0.25">
      <c r="A914" s="457">
        <v>895</v>
      </c>
      <c r="B914" s="196"/>
      <c r="C914" s="196"/>
      <c r="D914" s="142" t="s">
        <v>1885</v>
      </c>
      <c r="E914" s="506" t="s">
        <v>1886</v>
      </c>
      <c r="F914" s="470">
        <v>2003</v>
      </c>
      <c r="G914" s="125" t="s">
        <v>10</v>
      </c>
      <c r="H914" s="470" t="s">
        <v>1283</v>
      </c>
      <c r="I914" s="470" t="s">
        <v>633</v>
      </c>
      <c r="J914" s="470" t="s">
        <v>627</v>
      </c>
      <c r="K914" s="302">
        <v>0</v>
      </c>
      <c r="L914" s="302">
        <v>49</v>
      </c>
      <c r="M914" s="302">
        <v>10</v>
      </c>
      <c r="N914" s="302">
        <v>892</v>
      </c>
      <c r="O914" s="308">
        <v>2</v>
      </c>
      <c r="P914" s="308">
        <v>23</v>
      </c>
      <c r="Q914" s="308">
        <v>908</v>
      </c>
      <c r="R914" s="489">
        <f t="shared" si="16"/>
        <v>1800</v>
      </c>
      <c r="S914" s="555">
        <v>816</v>
      </c>
      <c r="T914" s="457">
        <v>895</v>
      </c>
    </row>
    <row r="915" spans="1:20" x14ac:dyDescent="0.25">
      <c r="A915" s="457">
        <v>896</v>
      </c>
      <c r="B915" s="196"/>
      <c r="C915" s="196"/>
      <c r="D915" s="142" t="s">
        <v>1123</v>
      </c>
      <c r="E915" s="506" t="s">
        <v>1887</v>
      </c>
      <c r="F915" s="470">
        <v>2003</v>
      </c>
      <c r="G915" s="125" t="s">
        <v>10</v>
      </c>
      <c r="H915" s="470" t="s">
        <v>1291</v>
      </c>
      <c r="I915" s="470" t="s">
        <v>633</v>
      </c>
      <c r="J915" s="470" t="s">
        <v>627</v>
      </c>
      <c r="K915" s="302">
        <v>0</v>
      </c>
      <c r="L915" s="302">
        <v>53</v>
      </c>
      <c r="M915" s="302" t="s">
        <v>103</v>
      </c>
      <c r="N915" s="302">
        <v>844</v>
      </c>
      <c r="O915" s="308">
        <v>2</v>
      </c>
      <c r="P915" s="308">
        <v>11</v>
      </c>
      <c r="Q915" s="308">
        <v>956</v>
      </c>
      <c r="R915" s="489">
        <f t="shared" si="16"/>
        <v>1800</v>
      </c>
      <c r="S915" s="555">
        <v>816</v>
      </c>
      <c r="T915" s="457">
        <v>896</v>
      </c>
    </row>
    <row r="916" spans="1:20" x14ac:dyDescent="0.25">
      <c r="A916" s="457">
        <v>897</v>
      </c>
      <c r="B916" s="196"/>
      <c r="C916" s="196"/>
      <c r="D916" s="142" t="s">
        <v>1297</v>
      </c>
      <c r="E916" s="506" t="s">
        <v>1012</v>
      </c>
      <c r="F916" s="470">
        <v>2003</v>
      </c>
      <c r="G916" s="125" t="s">
        <v>10</v>
      </c>
      <c r="H916" s="470" t="s">
        <v>706</v>
      </c>
      <c r="I916" s="470" t="s">
        <v>626</v>
      </c>
      <c r="J916" s="470" t="s">
        <v>627</v>
      </c>
      <c r="K916" s="302">
        <v>0</v>
      </c>
      <c r="L916" s="302">
        <v>58</v>
      </c>
      <c r="M916" s="302">
        <v>56</v>
      </c>
      <c r="N916" s="302">
        <v>780</v>
      </c>
      <c r="O916" s="308">
        <v>1</v>
      </c>
      <c r="P916" s="308">
        <v>55</v>
      </c>
      <c r="Q916" s="308">
        <v>1020</v>
      </c>
      <c r="R916" s="489">
        <f t="shared" si="16"/>
        <v>1800</v>
      </c>
      <c r="S916" s="555">
        <v>816</v>
      </c>
      <c r="T916" s="457">
        <v>897</v>
      </c>
    </row>
    <row r="917" spans="1:20" x14ac:dyDescent="0.25">
      <c r="A917" s="457">
        <v>898</v>
      </c>
      <c r="B917" s="196"/>
      <c r="C917" s="196"/>
      <c r="D917" s="142" t="s">
        <v>330</v>
      </c>
      <c r="E917" s="506" t="s">
        <v>1888</v>
      </c>
      <c r="F917" s="470">
        <v>2003</v>
      </c>
      <c r="G917" s="125" t="s">
        <v>10</v>
      </c>
      <c r="H917" s="470" t="s">
        <v>1251</v>
      </c>
      <c r="I917" s="470" t="s">
        <v>640</v>
      </c>
      <c r="J917" s="470" t="s">
        <v>627</v>
      </c>
      <c r="K917" s="302">
        <v>0</v>
      </c>
      <c r="L917" s="302">
        <v>48</v>
      </c>
      <c r="M917" s="302">
        <v>80</v>
      </c>
      <c r="N917" s="302">
        <v>896</v>
      </c>
      <c r="O917" s="308">
        <v>2</v>
      </c>
      <c r="P917" s="308">
        <v>25</v>
      </c>
      <c r="Q917" s="308">
        <v>900</v>
      </c>
      <c r="R917" s="489">
        <f t="shared" si="16"/>
        <v>1796</v>
      </c>
      <c r="S917" s="555">
        <v>824</v>
      </c>
      <c r="T917" s="457">
        <v>898</v>
      </c>
    </row>
    <row r="918" spans="1:20" x14ac:dyDescent="0.25">
      <c r="A918" s="457">
        <v>899</v>
      </c>
      <c r="B918" s="196"/>
      <c r="C918" s="196"/>
      <c r="D918" s="142" t="s">
        <v>1889</v>
      </c>
      <c r="E918" s="506" t="s">
        <v>1890</v>
      </c>
      <c r="F918" s="470">
        <v>2002</v>
      </c>
      <c r="G918" s="125" t="s">
        <v>10</v>
      </c>
      <c r="H918" s="470" t="s">
        <v>724</v>
      </c>
      <c r="I918" s="470" t="s">
        <v>633</v>
      </c>
      <c r="J918" s="470" t="s">
        <v>627</v>
      </c>
      <c r="K918" s="302">
        <v>0</v>
      </c>
      <c r="L918" s="302">
        <v>52</v>
      </c>
      <c r="M918" s="302" t="s">
        <v>103</v>
      </c>
      <c r="N918" s="302">
        <v>856</v>
      </c>
      <c r="O918" s="308">
        <v>2</v>
      </c>
      <c r="P918" s="308">
        <v>15</v>
      </c>
      <c r="Q918" s="308">
        <v>940</v>
      </c>
      <c r="R918" s="489">
        <f t="shared" si="16"/>
        <v>1796</v>
      </c>
      <c r="S918" s="555">
        <v>824</v>
      </c>
      <c r="T918" s="457">
        <v>899</v>
      </c>
    </row>
    <row r="919" spans="1:20" x14ac:dyDescent="0.25">
      <c r="A919" s="457">
        <v>900</v>
      </c>
      <c r="B919" s="196"/>
      <c r="C919" s="196"/>
      <c r="D919" s="142" t="s">
        <v>1891</v>
      </c>
      <c r="E919" s="506" t="s">
        <v>1892</v>
      </c>
      <c r="F919" s="470">
        <v>2002</v>
      </c>
      <c r="G919" s="125" t="s">
        <v>10</v>
      </c>
      <c r="H919" s="470" t="s">
        <v>625</v>
      </c>
      <c r="I919" s="470" t="s">
        <v>626</v>
      </c>
      <c r="J919" s="470" t="s">
        <v>627</v>
      </c>
      <c r="K919" s="302">
        <v>0</v>
      </c>
      <c r="L919" s="302">
        <v>57</v>
      </c>
      <c r="M919" s="302">
        <v>89</v>
      </c>
      <c r="N919" s="302">
        <v>788</v>
      </c>
      <c r="O919" s="308">
        <v>1</v>
      </c>
      <c r="P919" s="308">
        <v>58</v>
      </c>
      <c r="Q919" s="308">
        <v>1008</v>
      </c>
      <c r="R919" s="489">
        <f t="shared" si="16"/>
        <v>1796</v>
      </c>
      <c r="S919" s="555">
        <v>824</v>
      </c>
      <c r="T919" s="457">
        <v>900</v>
      </c>
    </row>
    <row r="920" spans="1:20" x14ac:dyDescent="0.25">
      <c r="A920" s="457">
        <v>901</v>
      </c>
      <c r="B920" s="196"/>
      <c r="C920" s="196"/>
      <c r="D920" s="142" t="s">
        <v>975</v>
      </c>
      <c r="E920" s="506" t="s">
        <v>1893</v>
      </c>
      <c r="F920" s="470">
        <v>2002</v>
      </c>
      <c r="G920" s="125" t="s">
        <v>10</v>
      </c>
      <c r="H920" s="470" t="s">
        <v>1085</v>
      </c>
      <c r="I920" s="470" t="s">
        <v>626</v>
      </c>
      <c r="J920" s="470" t="s">
        <v>627</v>
      </c>
      <c r="K920" s="302">
        <v>0</v>
      </c>
      <c r="L920" s="302">
        <v>51</v>
      </c>
      <c r="M920" s="302">
        <v>80</v>
      </c>
      <c r="N920" s="302">
        <v>860</v>
      </c>
      <c r="O920" s="308">
        <v>2</v>
      </c>
      <c r="P920" s="308">
        <v>16</v>
      </c>
      <c r="Q920" s="308">
        <v>936</v>
      </c>
      <c r="R920" s="489">
        <f t="shared" si="16"/>
        <v>1796</v>
      </c>
      <c r="S920" s="555">
        <v>824</v>
      </c>
      <c r="T920" s="457">
        <v>901</v>
      </c>
    </row>
    <row r="921" spans="1:20" x14ac:dyDescent="0.25">
      <c r="A921" s="457">
        <v>902</v>
      </c>
      <c r="B921" s="196"/>
      <c r="C921" s="196"/>
      <c r="D921" s="142" t="s">
        <v>663</v>
      </c>
      <c r="E921" s="506" t="s">
        <v>1482</v>
      </c>
      <c r="F921" s="470">
        <v>2003</v>
      </c>
      <c r="G921" s="125" t="s">
        <v>10</v>
      </c>
      <c r="H921" s="470" t="s">
        <v>984</v>
      </c>
      <c r="I921" s="470" t="s">
        <v>640</v>
      </c>
      <c r="J921" s="470" t="s">
        <v>627</v>
      </c>
      <c r="K921" s="302">
        <v>0</v>
      </c>
      <c r="L921" s="302">
        <v>58</v>
      </c>
      <c r="M921" s="302" t="s">
        <v>91</v>
      </c>
      <c r="N921" s="302">
        <v>784</v>
      </c>
      <c r="O921" s="308">
        <v>1</v>
      </c>
      <c r="P921" s="308">
        <v>57</v>
      </c>
      <c r="Q921" s="308">
        <v>1012</v>
      </c>
      <c r="R921" s="489">
        <f t="shared" si="16"/>
        <v>1796</v>
      </c>
      <c r="S921" s="555">
        <v>824</v>
      </c>
      <c r="T921" s="457">
        <v>902</v>
      </c>
    </row>
    <row r="922" spans="1:20" x14ac:dyDescent="0.25">
      <c r="A922" s="457">
        <v>903</v>
      </c>
      <c r="B922" s="196"/>
      <c r="C922" s="196"/>
      <c r="D922" s="142" t="s">
        <v>815</v>
      </c>
      <c r="E922" s="506" t="s">
        <v>1894</v>
      </c>
      <c r="F922" s="470">
        <v>2003</v>
      </c>
      <c r="G922" s="125" t="s">
        <v>10</v>
      </c>
      <c r="H922" s="470" t="s">
        <v>1161</v>
      </c>
      <c r="I922" s="470" t="s">
        <v>626</v>
      </c>
      <c r="J922" s="470" t="s">
        <v>627</v>
      </c>
      <c r="K922" s="302">
        <v>0</v>
      </c>
      <c r="L922" s="302">
        <v>56</v>
      </c>
      <c r="M922" s="302">
        <v>33</v>
      </c>
      <c r="N922" s="302">
        <v>804</v>
      </c>
      <c r="O922" s="308">
        <v>2</v>
      </c>
      <c r="P922" s="308" t="s">
        <v>91</v>
      </c>
      <c r="Q922" s="308">
        <v>992</v>
      </c>
      <c r="R922" s="489">
        <f t="shared" si="16"/>
        <v>1796</v>
      </c>
      <c r="S922" s="555">
        <v>824</v>
      </c>
      <c r="T922" s="457">
        <v>903</v>
      </c>
    </row>
    <row r="923" spans="1:20" x14ac:dyDescent="0.25">
      <c r="A923" s="457">
        <v>904</v>
      </c>
      <c r="B923" s="196"/>
      <c r="C923" s="196"/>
      <c r="D923" s="142" t="s">
        <v>332</v>
      </c>
      <c r="E923" s="506" t="s">
        <v>1895</v>
      </c>
      <c r="F923" s="470">
        <v>2003</v>
      </c>
      <c r="G923" s="125" t="s">
        <v>10</v>
      </c>
      <c r="H923" s="470" t="s">
        <v>703</v>
      </c>
      <c r="I923" s="470" t="s">
        <v>626</v>
      </c>
      <c r="J923" s="470" t="s">
        <v>627</v>
      </c>
      <c r="K923" s="302">
        <v>0</v>
      </c>
      <c r="L923" s="302">
        <v>57</v>
      </c>
      <c r="M923" s="302">
        <v>24</v>
      </c>
      <c r="N923" s="302">
        <v>796</v>
      </c>
      <c r="O923" s="308">
        <v>2</v>
      </c>
      <c r="P923" s="308" t="s">
        <v>103</v>
      </c>
      <c r="Q923" s="308">
        <v>1000</v>
      </c>
      <c r="R923" s="489">
        <f t="shared" si="16"/>
        <v>1796</v>
      </c>
      <c r="S923" s="555">
        <v>824</v>
      </c>
      <c r="T923" s="457">
        <v>904</v>
      </c>
    </row>
    <row r="924" spans="1:20" x14ac:dyDescent="0.25">
      <c r="A924" s="457">
        <v>905</v>
      </c>
      <c r="B924" s="196"/>
      <c r="C924" s="181"/>
      <c r="D924" s="527" t="s">
        <v>605</v>
      </c>
      <c r="E924" s="527"/>
      <c r="F924" s="126">
        <v>2003</v>
      </c>
      <c r="G924" s="126" t="s">
        <v>510</v>
      </c>
      <c r="H924" s="492" t="s">
        <v>514</v>
      </c>
      <c r="I924" s="142" t="s">
        <v>512</v>
      </c>
      <c r="J924" s="125" t="s">
        <v>513</v>
      </c>
      <c r="K924" s="302" t="s">
        <v>134</v>
      </c>
      <c r="L924" s="302" t="s">
        <v>208</v>
      </c>
      <c r="M924" s="302" t="s">
        <v>90</v>
      </c>
      <c r="N924" s="436">
        <v>924</v>
      </c>
      <c r="O924" s="308" t="s">
        <v>139</v>
      </c>
      <c r="P924" s="308" t="s">
        <v>99</v>
      </c>
      <c r="Q924" s="437">
        <v>868</v>
      </c>
      <c r="R924" s="439">
        <f t="shared" si="16"/>
        <v>1792</v>
      </c>
      <c r="S924" s="488">
        <v>62</v>
      </c>
      <c r="T924" s="457">
        <v>905</v>
      </c>
    </row>
    <row r="925" spans="1:20" x14ac:dyDescent="0.25">
      <c r="A925" s="457">
        <v>906</v>
      </c>
      <c r="B925" s="196"/>
      <c r="C925" s="196"/>
      <c r="D925" s="142" t="s">
        <v>846</v>
      </c>
      <c r="E925" s="506" t="s">
        <v>1896</v>
      </c>
      <c r="F925" s="470">
        <v>2003</v>
      </c>
      <c r="G925" s="125" t="s">
        <v>10</v>
      </c>
      <c r="H925" s="470" t="s">
        <v>1522</v>
      </c>
      <c r="I925" s="470" t="s">
        <v>633</v>
      </c>
      <c r="J925" s="470" t="s">
        <v>627</v>
      </c>
      <c r="K925" s="302">
        <v>0</v>
      </c>
      <c r="L925" s="302">
        <v>49</v>
      </c>
      <c r="M925" s="302" t="s">
        <v>103</v>
      </c>
      <c r="N925" s="302">
        <v>892</v>
      </c>
      <c r="O925" s="308">
        <v>2</v>
      </c>
      <c r="P925" s="308">
        <v>25</v>
      </c>
      <c r="Q925" s="308">
        <v>900</v>
      </c>
      <c r="R925" s="489">
        <f t="shared" si="16"/>
        <v>1792</v>
      </c>
      <c r="S925" s="555">
        <v>831</v>
      </c>
      <c r="T925" s="457">
        <v>906</v>
      </c>
    </row>
    <row r="926" spans="1:20" x14ac:dyDescent="0.25">
      <c r="A926" s="457">
        <v>907</v>
      </c>
      <c r="B926" s="196"/>
      <c r="C926" s="196"/>
      <c r="D926" s="142" t="s">
        <v>1897</v>
      </c>
      <c r="E926" s="506" t="s">
        <v>1282</v>
      </c>
      <c r="F926" s="470">
        <v>2002</v>
      </c>
      <c r="G926" s="125" t="s">
        <v>10</v>
      </c>
      <c r="H926" s="470" t="s">
        <v>1898</v>
      </c>
      <c r="I926" s="470" t="s">
        <v>801</v>
      </c>
      <c r="J926" s="470" t="s">
        <v>718</v>
      </c>
      <c r="K926" s="302">
        <v>0</v>
      </c>
      <c r="L926" s="302">
        <v>57</v>
      </c>
      <c r="M926" s="302">
        <v>30</v>
      </c>
      <c r="N926" s="302">
        <v>796</v>
      </c>
      <c r="O926" s="308">
        <v>2</v>
      </c>
      <c r="P926" s="308" t="s">
        <v>25</v>
      </c>
      <c r="Q926" s="308">
        <v>996</v>
      </c>
      <c r="R926" s="489">
        <f t="shared" si="16"/>
        <v>1792</v>
      </c>
      <c r="S926" s="555">
        <v>831</v>
      </c>
      <c r="T926" s="457">
        <v>907</v>
      </c>
    </row>
    <row r="927" spans="1:20" x14ac:dyDescent="0.25">
      <c r="A927" s="457">
        <v>908</v>
      </c>
      <c r="B927" s="196"/>
      <c r="C927" s="196"/>
      <c r="D927" s="142" t="s">
        <v>846</v>
      </c>
      <c r="E927" s="506" t="s">
        <v>1899</v>
      </c>
      <c r="F927" s="470">
        <v>2002</v>
      </c>
      <c r="G927" s="125" t="s">
        <v>10</v>
      </c>
      <c r="H927" s="470" t="s">
        <v>1097</v>
      </c>
      <c r="I927" s="470" t="s">
        <v>626</v>
      </c>
      <c r="J927" s="470" t="s">
        <v>627</v>
      </c>
      <c r="K927" s="302">
        <v>0</v>
      </c>
      <c r="L927" s="302">
        <v>49</v>
      </c>
      <c r="M927" s="302">
        <v>17</v>
      </c>
      <c r="N927" s="302">
        <v>892</v>
      </c>
      <c r="O927" s="308">
        <v>2</v>
      </c>
      <c r="P927" s="308">
        <v>25</v>
      </c>
      <c r="Q927" s="308">
        <v>900</v>
      </c>
      <c r="R927" s="489">
        <f t="shared" si="16"/>
        <v>1792</v>
      </c>
      <c r="S927" s="555">
        <v>831</v>
      </c>
      <c r="T927" s="457">
        <v>908</v>
      </c>
    </row>
    <row r="928" spans="1:20" x14ac:dyDescent="0.25">
      <c r="A928" s="457">
        <v>909</v>
      </c>
      <c r="B928" s="196"/>
      <c r="C928" s="196"/>
      <c r="D928" s="142" t="s">
        <v>1072</v>
      </c>
      <c r="E928" s="506" t="s">
        <v>1900</v>
      </c>
      <c r="F928" s="470">
        <v>2002</v>
      </c>
      <c r="G928" s="125" t="s">
        <v>10</v>
      </c>
      <c r="H928" s="470" t="s">
        <v>724</v>
      </c>
      <c r="I928" s="470" t="s">
        <v>633</v>
      </c>
      <c r="J928" s="470" t="s">
        <v>627</v>
      </c>
      <c r="K928" s="302">
        <v>0</v>
      </c>
      <c r="L928" s="302">
        <v>55</v>
      </c>
      <c r="M928" s="302" t="s">
        <v>103</v>
      </c>
      <c r="N928" s="302">
        <v>820</v>
      </c>
      <c r="O928" s="308">
        <v>2</v>
      </c>
      <c r="P928" s="308" t="s">
        <v>141</v>
      </c>
      <c r="Q928" s="308">
        <v>972</v>
      </c>
      <c r="R928" s="489">
        <f t="shared" si="16"/>
        <v>1792</v>
      </c>
      <c r="S928" s="555">
        <v>831</v>
      </c>
      <c r="T928" s="457">
        <v>909</v>
      </c>
    </row>
    <row r="929" spans="1:20" x14ac:dyDescent="0.25">
      <c r="A929" s="457">
        <v>910</v>
      </c>
      <c r="B929" s="196"/>
      <c r="C929" s="196"/>
      <c r="D929" s="142" t="s">
        <v>1901</v>
      </c>
      <c r="E929" s="506" t="s">
        <v>1902</v>
      </c>
      <c r="F929" s="470">
        <v>2003</v>
      </c>
      <c r="G929" s="125" t="s">
        <v>10</v>
      </c>
      <c r="H929" s="470" t="s">
        <v>1291</v>
      </c>
      <c r="I929" s="470" t="s">
        <v>633</v>
      </c>
      <c r="J929" s="470" t="s">
        <v>627</v>
      </c>
      <c r="K929" s="302">
        <v>0</v>
      </c>
      <c r="L929" s="302">
        <v>55</v>
      </c>
      <c r="M929" s="302" t="s">
        <v>103</v>
      </c>
      <c r="N929" s="302">
        <v>820</v>
      </c>
      <c r="O929" s="308">
        <v>2</v>
      </c>
      <c r="P929" s="308" t="s">
        <v>141</v>
      </c>
      <c r="Q929" s="308">
        <v>972</v>
      </c>
      <c r="R929" s="489">
        <f t="shared" si="16"/>
        <v>1792</v>
      </c>
      <c r="S929" s="555">
        <v>831</v>
      </c>
      <c r="T929" s="457">
        <v>910</v>
      </c>
    </row>
    <row r="930" spans="1:20" x14ac:dyDescent="0.25">
      <c r="A930" s="457">
        <v>911</v>
      </c>
      <c r="B930" s="196"/>
      <c r="C930" s="196"/>
      <c r="D930" s="142" t="s">
        <v>854</v>
      </c>
      <c r="E930" s="506" t="s">
        <v>1903</v>
      </c>
      <c r="F930" s="470">
        <v>2002</v>
      </c>
      <c r="G930" s="125" t="s">
        <v>10</v>
      </c>
      <c r="H930" s="470" t="s">
        <v>1283</v>
      </c>
      <c r="I930" s="470" t="s">
        <v>633</v>
      </c>
      <c r="J930" s="470" t="s">
        <v>627</v>
      </c>
      <c r="K930" s="302">
        <v>0</v>
      </c>
      <c r="L930" s="302">
        <v>49</v>
      </c>
      <c r="M930" s="302">
        <v>90</v>
      </c>
      <c r="N930" s="302">
        <v>884</v>
      </c>
      <c r="O930" s="308">
        <v>2</v>
      </c>
      <c r="P930" s="308">
        <v>24</v>
      </c>
      <c r="Q930" s="308">
        <v>904</v>
      </c>
      <c r="R930" s="489">
        <f t="shared" si="16"/>
        <v>1788</v>
      </c>
      <c r="S930" s="555">
        <v>836</v>
      </c>
      <c r="T930" s="457">
        <v>911</v>
      </c>
    </row>
    <row r="931" spans="1:20" x14ac:dyDescent="0.25">
      <c r="A931" s="457">
        <v>912</v>
      </c>
      <c r="B931" s="196"/>
      <c r="C931" s="196"/>
      <c r="D931" s="142" t="s">
        <v>924</v>
      </c>
      <c r="E931" s="506" t="s">
        <v>1904</v>
      </c>
      <c r="F931" s="470">
        <v>2002</v>
      </c>
      <c r="G931" s="125" t="s">
        <v>10</v>
      </c>
      <c r="H931" s="470" t="s">
        <v>1905</v>
      </c>
      <c r="I931" s="470" t="s">
        <v>801</v>
      </c>
      <c r="J931" s="470" t="s">
        <v>718</v>
      </c>
      <c r="K931" s="302">
        <v>0</v>
      </c>
      <c r="L931" s="302">
        <v>53</v>
      </c>
      <c r="M931" s="302">
        <v>26</v>
      </c>
      <c r="N931" s="302">
        <v>844</v>
      </c>
      <c r="O931" s="308">
        <v>2</v>
      </c>
      <c r="P931" s="308">
        <v>14</v>
      </c>
      <c r="Q931" s="308">
        <v>944</v>
      </c>
      <c r="R931" s="489">
        <f t="shared" si="16"/>
        <v>1788</v>
      </c>
      <c r="S931" s="555">
        <v>836</v>
      </c>
      <c r="T931" s="457">
        <v>912</v>
      </c>
    </row>
    <row r="932" spans="1:20" x14ac:dyDescent="0.25">
      <c r="A932" s="457">
        <v>913</v>
      </c>
      <c r="B932" s="196"/>
      <c r="C932" s="196"/>
      <c r="D932" s="142" t="s">
        <v>1906</v>
      </c>
      <c r="E932" s="506" t="s">
        <v>1907</v>
      </c>
      <c r="F932" s="470">
        <v>2003</v>
      </c>
      <c r="G932" s="125" t="s">
        <v>10</v>
      </c>
      <c r="H932" s="470" t="s">
        <v>1479</v>
      </c>
      <c r="I932" s="470" t="s">
        <v>626</v>
      </c>
      <c r="J932" s="470" t="s">
        <v>627</v>
      </c>
      <c r="K932" s="302">
        <v>0</v>
      </c>
      <c r="L932" s="302">
        <v>47</v>
      </c>
      <c r="M932" s="302">
        <v>72</v>
      </c>
      <c r="N932" s="302">
        <v>908</v>
      </c>
      <c r="O932" s="308">
        <v>2</v>
      </c>
      <c r="P932" s="308">
        <v>30</v>
      </c>
      <c r="Q932" s="308">
        <v>880</v>
      </c>
      <c r="R932" s="489">
        <f t="shared" si="16"/>
        <v>1788</v>
      </c>
      <c r="S932" s="555">
        <v>836</v>
      </c>
      <c r="T932" s="457">
        <v>913</v>
      </c>
    </row>
    <row r="933" spans="1:20" x14ac:dyDescent="0.25">
      <c r="A933" s="457">
        <v>914</v>
      </c>
      <c r="B933" s="196"/>
      <c r="C933" s="196"/>
      <c r="D933" s="142" t="s">
        <v>1243</v>
      </c>
      <c r="E933" s="506" t="s">
        <v>1908</v>
      </c>
      <c r="F933" s="470">
        <v>2003</v>
      </c>
      <c r="G933" s="125" t="s">
        <v>10</v>
      </c>
      <c r="H933" s="470" t="s">
        <v>1359</v>
      </c>
      <c r="I933" s="470" t="s">
        <v>626</v>
      </c>
      <c r="J933" s="470" t="s">
        <v>627</v>
      </c>
      <c r="K933" s="302">
        <v>0</v>
      </c>
      <c r="L933" s="302">
        <v>56</v>
      </c>
      <c r="M933" s="302">
        <v>78</v>
      </c>
      <c r="N933" s="302">
        <v>800</v>
      </c>
      <c r="O933" s="308">
        <v>2</v>
      </c>
      <c r="P933" s="308" t="s">
        <v>137</v>
      </c>
      <c r="Q933" s="308">
        <v>988</v>
      </c>
      <c r="R933" s="489">
        <f t="shared" si="16"/>
        <v>1788</v>
      </c>
      <c r="S933" s="555">
        <v>836</v>
      </c>
      <c r="T933" s="457">
        <v>914</v>
      </c>
    </row>
    <row r="934" spans="1:20" x14ac:dyDescent="0.25">
      <c r="A934" s="457">
        <v>915</v>
      </c>
      <c r="B934" s="196"/>
      <c r="C934" s="196"/>
      <c r="D934" s="142" t="s">
        <v>310</v>
      </c>
      <c r="E934" s="506" t="s">
        <v>1909</v>
      </c>
      <c r="F934" s="470">
        <v>2002</v>
      </c>
      <c r="G934" s="125" t="s">
        <v>10</v>
      </c>
      <c r="H934" s="470" t="s">
        <v>1301</v>
      </c>
      <c r="I934" s="470" t="s">
        <v>640</v>
      </c>
      <c r="J934" s="470" t="s">
        <v>627</v>
      </c>
      <c r="K934" s="302">
        <v>0</v>
      </c>
      <c r="L934" s="302">
        <v>52</v>
      </c>
      <c r="M934" s="302">
        <v>63</v>
      </c>
      <c r="N934" s="302">
        <v>852</v>
      </c>
      <c r="O934" s="308">
        <v>2</v>
      </c>
      <c r="P934" s="308">
        <v>16</v>
      </c>
      <c r="Q934" s="308">
        <v>936</v>
      </c>
      <c r="R934" s="489">
        <f t="shared" si="16"/>
        <v>1788</v>
      </c>
      <c r="S934" s="555">
        <v>836</v>
      </c>
      <c r="T934" s="457">
        <v>915</v>
      </c>
    </row>
    <row r="935" spans="1:20" x14ac:dyDescent="0.25">
      <c r="A935" s="457">
        <v>916</v>
      </c>
      <c r="B935" s="196"/>
      <c r="C935" s="196"/>
      <c r="D935" s="142" t="s">
        <v>408</v>
      </c>
      <c r="E935" s="506" t="s">
        <v>1910</v>
      </c>
      <c r="F935" s="470">
        <v>2002</v>
      </c>
      <c r="G935" s="125" t="s">
        <v>10</v>
      </c>
      <c r="H935" s="470" t="s">
        <v>1479</v>
      </c>
      <c r="I935" s="470" t="s">
        <v>626</v>
      </c>
      <c r="J935" s="470" t="s">
        <v>627</v>
      </c>
      <c r="K935" s="302">
        <v>0</v>
      </c>
      <c r="L935" s="302">
        <v>47</v>
      </c>
      <c r="M935" s="302">
        <v>98</v>
      </c>
      <c r="N935" s="302">
        <v>908</v>
      </c>
      <c r="O935" s="308">
        <v>2</v>
      </c>
      <c r="P935" s="308">
        <v>30</v>
      </c>
      <c r="Q935" s="308">
        <v>880</v>
      </c>
      <c r="R935" s="489">
        <f t="shared" si="16"/>
        <v>1788</v>
      </c>
      <c r="S935" s="555">
        <v>836</v>
      </c>
      <c r="T935" s="457">
        <v>916</v>
      </c>
    </row>
    <row r="936" spans="1:20" x14ac:dyDescent="0.25">
      <c r="A936" s="457">
        <v>917</v>
      </c>
      <c r="B936" s="196"/>
      <c r="C936" s="181"/>
      <c r="D936" s="141" t="s">
        <v>530</v>
      </c>
      <c r="E936" s="141" t="s">
        <v>531</v>
      </c>
      <c r="F936" s="126">
        <v>2003</v>
      </c>
      <c r="G936" s="126" t="s">
        <v>509</v>
      </c>
      <c r="H936" s="127" t="s">
        <v>521</v>
      </c>
      <c r="I936" s="127" t="s">
        <v>254</v>
      </c>
      <c r="J936" s="125" t="s">
        <v>508</v>
      </c>
      <c r="K936" s="302" t="s">
        <v>134</v>
      </c>
      <c r="L936" s="302" t="s">
        <v>100</v>
      </c>
      <c r="M936" s="302" t="s">
        <v>103</v>
      </c>
      <c r="N936" s="417">
        <v>796</v>
      </c>
      <c r="O936" s="308" t="s">
        <v>139</v>
      </c>
      <c r="P936" s="308" t="s">
        <v>137</v>
      </c>
      <c r="Q936" s="418">
        <v>988</v>
      </c>
      <c r="R936" s="439">
        <f>Q936+N936</f>
        <v>1784</v>
      </c>
      <c r="S936" s="569">
        <v>4</v>
      </c>
      <c r="T936" s="457">
        <v>917</v>
      </c>
    </row>
    <row r="937" spans="1:20" x14ac:dyDescent="0.25">
      <c r="A937" s="457">
        <v>918</v>
      </c>
      <c r="B937" s="196"/>
      <c r="C937" s="196"/>
      <c r="D937" s="142" t="s">
        <v>1190</v>
      </c>
      <c r="E937" s="506" t="s">
        <v>1911</v>
      </c>
      <c r="F937" s="470">
        <v>2002</v>
      </c>
      <c r="G937" s="125" t="s">
        <v>10</v>
      </c>
      <c r="H937" s="470" t="s">
        <v>1571</v>
      </c>
      <c r="I937" s="470" t="s">
        <v>640</v>
      </c>
      <c r="J937" s="470" t="s">
        <v>627</v>
      </c>
      <c r="K937" s="302">
        <v>0</v>
      </c>
      <c r="L937" s="302">
        <v>50</v>
      </c>
      <c r="M937" s="302">
        <v>64</v>
      </c>
      <c r="N937" s="302">
        <v>876</v>
      </c>
      <c r="O937" s="308">
        <v>2</v>
      </c>
      <c r="P937" s="308">
        <v>23</v>
      </c>
      <c r="Q937" s="308">
        <v>908</v>
      </c>
      <c r="R937" s="489">
        <f t="shared" ref="R937:R968" si="17">SUM(N937,Q937)</f>
        <v>1784</v>
      </c>
      <c r="S937" s="555">
        <v>842</v>
      </c>
      <c r="T937" s="457">
        <v>918</v>
      </c>
    </row>
    <row r="938" spans="1:20" x14ac:dyDescent="0.25">
      <c r="A938" s="457">
        <v>919</v>
      </c>
      <c r="B938" s="196"/>
      <c r="C938" s="196"/>
      <c r="D938" s="142" t="s">
        <v>1216</v>
      </c>
      <c r="E938" s="506" t="s">
        <v>412</v>
      </c>
      <c r="F938" s="470">
        <v>2002</v>
      </c>
      <c r="G938" s="125" t="s">
        <v>10</v>
      </c>
      <c r="H938" s="470" t="s">
        <v>1257</v>
      </c>
      <c r="I938" s="470" t="s">
        <v>640</v>
      </c>
      <c r="J938" s="470" t="s">
        <v>627</v>
      </c>
      <c r="K938" s="302">
        <v>1</v>
      </c>
      <c r="L938" s="302" t="s">
        <v>103</v>
      </c>
      <c r="M938" s="302" t="s">
        <v>103</v>
      </c>
      <c r="N938" s="302">
        <v>760</v>
      </c>
      <c r="O938" s="308">
        <v>1</v>
      </c>
      <c r="P938" s="308">
        <v>54</v>
      </c>
      <c r="Q938" s="308">
        <v>1024</v>
      </c>
      <c r="R938" s="489">
        <f t="shared" si="17"/>
        <v>1784</v>
      </c>
      <c r="S938" s="555">
        <v>842</v>
      </c>
      <c r="T938" s="457">
        <v>919</v>
      </c>
    </row>
    <row r="939" spans="1:20" x14ac:dyDescent="0.25">
      <c r="A939" s="457">
        <v>920</v>
      </c>
      <c r="B939" s="196"/>
      <c r="C939" s="196"/>
      <c r="D939" s="142" t="s">
        <v>1912</v>
      </c>
      <c r="E939" s="506" t="s">
        <v>1913</v>
      </c>
      <c r="F939" s="470">
        <v>2002</v>
      </c>
      <c r="G939" s="125" t="s">
        <v>10</v>
      </c>
      <c r="H939" s="470" t="s">
        <v>654</v>
      </c>
      <c r="I939" s="470" t="s">
        <v>626</v>
      </c>
      <c r="J939" s="470" t="s">
        <v>627</v>
      </c>
      <c r="K939" s="302">
        <v>1</v>
      </c>
      <c r="L939" s="302" t="s">
        <v>103</v>
      </c>
      <c r="M939" s="302">
        <v>12</v>
      </c>
      <c r="N939" s="302">
        <v>760</v>
      </c>
      <c r="O939" s="308">
        <v>1</v>
      </c>
      <c r="P939" s="308">
        <v>54</v>
      </c>
      <c r="Q939" s="308">
        <v>1024</v>
      </c>
      <c r="R939" s="489">
        <f t="shared" si="17"/>
        <v>1784</v>
      </c>
      <c r="S939" s="555">
        <v>842</v>
      </c>
      <c r="T939" s="457">
        <v>920</v>
      </c>
    </row>
    <row r="940" spans="1:20" x14ac:dyDescent="0.25">
      <c r="A940" s="457">
        <v>921</v>
      </c>
      <c r="B940" s="196"/>
      <c r="C940" s="196"/>
      <c r="D940" s="142" t="s">
        <v>1914</v>
      </c>
      <c r="E940" s="506" t="s">
        <v>1915</v>
      </c>
      <c r="F940" s="470">
        <v>2002</v>
      </c>
      <c r="G940" s="125" t="s">
        <v>10</v>
      </c>
      <c r="H940" s="470" t="s">
        <v>1802</v>
      </c>
      <c r="I940" s="470" t="s">
        <v>626</v>
      </c>
      <c r="J940" s="470" t="s">
        <v>627</v>
      </c>
      <c r="K940" s="302">
        <v>0</v>
      </c>
      <c r="L940" s="302">
        <v>48</v>
      </c>
      <c r="M940" s="302" t="s">
        <v>103</v>
      </c>
      <c r="N940" s="302">
        <v>904</v>
      </c>
      <c r="O940" s="308">
        <v>2</v>
      </c>
      <c r="P940" s="308">
        <v>30</v>
      </c>
      <c r="Q940" s="308">
        <v>880</v>
      </c>
      <c r="R940" s="489">
        <f t="shared" si="17"/>
        <v>1784</v>
      </c>
      <c r="S940" s="555">
        <v>842</v>
      </c>
      <c r="T940" s="457">
        <v>921</v>
      </c>
    </row>
    <row r="941" spans="1:20" x14ac:dyDescent="0.25">
      <c r="A941" s="457">
        <v>922</v>
      </c>
      <c r="B941" s="196"/>
      <c r="C941" s="196"/>
      <c r="D941" s="142" t="s">
        <v>1916</v>
      </c>
      <c r="E941" s="506" t="s">
        <v>1287</v>
      </c>
      <c r="F941" s="470">
        <v>2003</v>
      </c>
      <c r="G941" s="125" t="s">
        <v>10</v>
      </c>
      <c r="H941" s="470" t="s">
        <v>1327</v>
      </c>
      <c r="I941" s="470" t="s">
        <v>626</v>
      </c>
      <c r="J941" s="470" t="s">
        <v>627</v>
      </c>
      <c r="K941" s="302">
        <v>1</v>
      </c>
      <c r="L941" s="302" t="s">
        <v>91</v>
      </c>
      <c r="M941" s="302" t="s">
        <v>103</v>
      </c>
      <c r="N941" s="302">
        <v>736</v>
      </c>
      <c r="O941" s="308">
        <v>1</v>
      </c>
      <c r="P941" s="308">
        <v>48</v>
      </c>
      <c r="Q941" s="308">
        <v>1048</v>
      </c>
      <c r="R941" s="489">
        <f t="shared" si="17"/>
        <v>1784</v>
      </c>
      <c r="S941" s="555">
        <v>842</v>
      </c>
      <c r="T941" s="457">
        <v>922</v>
      </c>
    </row>
    <row r="942" spans="1:20" x14ac:dyDescent="0.25">
      <c r="A942" s="457">
        <v>923</v>
      </c>
      <c r="B942" s="196"/>
      <c r="C942" s="196"/>
      <c r="D942" s="142" t="s">
        <v>310</v>
      </c>
      <c r="E942" s="506" t="s">
        <v>1917</v>
      </c>
      <c r="F942" s="470">
        <v>2002</v>
      </c>
      <c r="G942" s="125" t="s">
        <v>10</v>
      </c>
      <c r="H942" s="470" t="s">
        <v>1270</v>
      </c>
      <c r="I942" s="470" t="s">
        <v>801</v>
      </c>
      <c r="J942" s="470" t="s">
        <v>718</v>
      </c>
      <c r="K942" s="302">
        <v>0</v>
      </c>
      <c r="L942" s="302">
        <v>51</v>
      </c>
      <c r="M942" s="302">
        <v>60</v>
      </c>
      <c r="N942" s="302">
        <v>864</v>
      </c>
      <c r="O942" s="308">
        <v>2</v>
      </c>
      <c r="P942" s="308">
        <v>20</v>
      </c>
      <c r="Q942" s="308">
        <v>920</v>
      </c>
      <c r="R942" s="489">
        <f t="shared" si="17"/>
        <v>1784</v>
      </c>
      <c r="S942" s="555">
        <v>842</v>
      </c>
      <c r="T942" s="457">
        <v>923</v>
      </c>
    </row>
    <row r="943" spans="1:20" x14ac:dyDescent="0.25">
      <c r="A943" s="457">
        <v>924</v>
      </c>
      <c r="B943" s="196"/>
      <c r="C943" s="196"/>
      <c r="D943" s="142" t="s">
        <v>1918</v>
      </c>
      <c r="E943" s="506" t="s">
        <v>1919</v>
      </c>
      <c r="F943" s="470">
        <v>2002</v>
      </c>
      <c r="G943" s="125" t="s">
        <v>10</v>
      </c>
      <c r="H943" s="470" t="s">
        <v>1212</v>
      </c>
      <c r="I943" s="470" t="s">
        <v>626</v>
      </c>
      <c r="J943" s="470" t="s">
        <v>627</v>
      </c>
      <c r="K943" s="302">
        <v>0</v>
      </c>
      <c r="L943" s="302">
        <v>51</v>
      </c>
      <c r="M943" s="302" t="s">
        <v>103</v>
      </c>
      <c r="N943" s="302">
        <v>868</v>
      </c>
      <c r="O943" s="308">
        <v>2</v>
      </c>
      <c r="P943" s="308">
        <v>22</v>
      </c>
      <c r="Q943" s="308">
        <v>912</v>
      </c>
      <c r="R943" s="489">
        <f t="shared" si="17"/>
        <v>1780</v>
      </c>
      <c r="S943" s="555">
        <v>848</v>
      </c>
      <c r="T943" s="457">
        <v>924</v>
      </c>
    </row>
    <row r="944" spans="1:20" x14ac:dyDescent="0.25">
      <c r="A944" s="457">
        <v>925</v>
      </c>
      <c r="B944" s="196"/>
      <c r="C944" s="196"/>
      <c r="D944" s="142" t="s">
        <v>1920</v>
      </c>
      <c r="E944" s="506" t="s">
        <v>1921</v>
      </c>
      <c r="F944" s="470">
        <v>2002</v>
      </c>
      <c r="G944" s="125" t="s">
        <v>10</v>
      </c>
      <c r="H944" s="470" t="s">
        <v>1309</v>
      </c>
      <c r="I944" s="470" t="s">
        <v>640</v>
      </c>
      <c r="J944" s="470" t="s">
        <v>627</v>
      </c>
      <c r="K944" s="302">
        <v>0</v>
      </c>
      <c r="L944" s="302">
        <v>59</v>
      </c>
      <c r="M944" s="302" t="s">
        <v>103</v>
      </c>
      <c r="N944" s="302">
        <v>772</v>
      </c>
      <c r="O944" s="308">
        <v>1</v>
      </c>
      <c r="P944" s="308">
        <v>58</v>
      </c>
      <c r="Q944" s="308">
        <v>1008</v>
      </c>
      <c r="R944" s="489">
        <f t="shared" si="17"/>
        <v>1780</v>
      </c>
      <c r="S944" s="555">
        <v>848</v>
      </c>
      <c r="T944" s="457">
        <v>925</v>
      </c>
    </row>
    <row r="945" spans="1:20" x14ac:dyDescent="0.25">
      <c r="A945" s="457">
        <v>926</v>
      </c>
      <c r="B945" s="196"/>
      <c r="C945" s="196"/>
      <c r="D945" s="142" t="s">
        <v>1922</v>
      </c>
      <c r="E945" s="506" t="s">
        <v>1189</v>
      </c>
      <c r="F945" s="470">
        <v>2002</v>
      </c>
      <c r="G945" s="125" t="s">
        <v>10</v>
      </c>
      <c r="H945" s="470" t="s">
        <v>1923</v>
      </c>
      <c r="I945" s="470" t="s">
        <v>801</v>
      </c>
      <c r="J945" s="470" t="s">
        <v>718</v>
      </c>
      <c r="K945" s="302">
        <v>1</v>
      </c>
      <c r="L945" s="302" t="s">
        <v>103</v>
      </c>
      <c r="M945" s="302">
        <v>55</v>
      </c>
      <c r="N945" s="302">
        <v>756</v>
      </c>
      <c r="O945" s="308">
        <v>1</v>
      </c>
      <c r="P945" s="308">
        <v>54</v>
      </c>
      <c r="Q945" s="308">
        <v>1024</v>
      </c>
      <c r="R945" s="489">
        <f t="shared" si="17"/>
        <v>1780</v>
      </c>
      <c r="S945" s="555">
        <v>848</v>
      </c>
      <c r="T945" s="457">
        <v>926</v>
      </c>
    </row>
    <row r="946" spans="1:20" x14ac:dyDescent="0.25">
      <c r="A946" s="457">
        <v>927</v>
      </c>
      <c r="B946" s="196"/>
      <c r="C946" s="196"/>
      <c r="D946" s="142" t="s">
        <v>792</v>
      </c>
      <c r="E946" s="506" t="s">
        <v>671</v>
      </c>
      <c r="F946" s="470">
        <v>2003</v>
      </c>
      <c r="G946" s="125" t="s">
        <v>10</v>
      </c>
      <c r="H946" s="470" t="s">
        <v>1924</v>
      </c>
      <c r="I946" s="470" t="s">
        <v>626</v>
      </c>
      <c r="J946" s="470" t="s">
        <v>627</v>
      </c>
      <c r="K946" s="302">
        <v>0</v>
      </c>
      <c r="L946" s="302">
        <v>59</v>
      </c>
      <c r="M946" s="302">
        <v>90</v>
      </c>
      <c r="N946" s="302">
        <v>764</v>
      </c>
      <c r="O946" s="308">
        <v>1</v>
      </c>
      <c r="P946" s="308">
        <v>56</v>
      </c>
      <c r="Q946" s="308">
        <v>1016</v>
      </c>
      <c r="R946" s="489">
        <f t="shared" si="17"/>
        <v>1780</v>
      </c>
      <c r="S946" s="555">
        <v>848</v>
      </c>
      <c r="T946" s="457">
        <v>927</v>
      </c>
    </row>
    <row r="947" spans="1:20" x14ac:dyDescent="0.25">
      <c r="A947" s="457">
        <v>928</v>
      </c>
      <c r="B947" s="196"/>
      <c r="C947" s="196"/>
      <c r="D947" s="142" t="s">
        <v>1925</v>
      </c>
      <c r="E947" s="506" t="s">
        <v>1926</v>
      </c>
      <c r="F947" s="470">
        <v>2003</v>
      </c>
      <c r="G947" s="125" t="s">
        <v>10</v>
      </c>
      <c r="H947" s="470" t="s">
        <v>1619</v>
      </c>
      <c r="I947" s="470" t="s">
        <v>626</v>
      </c>
      <c r="J947" s="470" t="s">
        <v>627</v>
      </c>
      <c r="K947" s="302">
        <v>0</v>
      </c>
      <c r="L947" s="302">
        <v>49</v>
      </c>
      <c r="M947" s="302">
        <v>92</v>
      </c>
      <c r="N947" s="302">
        <v>884</v>
      </c>
      <c r="O947" s="308">
        <v>2</v>
      </c>
      <c r="P947" s="308">
        <v>26</v>
      </c>
      <c r="Q947" s="308">
        <v>896</v>
      </c>
      <c r="R947" s="489">
        <f t="shared" si="17"/>
        <v>1780</v>
      </c>
      <c r="S947" s="555">
        <v>848</v>
      </c>
      <c r="T947" s="457">
        <v>928</v>
      </c>
    </row>
    <row r="948" spans="1:20" x14ac:dyDescent="0.25">
      <c r="A948" s="457">
        <v>929</v>
      </c>
      <c r="B948" s="196"/>
      <c r="C948" s="196"/>
      <c r="D948" s="142" t="s">
        <v>808</v>
      </c>
      <c r="E948" s="506" t="s">
        <v>1927</v>
      </c>
      <c r="F948" s="470">
        <v>2003</v>
      </c>
      <c r="G948" s="125" t="s">
        <v>10</v>
      </c>
      <c r="H948" s="470" t="s">
        <v>740</v>
      </c>
      <c r="I948" s="470" t="s">
        <v>633</v>
      </c>
      <c r="J948" s="470" t="s">
        <v>627</v>
      </c>
      <c r="K948" s="302">
        <v>0</v>
      </c>
      <c r="L948" s="302">
        <v>59</v>
      </c>
      <c r="M948" s="302" t="s">
        <v>141</v>
      </c>
      <c r="N948" s="302">
        <v>772</v>
      </c>
      <c r="O948" s="308">
        <v>1</v>
      </c>
      <c r="P948" s="308">
        <v>58</v>
      </c>
      <c r="Q948" s="308">
        <v>1008</v>
      </c>
      <c r="R948" s="489">
        <f t="shared" si="17"/>
        <v>1780</v>
      </c>
      <c r="S948" s="555">
        <v>848</v>
      </c>
      <c r="T948" s="457">
        <v>929</v>
      </c>
    </row>
    <row r="949" spans="1:20" x14ac:dyDescent="0.25">
      <c r="A949" s="457">
        <v>930</v>
      </c>
      <c r="B949" s="196"/>
      <c r="C949" s="196"/>
      <c r="D949" s="142" t="s">
        <v>1831</v>
      </c>
      <c r="E949" s="506" t="s">
        <v>1928</v>
      </c>
      <c r="F949" s="470">
        <v>2002</v>
      </c>
      <c r="G949" s="125" t="s">
        <v>10</v>
      </c>
      <c r="H949" s="470" t="s">
        <v>1376</v>
      </c>
      <c r="I949" s="470" t="s">
        <v>633</v>
      </c>
      <c r="J949" s="470" t="s">
        <v>627</v>
      </c>
      <c r="K949" s="302">
        <v>0</v>
      </c>
      <c r="L949" s="302">
        <v>57</v>
      </c>
      <c r="M949" s="302" t="s">
        <v>103</v>
      </c>
      <c r="N949" s="302">
        <v>796</v>
      </c>
      <c r="O949" s="308">
        <v>2</v>
      </c>
      <c r="P949" s="308" t="s">
        <v>167</v>
      </c>
      <c r="Q949" s="308">
        <v>984</v>
      </c>
      <c r="R949" s="489">
        <f t="shared" si="17"/>
        <v>1780</v>
      </c>
      <c r="S949" s="555">
        <v>848</v>
      </c>
      <c r="T949" s="457">
        <v>930</v>
      </c>
    </row>
    <row r="950" spans="1:20" x14ac:dyDescent="0.25">
      <c r="A950" s="457">
        <v>931</v>
      </c>
      <c r="B950" s="196"/>
      <c r="C950" s="181"/>
      <c r="D950" s="142" t="s">
        <v>854</v>
      </c>
      <c r="E950" s="506" t="s">
        <v>1929</v>
      </c>
      <c r="F950" s="470">
        <v>2002</v>
      </c>
      <c r="G950" s="125" t="s">
        <v>10</v>
      </c>
      <c r="H950" s="470" t="s">
        <v>845</v>
      </c>
      <c r="I950" s="470" t="s">
        <v>633</v>
      </c>
      <c r="J950" s="470" t="s">
        <v>627</v>
      </c>
      <c r="K950" s="302">
        <v>0</v>
      </c>
      <c r="L950" s="302">
        <v>59</v>
      </c>
      <c r="M950" s="302" t="s">
        <v>103</v>
      </c>
      <c r="N950" s="302">
        <v>772</v>
      </c>
      <c r="O950" s="308">
        <v>1</v>
      </c>
      <c r="P950" s="308">
        <v>58</v>
      </c>
      <c r="Q950" s="308">
        <v>1008</v>
      </c>
      <c r="R950" s="489">
        <f t="shared" si="17"/>
        <v>1780</v>
      </c>
      <c r="S950" s="555">
        <v>848</v>
      </c>
      <c r="T950" s="457">
        <v>931</v>
      </c>
    </row>
    <row r="951" spans="1:20" x14ac:dyDescent="0.25">
      <c r="A951" s="457">
        <v>932</v>
      </c>
      <c r="B951" s="196"/>
      <c r="C951" s="181"/>
      <c r="D951" s="527" t="s">
        <v>606</v>
      </c>
      <c r="E951" s="527"/>
      <c r="F951" s="126">
        <v>2003</v>
      </c>
      <c r="G951" s="126" t="s">
        <v>510</v>
      </c>
      <c r="H951" s="492" t="s">
        <v>519</v>
      </c>
      <c r="I951" s="142" t="s">
        <v>512</v>
      </c>
      <c r="J951" s="125" t="s">
        <v>513</v>
      </c>
      <c r="K951" s="302" t="s">
        <v>24</v>
      </c>
      <c r="L951" s="302" t="s">
        <v>25</v>
      </c>
      <c r="M951" s="302" t="s">
        <v>214</v>
      </c>
      <c r="N951" s="436">
        <v>744</v>
      </c>
      <c r="O951" s="308" t="s">
        <v>24</v>
      </c>
      <c r="P951" s="308" t="s">
        <v>143</v>
      </c>
      <c r="Q951" s="437">
        <v>1032</v>
      </c>
      <c r="R951" s="439">
        <f t="shared" si="17"/>
        <v>1776</v>
      </c>
      <c r="S951" s="488">
        <v>63</v>
      </c>
      <c r="T951" s="457">
        <v>932</v>
      </c>
    </row>
    <row r="952" spans="1:20" x14ac:dyDescent="0.25">
      <c r="A952" s="457">
        <v>933</v>
      </c>
      <c r="B952" s="196"/>
      <c r="C952" s="181"/>
      <c r="D952" s="527" t="s">
        <v>607</v>
      </c>
      <c r="E952" s="527"/>
      <c r="F952" s="126">
        <v>2003</v>
      </c>
      <c r="G952" s="126" t="s">
        <v>510</v>
      </c>
      <c r="H952" s="492" t="s">
        <v>518</v>
      </c>
      <c r="I952" s="142" t="s">
        <v>512</v>
      </c>
      <c r="J952" s="125" t="s">
        <v>513</v>
      </c>
      <c r="K952" s="302" t="s">
        <v>134</v>
      </c>
      <c r="L952" s="302" t="s">
        <v>88</v>
      </c>
      <c r="M952" s="302" t="s">
        <v>96</v>
      </c>
      <c r="N952" s="436">
        <v>828</v>
      </c>
      <c r="O952" s="308" t="s">
        <v>139</v>
      </c>
      <c r="P952" s="308" t="s">
        <v>157</v>
      </c>
      <c r="Q952" s="437">
        <v>948</v>
      </c>
      <c r="R952" s="439">
        <f t="shared" si="17"/>
        <v>1776</v>
      </c>
      <c r="S952" s="488">
        <v>63</v>
      </c>
      <c r="T952" s="457">
        <v>933</v>
      </c>
    </row>
    <row r="953" spans="1:20" x14ac:dyDescent="0.25">
      <c r="A953" s="457">
        <v>934</v>
      </c>
      <c r="B953" s="196"/>
      <c r="C953" s="181"/>
      <c r="D953" s="142" t="s">
        <v>957</v>
      </c>
      <c r="E953" s="506" t="s">
        <v>1930</v>
      </c>
      <c r="F953" s="470">
        <v>2002</v>
      </c>
      <c r="G953" s="125" t="s">
        <v>10</v>
      </c>
      <c r="H953" s="501" t="s">
        <v>1011</v>
      </c>
      <c r="I953" s="470" t="s">
        <v>626</v>
      </c>
      <c r="J953" s="470" t="s">
        <v>627</v>
      </c>
      <c r="K953" s="302">
        <v>0</v>
      </c>
      <c r="L953" s="302">
        <v>54</v>
      </c>
      <c r="M953" s="302">
        <v>37</v>
      </c>
      <c r="N953" s="302">
        <v>828</v>
      </c>
      <c r="O953" s="308">
        <v>2</v>
      </c>
      <c r="P953" s="308">
        <v>13</v>
      </c>
      <c r="Q953" s="308">
        <v>948</v>
      </c>
      <c r="R953" s="489">
        <f t="shared" si="17"/>
        <v>1776</v>
      </c>
      <c r="S953" s="555">
        <v>856</v>
      </c>
      <c r="T953" s="457">
        <v>934</v>
      </c>
    </row>
    <row r="954" spans="1:20" x14ac:dyDescent="0.25">
      <c r="A954" s="457">
        <v>935</v>
      </c>
      <c r="B954" s="196"/>
      <c r="C954" s="181"/>
      <c r="D954" s="142" t="s">
        <v>644</v>
      </c>
      <c r="E954" s="506" t="s">
        <v>1931</v>
      </c>
      <c r="F954" s="470">
        <v>2003</v>
      </c>
      <c r="G954" s="125" t="s">
        <v>10</v>
      </c>
      <c r="H954" s="470" t="s">
        <v>874</v>
      </c>
      <c r="I954" s="470" t="s">
        <v>633</v>
      </c>
      <c r="J954" s="470" t="s">
        <v>627</v>
      </c>
      <c r="K954" s="302">
        <v>0</v>
      </c>
      <c r="L954" s="302">
        <v>59</v>
      </c>
      <c r="M954" s="302" t="s">
        <v>145</v>
      </c>
      <c r="N954" s="302">
        <v>772</v>
      </c>
      <c r="O954" s="308">
        <v>1</v>
      </c>
      <c r="P954" s="308">
        <v>59</v>
      </c>
      <c r="Q954" s="308">
        <v>1004</v>
      </c>
      <c r="R954" s="489">
        <f t="shared" si="17"/>
        <v>1776</v>
      </c>
      <c r="S954" s="555">
        <v>856</v>
      </c>
      <c r="T954" s="457">
        <v>935</v>
      </c>
    </row>
    <row r="955" spans="1:20" x14ac:dyDescent="0.25">
      <c r="A955" s="457">
        <v>936</v>
      </c>
      <c r="B955" s="196"/>
      <c r="C955" s="181"/>
      <c r="D955" s="142" t="s">
        <v>1932</v>
      </c>
      <c r="E955" s="506" t="s">
        <v>1933</v>
      </c>
      <c r="F955" s="470">
        <v>2003</v>
      </c>
      <c r="G955" s="125" t="s">
        <v>10</v>
      </c>
      <c r="H955" s="470" t="s">
        <v>654</v>
      </c>
      <c r="I955" s="470" t="s">
        <v>626</v>
      </c>
      <c r="J955" s="470" t="s">
        <v>627</v>
      </c>
      <c r="K955" s="302">
        <v>1</v>
      </c>
      <c r="L955" s="302" t="s">
        <v>25</v>
      </c>
      <c r="M955" s="302">
        <v>30</v>
      </c>
      <c r="N955" s="302">
        <v>748</v>
      </c>
      <c r="O955" s="308">
        <v>1</v>
      </c>
      <c r="P955" s="308">
        <v>53</v>
      </c>
      <c r="Q955" s="308">
        <v>1028</v>
      </c>
      <c r="R955" s="489">
        <f t="shared" si="17"/>
        <v>1776</v>
      </c>
      <c r="S955" s="555">
        <v>856</v>
      </c>
      <c r="T955" s="457">
        <v>936</v>
      </c>
    </row>
    <row r="956" spans="1:20" x14ac:dyDescent="0.25">
      <c r="A956" s="457">
        <v>937</v>
      </c>
      <c r="B956" s="196"/>
      <c r="C956" s="181"/>
      <c r="D956" s="142" t="s">
        <v>854</v>
      </c>
      <c r="E956" s="506" t="s">
        <v>1934</v>
      </c>
      <c r="F956" s="470">
        <v>2003</v>
      </c>
      <c r="G956" s="125" t="s">
        <v>10</v>
      </c>
      <c r="H956" s="470" t="s">
        <v>1251</v>
      </c>
      <c r="I956" s="470" t="s">
        <v>640</v>
      </c>
      <c r="J956" s="470" t="s">
        <v>627</v>
      </c>
      <c r="K956" s="302">
        <v>0</v>
      </c>
      <c r="L956" s="302">
        <v>59</v>
      </c>
      <c r="M956" s="302">
        <v>59</v>
      </c>
      <c r="N956" s="302">
        <v>768</v>
      </c>
      <c r="O956" s="308">
        <v>1</v>
      </c>
      <c r="P956" s="308">
        <v>58</v>
      </c>
      <c r="Q956" s="308">
        <v>1008</v>
      </c>
      <c r="R956" s="489">
        <f t="shared" si="17"/>
        <v>1776</v>
      </c>
      <c r="S956" s="555">
        <v>856</v>
      </c>
      <c r="T956" s="457">
        <v>937</v>
      </c>
    </row>
    <row r="957" spans="1:20" x14ac:dyDescent="0.25">
      <c r="A957" s="457">
        <v>938</v>
      </c>
      <c r="B957" s="196"/>
      <c r="C957" s="181"/>
      <c r="D957" s="142" t="s">
        <v>1935</v>
      </c>
      <c r="E957" s="506" t="s">
        <v>1287</v>
      </c>
      <c r="F957" s="470">
        <v>2002</v>
      </c>
      <c r="G957" s="125" t="s">
        <v>10</v>
      </c>
      <c r="H957" s="470" t="s">
        <v>1857</v>
      </c>
      <c r="I957" s="470" t="s">
        <v>626</v>
      </c>
      <c r="J957" s="470" t="s">
        <v>627</v>
      </c>
      <c r="K957" s="302">
        <v>0</v>
      </c>
      <c r="L957" s="302">
        <v>56</v>
      </c>
      <c r="M957" s="302">
        <v>63</v>
      </c>
      <c r="N957" s="302">
        <v>804</v>
      </c>
      <c r="O957" s="308">
        <v>2</v>
      </c>
      <c r="P957" s="308" t="s">
        <v>141</v>
      </c>
      <c r="Q957" s="308">
        <v>972</v>
      </c>
      <c r="R957" s="489">
        <f t="shared" si="17"/>
        <v>1776</v>
      </c>
      <c r="S957" s="555">
        <v>856</v>
      </c>
      <c r="T957" s="457">
        <v>938</v>
      </c>
    </row>
    <row r="958" spans="1:20" x14ac:dyDescent="0.25">
      <c r="A958" s="457">
        <v>939</v>
      </c>
      <c r="B958" s="196"/>
      <c r="C958" s="181"/>
      <c r="D958" s="142" t="s">
        <v>760</v>
      </c>
      <c r="E958" s="506" t="s">
        <v>1936</v>
      </c>
      <c r="F958" s="470">
        <v>2002</v>
      </c>
      <c r="G958" s="125" t="s">
        <v>10</v>
      </c>
      <c r="H958" s="470" t="s">
        <v>1479</v>
      </c>
      <c r="I958" s="470" t="s">
        <v>626</v>
      </c>
      <c r="J958" s="470" t="s">
        <v>627</v>
      </c>
      <c r="K958" s="302">
        <v>0</v>
      </c>
      <c r="L958" s="302">
        <v>48</v>
      </c>
      <c r="M958" s="302">
        <v>88</v>
      </c>
      <c r="N958" s="302">
        <v>896</v>
      </c>
      <c r="O958" s="308">
        <v>2</v>
      </c>
      <c r="P958" s="308">
        <v>30</v>
      </c>
      <c r="Q958" s="308">
        <v>880</v>
      </c>
      <c r="R958" s="489">
        <f t="shared" si="17"/>
        <v>1776</v>
      </c>
      <c r="S958" s="555">
        <v>856</v>
      </c>
      <c r="T958" s="457">
        <v>939</v>
      </c>
    </row>
    <row r="959" spans="1:20" x14ac:dyDescent="0.25">
      <c r="A959" s="457">
        <v>940</v>
      </c>
      <c r="B959" s="196"/>
      <c r="C959" s="181"/>
      <c r="D959" s="142" t="s">
        <v>358</v>
      </c>
      <c r="E959" s="506" t="s">
        <v>778</v>
      </c>
      <c r="F959" s="470">
        <v>2003</v>
      </c>
      <c r="G959" s="125" t="s">
        <v>10</v>
      </c>
      <c r="H959" s="470" t="s">
        <v>874</v>
      </c>
      <c r="I959" s="470" t="s">
        <v>633</v>
      </c>
      <c r="J959" s="470" t="s">
        <v>627</v>
      </c>
      <c r="K959" s="302">
        <v>0</v>
      </c>
      <c r="L959" s="302">
        <v>48</v>
      </c>
      <c r="M959" s="302">
        <v>81</v>
      </c>
      <c r="N959" s="302">
        <v>896</v>
      </c>
      <c r="O959" s="308">
        <v>2</v>
      </c>
      <c r="P959" s="308">
        <v>30</v>
      </c>
      <c r="Q959" s="308">
        <v>880</v>
      </c>
      <c r="R959" s="489">
        <f t="shared" si="17"/>
        <v>1776</v>
      </c>
      <c r="S959" s="555">
        <v>856</v>
      </c>
      <c r="T959" s="457">
        <v>940</v>
      </c>
    </row>
    <row r="960" spans="1:20" x14ac:dyDescent="0.25">
      <c r="A960" s="457">
        <v>941</v>
      </c>
      <c r="B960" s="196"/>
      <c r="C960" s="181"/>
      <c r="D960" s="142" t="s">
        <v>1937</v>
      </c>
      <c r="E960" s="506" t="s">
        <v>1938</v>
      </c>
      <c r="F960" s="470">
        <v>2002</v>
      </c>
      <c r="G960" s="125" t="s">
        <v>10</v>
      </c>
      <c r="H960" s="470" t="s">
        <v>1857</v>
      </c>
      <c r="I960" s="470" t="s">
        <v>626</v>
      </c>
      <c r="J960" s="470" t="s">
        <v>627</v>
      </c>
      <c r="K960" s="302">
        <v>0</v>
      </c>
      <c r="L960" s="302">
        <v>57</v>
      </c>
      <c r="M960" s="302">
        <v>51</v>
      </c>
      <c r="N960" s="302">
        <v>792</v>
      </c>
      <c r="O960" s="308">
        <v>2</v>
      </c>
      <c r="P960" s="308" t="s">
        <v>167</v>
      </c>
      <c r="Q960" s="308">
        <v>984</v>
      </c>
      <c r="R960" s="489">
        <f t="shared" si="17"/>
        <v>1776</v>
      </c>
      <c r="S960" s="555">
        <v>856</v>
      </c>
      <c r="T960" s="457">
        <v>941</v>
      </c>
    </row>
    <row r="961" spans="1:20" x14ac:dyDescent="0.25">
      <c r="A961" s="457">
        <v>942</v>
      </c>
      <c r="B961" s="196"/>
      <c r="C961" s="181"/>
      <c r="D961" s="142" t="s">
        <v>1939</v>
      </c>
      <c r="E961" s="506" t="s">
        <v>1940</v>
      </c>
      <c r="F961" s="470">
        <v>2002</v>
      </c>
      <c r="G961" s="125" t="s">
        <v>10</v>
      </c>
      <c r="H961" s="470" t="s">
        <v>1876</v>
      </c>
      <c r="I961" s="470" t="s">
        <v>640</v>
      </c>
      <c r="J961" s="470" t="s">
        <v>627</v>
      </c>
      <c r="K961" s="302">
        <v>0</v>
      </c>
      <c r="L961" s="302">
        <v>59</v>
      </c>
      <c r="M961" s="302" t="s">
        <v>103</v>
      </c>
      <c r="N961" s="302">
        <v>772</v>
      </c>
      <c r="O961" s="308">
        <v>2</v>
      </c>
      <c r="P961" s="308" t="s">
        <v>103</v>
      </c>
      <c r="Q961" s="308">
        <v>1000</v>
      </c>
      <c r="R961" s="489">
        <f t="shared" si="17"/>
        <v>1772</v>
      </c>
      <c r="S961" s="555">
        <v>864</v>
      </c>
      <c r="T961" s="457">
        <v>942</v>
      </c>
    </row>
    <row r="962" spans="1:20" x14ac:dyDescent="0.25">
      <c r="A962" s="457">
        <v>943</v>
      </c>
      <c r="B962" s="196"/>
      <c r="C962" s="181"/>
      <c r="D962" s="142" t="s">
        <v>975</v>
      </c>
      <c r="E962" s="506" t="s">
        <v>1941</v>
      </c>
      <c r="F962" s="470">
        <v>2002</v>
      </c>
      <c r="G962" s="125" t="s">
        <v>10</v>
      </c>
      <c r="H962" s="470" t="s">
        <v>1291</v>
      </c>
      <c r="I962" s="470" t="s">
        <v>633</v>
      </c>
      <c r="J962" s="470" t="s">
        <v>627</v>
      </c>
      <c r="K962" s="302">
        <v>0</v>
      </c>
      <c r="L962" s="302">
        <v>54</v>
      </c>
      <c r="M962" s="302" t="s">
        <v>103</v>
      </c>
      <c r="N962" s="302">
        <v>832</v>
      </c>
      <c r="O962" s="308">
        <v>2</v>
      </c>
      <c r="P962" s="308">
        <v>15</v>
      </c>
      <c r="Q962" s="308">
        <v>940</v>
      </c>
      <c r="R962" s="489">
        <f t="shared" si="17"/>
        <v>1772</v>
      </c>
      <c r="S962" s="555">
        <v>864</v>
      </c>
      <c r="T962" s="457">
        <v>943</v>
      </c>
    </row>
    <row r="963" spans="1:20" x14ac:dyDescent="0.25">
      <c r="A963" s="457">
        <v>944</v>
      </c>
      <c r="B963" s="196"/>
      <c r="C963" s="181"/>
      <c r="D963" s="142" t="s">
        <v>1268</v>
      </c>
      <c r="E963" s="506" t="s">
        <v>1239</v>
      </c>
      <c r="F963" s="470">
        <v>2002</v>
      </c>
      <c r="G963" s="125" t="s">
        <v>10</v>
      </c>
      <c r="H963" s="470" t="s">
        <v>839</v>
      </c>
      <c r="I963" s="470" t="s">
        <v>640</v>
      </c>
      <c r="J963" s="470" t="s">
        <v>627</v>
      </c>
      <c r="K963" s="302">
        <v>1</v>
      </c>
      <c r="L963" s="302" t="s">
        <v>145</v>
      </c>
      <c r="M963" s="302" t="s">
        <v>103</v>
      </c>
      <c r="N963" s="302">
        <v>700</v>
      </c>
      <c r="O963" s="308">
        <v>1</v>
      </c>
      <c r="P963" s="308">
        <v>43</v>
      </c>
      <c r="Q963" s="308">
        <v>1068</v>
      </c>
      <c r="R963" s="489">
        <f t="shared" si="17"/>
        <v>1768</v>
      </c>
      <c r="S963" s="555">
        <v>866</v>
      </c>
      <c r="T963" s="457">
        <v>944</v>
      </c>
    </row>
    <row r="964" spans="1:20" x14ac:dyDescent="0.25">
      <c r="A964" s="457">
        <v>945</v>
      </c>
      <c r="B964" s="196"/>
      <c r="C964" s="181"/>
      <c r="D964" s="142" t="s">
        <v>450</v>
      </c>
      <c r="E964" s="506" t="s">
        <v>1942</v>
      </c>
      <c r="F964" s="470">
        <v>2002</v>
      </c>
      <c r="G964" s="125" t="s">
        <v>10</v>
      </c>
      <c r="H964" s="501" t="s">
        <v>1011</v>
      </c>
      <c r="I964" s="470" t="s">
        <v>626</v>
      </c>
      <c r="J964" s="470" t="s">
        <v>627</v>
      </c>
      <c r="K964" s="302">
        <v>0</v>
      </c>
      <c r="L964" s="302">
        <v>58</v>
      </c>
      <c r="M964" s="302" t="s">
        <v>103</v>
      </c>
      <c r="N964" s="302">
        <v>784</v>
      </c>
      <c r="O964" s="308">
        <v>2</v>
      </c>
      <c r="P964" s="308" t="s">
        <v>167</v>
      </c>
      <c r="Q964" s="308">
        <v>984</v>
      </c>
      <c r="R964" s="489">
        <f t="shared" si="17"/>
        <v>1768</v>
      </c>
      <c r="S964" s="555">
        <v>866</v>
      </c>
      <c r="T964" s="457">
        <v>945</v>
      </c>
    </row>
    <row r="965" spans="1:20" x14ac:dyDescent="0.25">
      <c r="A965" s="457">
        <v>946</v>
      </c>
      <c r="B965" s="196"/>
      <c r="C965" s="181"/>
      <c r="D965" s="142" t="s">
        <v>1943</v>
      </c>
      <c r="E965" s="506" t="s">
        <v>1839</v>
      </c>
      <c r="F965" s="470">
        <v>2002</v>
      </c>
      <c r="G965" s="125" t="s">
        <v>10</v>
      </c>
      <c r="H965" s="470" t="s">
        <v>1376</v>
      </c>
      <c r="I965" s="470" t="s">
        <v>633</v>
      </c>
      <c r="J965" s="470" t="s">
        <v>627</v>
      </c>
      <c r="K965" s="302">
        <v>1</v>
      </c>
      <c r="L965" s="302" t="s">
        <v>103</v>
      </c>
      <c r="M965" s="302" t="s">
        <v>103</v>
      </c>
      <c r="N965" s="302">
        <v>760</v>
      </c>
      <c r="O965" s="308">
        <v>1</v>
      </c>
      <c r="P965" s="308">
        <v>58</v>
      </c>
      <c r="Q965" s="308">
        <v>1008</v>
      </c>
      <c r="R965" s="489">
        <f t="shared" si="17"/>
        <v>1768</v>
      </c>
      <c r="S965" s="555">
        <v>866</v>
      </c>
      <c r="T965" s="457">
        <v>946</v>
      </c>
    </row>
    <row r="966" spans="1:20" x14ac:dyDescent="0.25">
      <c r="A966" s="457">
        <v>947</v>
      </c>
      <c r="B966" s="196"/>
      <c r="C966" s="181"/>
      <c r="D966" s="142" t="s">
        <v>886</v>
      </c>
      <c r="E966" s="506" t="s">
        <v>1944</v>
      </c>
      <c r="F966" s="470">
        <v>2003</v>
      </c>
      <c r="G966" s="125" t="s">
        <v>10</v>
      </c>
      <c r="H966" s="470" t="s">
        <v>1169</v>
      </c>
      <c r="I966" s="470" t="s">
        <v>626</v>
      </c>
      <c r="J966" s="470" t="s">
        <v>627</v>
      </c>
      <c r="K966" s="302">
        <v>0</v>
      </c>
      <c r="L966" s="302">
        <v>54</v>
      </c>
      <c r="M966" s="302">
        <v>54</v>
      </c>
      <c r="N966" s="302">
        <v>828</v>
      </c>
      <c r="O966" s="308">
        <v>2</v>
      </c>
      <c r="P966" s="308">
        <v>15</v>
      </c>
      <c r="Q966" s="308">
        <v>940</v>
      </c>
      <c r="R966" s="489">
        <f t="shared" si="17"/>
        <v>1768</v>
      </c>
      <c r="S966" s="555">
        <v>866</v>
      </c>
      <c r="T966" s="457">
        <v>947</v>
      </c>
    </row>
    <row r="967" spans="1:20" x14ac:dyDescent="0.25">
      <c r="A967" s="457">
        <v>948</v>
      </c>
      <c r="B967" s="196"/>
      <c r="C967" s="181"/>
      <c r="D967" s="142" t="s">
        <v>670</v>
      </c>
      <c r="E967" s="506" t="s">
        <v>1945</v>
      </c>
      <c r="F967" s="470">
        <v>2003</v>
      </c>
      <c r="G967" s="125" t="s">
        <v>10</v>
      </c>
      <c r="H967" s="470" t="s">
        <v>1161</v>
      </c>
      <c r="I967" s="470" t="s">
        <v>626</v>
      </c>
      <c r="J967" s="470" t="s">
        <v>627</v>
      </c>
      <c r="K967" s="302">
        <v>0</v>
      </c>
      <c r="L967" s="302">
        <v>58</v>
      </c>
      <c r="M967" s="302" t="s">
        <v>103</v>
      </c>
      <c r="N967" s="302">
        <v>784</v>
      </c>
      <c r="O967" s="308">
        <v>2</v>
      </c>
      <c r="P967" s="308" t="s">
        <v>167</v>
      </c>
      <c r="Q967" s="308">
        <v>984</v>
      </c>
      <c r="R967" s="489">
        <f t="shared" si="17"/>
        <v>1768</v>
      </c>
      <c r="S967" s="555">
        <v>866</v>
      </c>
      <c r="T967" s="457">
        <v>948</v>
      </c>
    </row>
    <row r="968" spans="1:20" x14ac:dyDescent="0.25">
      <c r="A968" s="457">
        <v>949</v>
      </c>
      <c r="B968" s="196"/>
      <c r="C968" s="181"/>
      <c r="D968" s="142" t="s">
        <v>241</v>
      </c>
      <c r="E968" s="506" t="s">
        <v>1175</v>
      </c>
      <c r="F968" s="470">
        <v>2003</v>
      </c>
      <c r="G968" s="125" t="s">
        <v>10</v>
      </c>
      <c r="H968" s="470" t="s">
        <v>1459</v>
      </c>
      <c r="I968" s="470" t="s">
        <v>633</v>
      </c>
      <c r="J968" s="470" t="s">
        <v>627</v>
      </c>
      <c r="K968" s="302">
        <v>0</v>
      </c>
      <c r="L968" s="302">
        <v>56</v>
      </c>
      <c r="M968" s="302">
        <v>90</v>
      </c>
      <c r="N968" s="302">
        <v>800</v>
      </c>
      <c r="O968" s="308">
        <v>2</v>
      </c>
      <c r="P968" s="308" t="s">
        <v>165</v>
      </c>
      <c r="Q968" s="308">
        <v>968</v>
      </c>
      <c r="R968" s="489">
        <f t="shared" si="17"/>
        <v>1768</v>
      </c>
      <c r="S968" s="555">
        <v>866</v>
      </c>
      <c r="T968" s="457">
        <v>949</v>
      </c>
    </row>
    <row r="969" spans="1:20" x14ac:dyDescent="0.25">
      <c r="A969" s="457">
        <v>950</v>
      </c>
      <c r="B969" s="196"/>
      <c r="C969" s="181"/>
      <c r="D969" s="142" t="s">
        <v>846</v>
      </c>
      <c r="E969" s="506" t="s">
        <v>1946</v>
      </c>
      <c r="F969" s="470">
        <v>2003</v>
      </c>
      <c r="G969" s="125" t="s">
        <v>10</v>
      </c>
      <c r="H969" s="470" t="s">
        <v>1857</v>
      </c>
      <c r="I969" s="470" t="s">
        <v>626</v>
      </c>
      <c r="J969" s="470" t="s">
        <v>627</v>
      </c>
      <c r="K969" s="302">
        <v>0</v>
      </c>
      <c r="L969" s="302">
        <v>52</v>
      </c>
      <c r="M969" s="302">
        <v>50</v>
      </c>
      <c r="N969" s="302">
        <v>852</v>
      </c>
      <c r="O969" s="308">
        <v>2</v>
      </c>
      <c r="P969" s="308">
        <v>21</v>
      </c>
      <c r="Q969" s="308">
        <v>916</v>
      </c>
      <c r="R969" s="489">
        <f t="shared" ref="R969:R1000" si="18">SUM(N969,Q969)</f>
        <v>1768</v>
      </c>
      <c r="S969" s="555">
        <v>866</v>
      </c>
      <c r="T969" s="457">
        <v>950</v>
      </c>
    </row>
    <row r="970" spans="1:20" x14ac:dyDescent="0.25">
      <c r="A970" s="457">
        <v>951</v>
      </c>
      <c r="B970" s="196"/>
      <c r="C970" s="181"/>
      <c r="D970" s="142" t="s">
        <v>747</v>
      </c>
      <c r="E970" s="506" t="s">
        <v>1947</v>
      </c>
      <c r="F970" s="470">
        <v>2002</v>
      </c>
      <c r="G970" s="125" t="s">
        <v>10</v>
      </c>
      <c r="H970" s="470" t="s">
        <v>1187</v>
      </c>
      <c r="I970" s="470" t="s">
        <v>633</v>
      </c>
      <c r="J970" s="470" t="s">
        <v>627</v>
      </c>
      <c r="K970" s="302">
        <v>1</v>
      </c>
      <c r="L970" s="302" t="s">
        <v>137</v>
      </c>
      <c r="M970" s="302">
        <v>89</v>
      </c>
      <c r="N970" s="302">
        <v>716</v>
      </c>
      <c r="O970" s="308">
        <v>1</v>
      </c>
      <c r="P970" s="308">
        <v>47</v>
      </c>
      <c r="Q970" s="308">
        <v>1052</v>
      </c>
      <c r="R970" s="489">
        <f t="shared" si="18"/>
        <v>1768</v>
      </c>
      <c r="S970" s="555">
        <v>866</v>
      </c>
      <c r="T970" s="457">
        <v>951</v>
      </c>
    </row>
    <row r="971" spans="1:20" x14ac:dyDescent="0.25">
      <c r="A971" s="457">
        <v>952</v>
      </c>
      <c r="B971" s="196"/>
      <c r="C971" s="181"/>
      <c r="D971" s="142" t="s">
        <v>336</v>
      </c>
      <c r="E971" s="506" t="s">
        <v>1948</v>
      </c>
      <c r="F971" s="470">
        <v>2002</v>
      </c>
      <c r="G971" s="125" t="s">
        <v>10</v>
      </c>
      <c r="H971" s="470" t="s">
        <v>1905</v>
      </c>
      <c r="I971" s="470" t="s">
        <v>801</v>
      </c>
      <c r="J971" s="470" t="s">
        <v>718</v>
      </c>
      <c r="K971" s="302">
        <v>1</v>
      </c>
      <c r="L971" s="302" t="s">
        <v>103</v>
      </c>
      <c r="M971" s="302">
        <v>47</v>
      </c>
      <c r="N971" s="302">
        <v>756</v>
      </c>
      <c r="O971" s="308">
        <v>1</v>
      </c>
      <c r="P971" s="308">
        <v>57</v>
      </c>
      <c r="Q971" s="308">
        <v>1012</v>
      </c>
      <c r="R971" s="489">
        <f t="shared" si="18"/>
        <v>1768</v>
      </c>
      <c r="S971" s="555">
        <v>866</v>
      </c>
      <c r="T971" s="457">
        <v>952</v>
      </c>
    </row>
    <row r="972" spans="1:20" x14ac:dyDescent="0.25">
      <c r="A972" s="457">
        <v>953</v>
      </c>
      <c r="B972" s="196"/>
      <c r="C972" s="181"/>
      <c r="D972" s="142" t="s">
        <v>408</v>
      </c>
      <c r="E972" s="506" t="s">
        <v>1949</v>
      </c>
      <c r="F972" s="470">
        <v>2003</v>
      </c>
      <c r="G972" s="125" t="s">
        <v>10</v>
      </c>
      <c r="H972" s="470" t="s">
        <v>689</v>
      </c>
      <c r="I972" s="470" t="s">
        <v>626</v>
      </c>
      <c r="J972" s="470" t="s">
        <v>627</v>
      </c>
      <c r="K972" s="302">
        <v>0</v>
      </c>
      <c r="L972" s="302">
        <v>57</v>
      </c>
      <c r="M972" s="302">
        <v>96</v>
      </c>
      <c r="N972" s="302">
        <v>788</v>
      </c>
      <c r="O972" s="308">
        <v>2</v>
      </c>
      <c r="P972" s="308" t="s">
        <v>145</v>
      </c>
      <c r="Q972" s="308">
        <v>980</v>
      </c>
      <c r="R972" s="489">
        <f t="shared" si="18"/>
        <v>1768</v>
      </c>
      <c r="S972" s="555">
        <v>866</v>
      </c>
      <c r="T972" s="457">
        <v>953</v>
      </c>
    </row>
    <row r="973" spans="1:20" x14ac:dyDescent="0.25">
      <c r="A973" s="457">
        <v>954</v>
      </c>
      <c r="B973" s="196"/>
      <c r="C973" s="181"/>
      <c r="D973" s="142" t="s">
        <v>1105</v>
      </c>
      <c r="E973" s="506" t="s">
        <v>1950</v>
      </c>
      <c r="F973" s="470">
        <v>2003</v>
      </c>
      <c r="G973" s="125" t="s">
        <v>10</v>
      </c>
      <c r="H973" s="470" t="s">
        <v>654</v>
      </c>
      <c r="I973" s="470" t="s">
        <v>626</v>
      </c>
      <c r="J973" s="470" t="s">
        <v>627</v>
      </c>
      <c r="K973" s="302">
        <v>1</v>
      </c>
      <c r="L973" s="302" t="s">
        <v>137</v>
      </c>
      <c r="M973" s="302" t="s">
        <v>25</v>
      </c>
      <c r="N973" s="302">
        <v>724</v>
      </c>
      <c r="O973" s="308">
        <v>1</v>
      </c>
      <c r="P973" s="308">
        <v>49</v>
      </c>
      <c r="Q973" s="308">
        <v>1044</v>
      </c>
      <c r="R973" s="489">
        <f t="shared" si="18"/>
        <v>1768</v>
      </c>
      <c r="S973" s="555">
        <v>866</v>
      </c>
      <c r="T973" s="457">
        <v>954</v>
      </c>
    </row>
    <row r="974" spans="1:20" x14ac:dyDescent="0.25">
      <c r="A974" s="457">
        <v>955</v>
      </c>
      <c r="B974" s="196"/>
      <c r="C974" s="181"/>
      <c r="D974" s="142" t="s">
        <v>883</v>
      </c>
      <c r="E974" s="506" t="s">
        <v>1951</v>
      </c>
      <c r="F974" s="470">
        <v>2003</v>
      </c>
      <c r="G974" s="125" t="s">
        <v>10</v>
      </c>
      <c r="H974" s="470" t="s">
        <v>654</v>
      </c>
      <c r="I974" s="470" t="s">
        <v>626</v>
      </c>
      <c r="J974" s="470" t="s">
        <v>627</v>
      </c>
      <c r="K974" s="302">
        <v>1</v>
      </c>
      <c r="L974" s="302" t="s">
        <v>167</v>
      </c>
      <c r="M974" s="302">
        <v>46</v>
      </c>
      <c r="N974" s="302">
        <v>708</v>
      </c>
      <c r="O974" s="308">
        <v>1</v>
      </c>
      <c r="P974" s="308">
        <v>45</v>
      </c>
      <c r="Q974" s="308">
        <v>1060</v>
      </c>
      <c r="R974" s="489">
        <f t="shared" si="18"/>
        <v>1768</v>
      </c>
      <c r="S974" s="555">
        <v>866</v>
      </c>
      <c r="T974" s="457">
        <v>955</v>
      </c>
    </row>
    <row r="975" spans="1:20" x14ac:dyDescent="0.25">
      <c r="A975" s="457">
        <v>956</v>
      </c>
      <c r="B975" s="196"/>
      <c r="C975" s="181"/>
      <c r="D975" s="293" t="s">
        <v>399</v>
      </c>
      <c r="E975" s="293" t="s">
        <v>400</v>
      </c>
      <c r="F975" s="181">
        <v>2003</v>
      </c>
      <c r="G975" s="181" t="s">
        <v>392</v>
      </c>
      <c r="H975" s="474"/>
      <c r="I975" s="470" t="s">
        <v>2271</v>
      </c>
      <c r="J975" s="125" t="s">
        <v>492</v>
      </c>
      <c r="K975" s="227">
        <v>0</v>
      </c>
      <c r="L975" s="305">
        <v>49</v>
      </c>
      <c r="M975" s="302" t="s">
        <v>87</v>
      </c>
      <c r="N975" s="227">
        <v>892</v>
      </c>
      <c r="O975" s="274">
        <v>2</v>
      </c>
      <c r="P975" s="274">
        <v>32</v>
      </c>
      <c r="Q975" s="274">
        <v>872</v>
      </c>
      <c r="R975" s="439">
        <f t="shared" si="18"/>
        <v>1764</v>
      </c>
      <c r="S975" s="569">
        <v>2</v>
      </c>
      <c r="T975" s="457">
        <v>956</v>
      </c>
    </row>
    <row r="976" spans="1:20" x14ac:dyDescent="0.25">
      <c r="A976" s="457">
        <v>957</v>
      </c>
      <c r="B976" s="196"/>
      <c r="C976" s="181"/>
      <c r="D976" s="142" t="s">
        <v>802</v>
      </c>
      <c r="E976" s="506" t="s">
        <v>1952</v>
      </c>
      <c r="F976" s="470">
        <v>2002</v>
      </c>
      <c r="G976" s="125" t="s">
        <v>10</v>
      </c>
      <c r="H976" s="470" t="s">
        <v>1058</v>
      </c>
      <c r="I976" s="470" t="s">
        <v>633</v>
      </c>
      <c r="J976" s="470" t="s">
        <v>627</v>
      </c>
      <c r="K976" s="302">
        <v>0</v>
      </c>
      <c r="L976" s="302">
        <v>57</v>
      </c>
      <c r="M976" s="302" t="s">
        <v>103</v>
      </c>
      <c r="N976" s="302">
        <v>796</v>
      </c>
      <c r="O976" s="308">
        <v>2</v>
      </c>
      <c r="P976" s="308" t="s">
        <v>165</v>
      </c>
      <c r="Q976" s="308">
        <v>968</v>
      </c>
      <c r="R976" s="489">
        <f t="shared" si="18"/>
        <v>1764</v>
      </c>
      <c r="S976" s="555">
        <v>878</v>
      </c>
      <c r="T976" s="457">
        <v>957</v>
      </c>
    </row>
    <row r="977" spans="1:20" x14ac:dyDescent="0.25">
      <c r="A977" s="457">
        <v>958</v>
      </c>
      <c r="B977" s="196"/>
      <c r="C977" s="181"/>
      <c r="D977" s="142" t="s">
        <v>211</v>
      </c>
      <c r="E977" s="506" t="s">
        <v>1953</v>
      </c>
      <c r="F977" s="470">
        <v>2003</v>
      </c>
      <c r="G977" s="125" t="s">
        <v>10</v>
      </c>
      <c r="H977" s="470" t="s">
        <v>1278</v>
      </c>
      <c r="I977" s="470" t="s">
        <v>633</v>
      </c>
      <c r="J977" s="470" t="s">
        <v>627</v>
      </c>
      <c r="K977" s="302">
        <v>0</v>
      </c>
      <c r="L977" s="302">
        <v>56</v>
      </c>
      <c r="M977" s="302">
        <v>70</v>
      </c>
      <c r="N977" s="302">
        <v>800</v>
      </c>
      <c r="O977" s="308">
        <v>2</v>
      </c>
      <c r="P977" s="308" t="s">
        <v>154</v>
      </c>
      <c r="Q977" s="308">
        <v>964</v>
      </c>
      <c r="R977" s="489">
        <f t="shared" si="18"/>
        <v>1764</v>
      </c>
      <c r="S977" s="555">
        <v>878</v>
      </c>
      <c r="T977" s="457">
        <v>958</v>
      </c>
    </row>
    <row r="978" spans="1:20" x14ac:dyDescent="0.25">
      <c r="A978" s="457">
        <v>959</v>
      </c>
      <c r="B978" s="196"/>
      <c r="C978" s="181"/>
      <c r="D978" s="142" t="s">
        <v>854</v>
      </c>
      <c r="E978" s="506" t="s">
        <v>1954</v>
      </c>
      <c r="F978" s="470">
        <v>2002</v>
      </c>
      <c r="G978" s="125" t="s">
        <v>10</v>
      </c>
      <c r="H978" s="470" t="s">
        <v>1589</v>
      </c>
      <c r="I978" s="470" t="s">
        <v>633</v>
      </c>
      <c r="J978" s="470" t="s">
        <v>627</v>
      </c>
      <c r="K978" s="302">
        <v>1</v>
      </c>
      <c r="L978" s="302" t="s">
        <v>103</v>
      </c>
      <c r="M978" s="302" t="s">
        <v>103</v>
      </c>
      <c r="N978" s="302">
        <v>760</v>
      </c>
      <c r="O978" s="308">
        <v>1</v>
      </c>
      <c r="P978" s="308">
        <v>59</v>
      </c>
      <c r="Q978" s="308">
        <v>1004</v>
      </c>
      <c r="R978" s="489">
        <f t="shared" si="18"/>
        <v>1764</v>
      </c>
      <c r="S978" s="555">
        <v>878</v>
      </c>
      <c r="T978" s="457">
        <v>959</v>
      </c>
    </row>
    <row r="979" spans="1:20" x14ac:dyDescent="0.25">
      <c r="A979" s="457">
        <v>960</v>
      </c>
      <c r="B979" s="196"/>
      <c r="C979" s="181"/>
      <c r="D979" s="142" t="s">
        <v>1450</v>
      </c>
      <c r="E979" s="506" t="s">
        <v>778</v>
      </c>
      <c r="F979" s="470">
        <v>2002</v>
      </c>
      <c r="G979" s="125" t="s">
        <v>10</v>
      </c>
      <c r="H979" s="470" t="s">
        <v>703</v>
      </c>
      <c r="I979" s="470" t="s">
        <v>626</v>
      </c>
      <c r="J979" s="470" t="s">
        <v>627</v>
      </c>
      <c r="K979" s="302">
        <v>0</v>
      </c>
      <c r="L979" s="302">
        <v>56</v>
      </c>
      <c r="M979" s="302" t="s">
        <v>103</v>
      </c>
      <c r="N979" s="302">
        <v>808</v>
      </c>
      <c r="O979" s="308">
        <v>2</v>
      </c>
      <c r="P979" s="308">
        <v>11</v>
      </c>
      <c r="Q979" s="308">
        <v>956</v>
      </c>
      <c r="R979" s="489">
        <f t="shared" si="18"/>
        <v>1764</v>
      </c>
      <c r="S979" s="555">
        <v>878</v>
      </c>
      <c r="T979" s="457">
        <v>960</v>
      </c>
    </row>
    <row r="980" spans="1:20" x14ac:dyDescent="0.25">
      <c r="A980" s="457">
        <v>961</v>
      </c>
      <c r="B980" s="196"/>
      <c r="C980" s="181"/>
      <c r="D980" s="142" t="s">
        <v>1203</v>
      </c>
      <c r="E980" s="506" t="s">
        <v>1124</v>
      </c>
      <c r="F980" s="470">
        <v>2003</v>
      </c>
      <c r="G980" s="125" t="s">
        <v>10</v>
      </c>
      <c r="H980" s="470" t="s">
        <v>1780</v>
      </c>
      <c r="I980" s="470" t="s">
        <v>640</v>
      </c>
      <c r="J980" s="470" t="s">
        <v>627</v>
      </c>
      <c r="K980" s="302">
        <v>1</v>
      </c>
      <c r="L980" s="302" t="s">
        <v>25</v>
      </c>
      <c r="M980" s="302" t="s">
        <v>103</v>
      </c>
      <c r="N980" s="302">
        <v>748</v>
      </c>
      <c r="O980" s="308">
        <v>1</v>
      </c>
      <c r="P980" s="308">
        <v>56</v>
      </c>
      <c r="Q980" s="308">
        <v>1016</v>
      </c>
      <c r="R980" s="489">
        <f t="shared" si="18"/>
        <v>1764</v>
      </c>
      <c r="S980" s="555">
        <v>878</v>
      </c>
      <c r="T980" s="457">
        <v>961</v>
      </c>
    </row>
    <row r="981" spans="1:20" x14ac:dyDescent="0.25">
      <c r="A981" s="457">
        <v>962</v>
      </c>
      <c r="B981" s="196"/>
      <c r="C981" s="181"/>
      <c r="D981" s="142" t="s">
        <v>1781</v>
      </c>
      <c r="E981" s="506" t="s">
        <v>1955</v>
      </c>
      <c r="F981" s="470">
        <v>2002</v>
      </c>
      <c r="G981" s="125" t="s">
        <v>10</v>
      </c>
      <c r="H981" s="470" t="s">
        <v>1522</v>
      </c>
      <c r="I981" s="470" t="s">
        <v>633</v>
      </c>
      <c r="J981" s="470" t="s">
        <v>627</v>
      </c>
      <c r="K981" s="302">
        <v>0</v>
      </c>
      <c r="L981" s="302">
        <v>52</v>
      </c>
      <c r="M981" s="302" t="s">
        <v>103</v>
      </c>
      <c r="N981" s="302">
        <v>856</v>
      </c>
      <c r="O981" s="308">
        <v>2</v>
      </c>
      <c r="P981" s="308">
        <v>23</v>
      </c>
      <c r="Q981" s="308">
        <v>908</v>
      </c>
      <c r="R981" s="489">
        <f t="shared" si="18"/>
        <v>1764</v>
      </c>
      <c r="S981" s="555">
        <v>878</v>
      </c>
      <c r="T981" s="457">
        <v>962</v>
      </c>
    </row>
    <row r="982" spans="1:20" x14ac:dyDescent="0.25">
      <c r="A982" s="457">
        <v>963</v>
      </c>
      <c r="B982" s="196"/>
      <c r="C982" s="181"/>
      <c r="D982" s="142" t="s">
        <v>1956</v>
      </c>
      <c r="E982" s="506" t="s">
        <v>1957</v>
      </c>
      <c r="F982" s="470">
        <v>2003</v>
      </c>
      <c r="G982" s="125" t="s">
        <v>10</v>
      </c>
      <c r="H982" s="470" t="s">
        <v>1169</v>
      </c>
      <c r="I982" s="470" t="s">
        <v>626</v>
      </c>
      <c r="J982" s="470" t="s">
        <v>627</v>
      </c>
      <c r="K982" s="302">
        <v>0</v>
      </c>
      <c r="L982" s="302">
        <v>58</v>
      </c>
      <c r="M982" s="302">
        <v>22</v>
      </c>
      <c r="N982" s="302">
        <v>784</v>
      </c>
      <c r="O982" s="308">
        <v>2</v>
      </c>
      <c r="P982" s="308" t="s">
        <v>149</v>
      </c>
      <c r="Q982" s="308">
        <v>976</v>
      </c>
      <c r="R982" s="489">
        <f t="shared" si="18"/>
        <v>1760</v>
      </c>
      <c r="S982" s="555">
        <v>884</v>
      </c>
      <c r="T982" s="457">
        <v>963</v>
      </c>
    </row>
    <row r="983" spans="1:20" x14ac:dyDescent="0.25">
      <c r="A983" s="457">
        <v>964</v>
      </c>
      <c r="B983" s="196"/>
      <c r="C983" s="181"/>
      <c r="D983" s="142" t="s">
        <v>1958</v>
      </c>
      <c r="E983" s="506" t="s">
        <v>1959</v>
      </c>
      <c r="F983" s="470">
        <v>2003</v>
      </c>
      <c r="G983" s="125" t="s">
        <v>10</v>
      </c>
      <c r="H983" s="470" t="s">
        <v>1479</v>
      </c>
      <c r="I983" s="470" t="s">
        <v>626</v>
      </c>
      <c r="J983" s="470" t="s">
        <v>627</v>
      </c>
      <c r="K983" s="302">
        <v>0</v>
      </c>
      <c r="L983" s="302">
        <v>57</v>
      </c>
      <c r="M983" s="302">
        <v>34</v>
      </c>
      <c r="N983" s="302">
        <v>792</v>
      </c>
      <c r="O983" s="308">
        <v>2</v>
      </c>
      <c r="P983" s="308" t="s">
        <v>165</v>
      </c>
      <c r="Q983" s="308">
        <v>968</v>
      </c>
      <c r="R983" s="489">
        <f t="shared" si="18"/>
        <v>1760</v>
      </c>
      <c r="S983" s="555">
        <v>884</v>
      </c>
      <c r="T983" s="457">
        <v>964</v>
      </c>
    </row>
    <row r="984" spans="1:20" x14ac:dyDescent="0.25">
      <c r="A984" s="457">
        <v>965</v>
      </c>
      <c r="B984" s="196"/>
      <c r="C984" s="181"/>
      <c r="D984" s="142" t="s">
        <v>644</v>
      </c>
      <c r="E984" s="506" t="s">
        <v>1960</v>
      </c>
      <c r="F984" s="470">
        <v>2002</v>
      </c>
      <c r="G984" s="125" t="s">
        <v>10</v>
      </c>
      <c r="H984" s="470" t="s">
        <v>1619</v>
      </c>
      <c r="I984" s="470" t="s">
        <v>626</v>
      </c>
      <c r="J984" s="470" t="s">
        <v>627</v>
      </c>
      <c r="K984" s="302">
        <v>0</v>
      </c>
      <c r="L984" s="302">
        <v>44</v>
      </c>
      <c r="M984" s="302">
        <v>75</v>
      </c>
      <c r="N984" s="302">
        <v>944</v>
      </c>
      <c r="O984" s="308">
        <v>2</v>
      </c>
      <c r="P984" s="308">
        <v>46</v>
      </c>
      <c r="Q984" s="308">
        <v>816</v>
      </c>
      <c r="R984" s="489">
        <f t="shared" si="18"/>
        <v>1760</v>
      </c>
      <c r="S984" s="555">
        <v>884</v>
      </c>
      <c r="T984" s="457">
        <v>965</v>
      </c>
    </row>
    <row r="985" spans="1:20" x14ac:dyDescent="0.25">
      <c r="A985" s="457">
        <v>966</v>
      </c>
      <c r="B985" s="196"/>
      <c r="C985" s="181"/>
      <c r="D985" s="142" t="s">
        <v>1268</v>
      </c>
      <c r="E985" s="506" t="s">
        <v>1961</v>
      </c>
      <c r="F985" s="470">
        <v>2003</v>
      </c>
      <c r="G985" s="125" t="s">
        <v>10</v>
      </c>
      <c r="H985" s="470" t="s">
        <v>1479</v>
      </c>
      <c r="I985" s="470" t="s">
        <v>626</v>
      </c>
      <c r="J985" s="470" t="s">
        <v>627</v>
      </c>
      <c r="K985" s="302">
        <v>0</v>
      </c>
      <c r="L985" s="302">
        <v>57</v>
      </c>
      <c r="M985" s="302">
        <v>13</v>
      </c>
      <c r="N985" s="302">
        <v>796</v>
      </c>
      <c r="O985" s="308">
        <v>2</v>
      </c>
      <c r="P985" s="308" t="s">
        <v>154</v>
      </c>
      <c r="Q985" s="308">
        <v>964</v>
      </c>
      <c r="R985" s="489">
        <f t="shared" si="18"/>
        <v>1760</v>
      </c>
      <c r="S985" s="555">
        <v>884</v>
      </c>
      <c r="T985" s="457">
        <v>966</v>
      </c>
    </row>
    <row r="986" spans="1:20" x14ac:dyDescent="0.25">
      <c r="A986" s="457">
        <v>967</v>
      </c>
      <c r="B986" s="196"/>
      <c r="C986" s="181"/>
      <c r="D986" s="142" t="s">
        <v>926</v>
      </c>
      <c r="E986" s="506" t="s">
        <v>1962</v>
      </c>
      <c r="F986" s="470">
        <v>2002</v>
      </c>
      <c r="G986" s="125" t="s">
        <v>10</v>
      </c>
      <c r="H986" s="470" t="s">
        <v>1963</v>
      </c>
      <c r="I986" s="470" t="s">
        <v>626</v>
      </c>
      <c r="J986" s="470" t="s">
        <v>627</v>
      </c>
      <c r="K986" s="302">
        <v>0</v>
      </c>
      <c r="L986" s="302">
        <v>53</v>
      </c>
      <c r="M986" s="302">
        <v>97</v>
      </c>
      <c r="N986" s="302">
        <v>836</v>
      </c>
      <c r="O986" s="308">
        <v>2</v>
      </c>
      <c r="P986" s="308">
        <v>20</v>
      </c>
      <c r="Q986" s="308">
        <v>920</v>
      </c>
      <c r="R986" s="489">
        <f t="shared" si="18"/>
        <v>1756</v>
      </c>
      <c r="S986" s="555">
        <v>888</v>
      </c>
      <c r="T986" s="457">
        <v>967</v>
      </c>
    </row>
    <row r="987" spans="1:20" x14ac:dyDescent="0.25">
      <c r="A987" s="457">
        <v>968</v>
      </c>
      <c r="B987" s="196"/>
      <c r="C987" s="181"/>
      <c r="D987" s="142" t="s">
        <v>1964</v>
      </c>
      <c r="E987" s="506" t="s">
        <v>1965</v>
      </c>
      <c r="F987" s="470">
        <v>2003</v>
      </c>
      <c r="G987" s="125" t="s">
        <v>10</v>
      </c>
      <c r="H987" s="470" t="s">
        <v>1529</v>
      </c>
      <c r="I987" s="470" t="s">
        <v>633</v>
      </c>
      <c r="J987" s="470" t="s">
        <v>627</v>
      </c>
      <c r="K987" s="302">
        <v>0</v>
      </c>
      <c r="L987" s="302">
        <v>54</v>
      </c>
      <c r="M987" s="302">
        <v>47</v>
      </c>
      <c r="N987" s="302">
        <v>828</v>
      </c>
      <c r="O987" s="308">
        <v>2</v>
      </c>
      <c r="P987" s="308">
        <v>18</v>
      </c>
      <c r="Q987" s="308">
        <v>928</v>
      </c>
      <c r="R987" s="489">
        <f t="shared" si="18"/>
        <v>1756</v>
      </c>
      <c r="S987" s="555">
        <v>888</v>
      </c>
      <c r="T987" s="457">
        <v>968</v>
      </c>
    </row>
    <row r="988" spans="1:20" x14ac:dyDescent="0.25">
      <c r="A988" s="457">
        <v>969</v>
      </c>
      <c r="B988" s="196"/>
      <c r="C988" s="181"/>
      <c r="D988" s="142" t="s">
        <v>435</v>
      </c>
      <c r="E988" s="506" t="s">
        <v>1498</v>
      </c>
      <c r="F988" s="470">
        <v>2002</v>
      </c>
      <c r="G988" s="125" t="s">
        <v>10</v>
      </c>
      <c r="H988" s="470" t="s">
        <v>1571</v>
      </c>
      <c r="I988" s="470" t="s">
        <v>640</v>
      </c>
      <c r="J988" s="470" t="s">
        <v>627</v>
      </c>
      <c r="K988" s="302">
        <v>0</v>
      </c>
      <c r="L988" s="302">
        <v>57</v>
      </c>
      <c r="M988" s="302" t="s">
        <v>154</v>
      </c>
      <c r="N988" s="302">
        <v>796</v>
      </c>
      <c r="O988" s="308">
        <v>2</v>
      </c>
      <c r="P988" s="308">
        <v>10</v>
      </c>
      <c r="Q988" s="308">
        <v>960</v>
      </c>
      <c r="R988" s="489">
        <f t="shared" si="18"/>
        <v>1756</v>
      </c>
      <c r="S988" s="555">
        <v>888</v>
      </c>
      <c r="T988" s="457">
        <v>969</v>
      </c>
    </row>
    <row r="989" spans="1:20" x14ac:dyDescent="0.25">
      <c r="A989" s="457">
        <v>970</v>
      </c>
      <c r="B989" s="196"/>
      <c r="C989" s="181"/>
      <c r="D989" s="142" t="s">
        <v>1966</v>
      </c>
      <c r="E989" s="506" t="s">
        <v>1967</v>
      </c>
      <c r="F989" s="470">
        <v>2002</v>
      </c>
      <c r="G989" s="125" t="s">
        <v>10</v>
      </c>
      <c r="H989" s="470" t="s">
        <v>1479</v>
      </c>
      <c r="I989" s="470" t="s">
        <v>626</v>
      </c>
      <c r="J989" s="470" t="s">
        <v>627</v>
      </c>
      <c r="K989" s="302">
        <v>0</v>
      </c>
      <c r="L989" s="302">
        <v>52</v>
      </c>
      <c r="M989" s="302">
        <v>52</v>
      </c>
      <c r="N989" s="302">
        <v>852</v>
      </c>
      <c r="O989" s="308">
        <v>2</v>
      </c>
      <c r="P989" s="308">
        <v>24</v>
      </c>
      <c r="Q989" s="308">
        <v>904</v>
      </c>
      <c r="R989" s="489">
        <f t="shared" si="18"/>
        <v>1756</v>
      </c>
      <c r="S989" s="555">
        <v>888</v>
      </c>
      <c r="T989" s="457">
        <v>970</v>
      </c>
    </row>
    <row r="990" spans="1:20" x14ac:dyDescent="0.25">
      <c r="A990" s="457">
        <v>971</v>
      </c>
      <c r="B990" s="196"/>
      <c r="C990" s="181"/>
      <c r="D990" s="142" t="s">
        <v>1361</v>
      </c>
      <c r="E990" s="506" t="s">
        <v>1117</v>
      </c>
      <c r="F990" s="470">
        <v>2003</v>
      </c>
      <c r="G990" s="125" t="s">
        <v>10</v>
      </c>
      <c r="H990" s="470" t="s">
        <v>1097</v>
      </c>
      <c r="I990" s="470" t="s">
        <v>626</v>
      </c>
      <c r="J990" s="470" t="s">
        <v>627</v>
      </c>
      <c r="K990" s="302">
        <v>0</v>
      </c>
      <c r="L990" s="302">
        <v>52</v>
      </c>
      <c r="M990" s="302" t="s">
        <v>91</v>
      </c>
      <c r="N990" s="302">
        <v>856</v>
      </c>
      <c r="O990" s="308">
        <v>2</v>
      </c>
      <c r="P990" s="308">
        <v>25</v>
      </c>
      <c r="Q990" s="308">
        <v>900</v>
      </c>
      <c r="R990" s="489">
        <f t="shared" si="18"/>
        <v>1756</v>
      </c>
      <c r="S990" s="555">
        <v>888</v>
      </c>
      <c r="T990" s="457">
        <v>971</v>
      </c>
    </row>
    <row r="991" spans="1:20" x14ac:dyDescent="0.25">
      <c r="A991" s="457">
        <v>972</v>
      </c>
      <c r="B991" s="196"/>
      <c r="C991" s="181"/>
      <c r="D991" s="142" t="s">
        <v>1968</v>
      </c>
      <c r="E991" s="506" t="s">
        <v>1969</v>
      </c>
      <c r="F991" s="470">
        <v>2002</v>
      </c>
      <c r="G991" s="125" t="s">
        <v>10</v>
      </c>
      <c r="H991" s="470" t="s">
        <v>1479</v>
      </c>
      <c r="I991" s="470" t="s">
        <v>626</v>
      </c>
      <c r="J991" s="470" t="s">
        <v>627</v>
      </c>
      <c r="K991" s="302">
        <v>0</v>
      </c>
      <c r="L991" s="302">
        <v>58</v>
      </c>
      <c r="M991" s="302">
        <v>38</v>
      </c>
      <c r="N991" s="302">
        <v>780</v>
      </c>
      <c r="O991" s="308">
        <v>2</v>
      </c>
      <c r="P991" s="308" t="s">
        <v>149</v>
      </c>
      <c r="Q991" s="308">
        <v>976</v>
      </c>
      <c r="R991" s="489">
        <f t="shared" si="18"/>
        <v>1756</v>
      </c>
      <c r="S991" s="555">
        <v>888</v>
      </c>
      <c r="T991" s="457">
        <v>972</v>
      </c>
    </row>
    <row r="992" spans="1:20" x14ac:dyDescent="0.25">
      <c r="A992" s="457">
        <v>973</v>
      </c>
      <c r="B992" s="196"/>
      <c r="C992" s="181"/>
      <c r="D992" s="142" t="s">
        <v>644</v>
      </c>
      <c r="E992" s="506" t="s">
        <v>1669</v>
      </c>
      <c r="F992" s="470">
        <v>2002</v>
      </c>
      <c r="G992" s="125" t="s">
        <v>10</v>
      </c>
      <c r="H992" s="470" t="s">
        <v>1097</v>
      </c>
      <c r="I992" s="470" t="s">
        <v>626</v>
      </c>
      <c r="J992" s="470" t="s">
        <v>627</v>
      </c>
      <c r="K992" s="302">
        <v>0</v>
      </c>
      <c r="L992" s="302">
        <v>55</v>
      </c>
      <c r="M992" s="302">
        <v>78</v>
      </c>
      <c r="N992" s="302">
        <v>812</v>
      </c>
      <c r="O992" s="308">
        <v>2</v>
      </c>
      <c r="P992" s="308">
        <v>15</v>
      </c>
      <c r="Q992" s="308">
        <v>940</v>
      </c>
      <c r="R992" s="489">
        <f t="shared" si="18"/>
        <v>1752</v>
      </c>
      <c r="S992" s="555">
        <v>894</v>
      </c>
      <c r="T992" s="457">
        <v>973</v>
      </c>
    </row>
    <row r="993" spans="1:23" x14ac:dyDescent="0.25">
      <c r="A993" s="457">
        <v>974</v>
      </c>
      <c r="B993" s="196"/>
      <c r="C993" s="181"/>
      <c r="D993" s="142" t="s">
        <v>349</v>
      </c>
      <c r="E993" s="506" t="s">
        <v>1970</v>
      </c>
      <c r="F993" s="470">
        <v>2002</v>
      </c>
      <c r="G993" s="125" t="s">
        <v>10</v>
      </c>
      <c r="H993" s="470" t="s">
        <v>1479</v>
      </c>
      <c r="I993" s="470" t="s">
        <v>626</v>
      </c>
      <c r="J993" s="470" t="s">
        <v>627</v>
      </c>
      <c r="K993" s="302">
        <v>0</v>
      </c>
      <c r="L993" s="302">
        <v>53</v>
      </c>
      <c r="M993" s="302">
        <v>77</v>
      </c>
      <c r="N993" s="302">
        <v>836</v>
      </c>
      <c r="O993" s="308">
        <v>2</v>
      </c>
      <c r="P993" s="308">
        <v>21</v>
      </c>
      <c r="Q993" s="308">
        <v>916</v>
      </c>
      <c r="R993" s="489">
        <f t="shared" si="18"/>
        <v>1752</v>
      </c>
      <c r="S993" s="555">
        <v>894</v>
      </c>
      <c r="T993" s="457">
        <v>974</v>
      </c>
    </row>
    <row r="994" spans="1:23" x14ac:dyDescent="0.25">
      <c r="A994" s="457">
        <v>975</v>
      </c>
      <c r="B994" s="196"/>
      <c r="C994" s="181"/>
      <c r="D994" s="142" t="s">
        <v>792</v>
      </c>
      <c r="E994" s="506" t="s">
        <v>1955</v>
      </c>
      <c r="F994" s="470">
        <v>2002</v>
      </c>
      <c r="G994" s="125" t="s">
        <v>10</v>
      </c>
      <c r="H994" s="470" t="s">
        <v>724</v>
      </c>
      <c r="I994" s="470" t="s">
        <v>633</v>
      </c>
      <c r="J994" s="470" t="s">
        <v>627</v>
      </c>
      <c r="K994" s="302">
        <v>0</v>
      </c>
      <c r="L994" s="302">
        <v>55</v>
      </c>
      <c r="M994" s="302" t="s">
        <v>103</v>
      </c>
      <c r="N994" s="302">
        <v>820</v>
      </c>
      <c r="O994" s="308">
        <v>2</v>
      </c>
      <c r="P994" s="308">
        <v>17</v>
      </c>
      <c r="Q994" s="308">
        <v>932</v>
      </c>
      <c r="R994" s="489">
        <f t="shared" si="18"/>
        <v>1752</v>
      </c>
      <c r="S994" s="555">
        <v>894</v>
      </c>
      <c r="T994" s="457">
        <v>975</v>
      </c>
    </row>
    <row r="995" spans="1:23" x14ac:dyDescent="0.25">
      <c r="A995" s="457">
        <v>976</v>
      </c>
      <c r="B995" s="196"/>
      <c r="C995" s="126"/>
      <c r="D995" s="141" t="s">
        <v>115</v>
      </c>
      <c r="E995" s="141" t="s">
        <v>92</v>
      </c>
      <c r="F995" s="126">
        <v>2003</v>
      </c>
      <c r="G995" s="126" t="s">
        <v>81</v>
      </c>
      <c r="H995" s="127" t="s">
        <v>128</v>
      </c>
      <c r="I995" s="126" t="s">
        <v>2275</v>
      </c>
      <c r="J995" s="125" t="s">
        <v>84</v>
      </c>
      <c r="K995" s="302" t="s">
        <v>24</v>
      </c>
      <c r="L995" s="302" t="s">
        <v>25</v>
      </c>
      <c r="M995" s="302" t="s">
        <v>91</v>
      </c>
      <c r="N995" s="227">
        <v>748</v>
      </c>
      <c r="O995" s="308" t="s">
        <v>139</v>
      </c>
      <c r="P995" s="308" t="s">
        <v>103</v>
      </c>
      <c r="Q995" s="274">
        <v>1000</v>
      </c>
      <c r="R995" s="439">
        <f t="shared" si="18"/>
        <v>1748</v>
      </c>
      <c r="S995" s="569">
        <v>2</v>
      </c>
      <c r="T995" s="457">
        <v>976</v>
      </c>
    </row>
    <row r="996" spans="1:23" x14ac:dyDescent="0.25">
      <c r="A996" s="457">
        <v>977</v>
      </c>
      <c r="B996" s="196"/>
      <c r="C996" s="181"/>
      <c r="D996" s="527" t="s">
        <v>608</v>
      </c>
      <c r="E996" s="527"/>
      <c r="F996" s="126">
        <v>2003</v>
      </c>
      <c r="G996" s="126" t="s">
        <v>510</v>
      </c>
      <c r="H996" s="492" t="s">
        <v>514</v>
      </c>
      <c r="I996" s="142" t="s">
        <v>512</v>
      </c>
      <c r="J996" s="125" t="s">
        <v>513</v>
      </c>
      <c r="K996" s="302" t="s">
        <v>24</v>
      </c>
      <c r="L996" s="302" t="s">
        <v>103</v>
      </c>
      <c r="M996" s="302" t="s">
        <v>86</v>
      </c>
      <c r="N996" s="436">
        <v>760</v>
      </c>
      <c r="O996" s="308" t="s">
        <v>139</v>
      </c>
      <c r="P996" s="308" t="s">
        <v>137</v>
      </c>
      <c r="Q996" s="437">
        <v>988</v>
      </c>
      <c r="R996" s="439">
        <f t="shared" si="18"/>
        <v>1748</v>
      </c>
      <c r="S996" s="488">
        <v>65</v>
      </c>
      <c r="T996" s="457">
        <v>977</v>
      </c>
    </row>
    <row r="997" spans="1:23" x14ac:dyDescent="0.25">
      <c r="A997" s="457">
        <v>978</v>
      </c>
      <c r="B997" s="196"/>
      <c r="C997" s="181"/>
      <c r="D997" s="142" t="s">
        <v>312</v>
      </c>
      <c r="E997" s="506" t="s">
        <v>1971</v>
      </c>
      <c r="F997" s="470">
        <v>2003</v>
      </c>
      <c r="G997" s="125" t="s">
        <v>10</v>
      </c>
      <c r="H997" s="470" t="s">
        <v>1619</v>
      </c>
      <c r="I997" s="470" t="s">
        <v>626</v>
      </c>
      <c r="J997" s="470" t="s">
        <v>627</v>
      </c>
      <c r="K997" s="302">
        <v>0</v>
      </c>
      <c r="L997" s="302">
        <v>54</v>
      </c>
      <c r="M997" s="302">
        <v>22</v>
      </c>
      <c r="N997" s="302">
        <v>832</v>
      </c>
      <c r="O997" s="308">
        <v>2</v>
      </c>
      <c r="P997" s="308">
        <v>21</v>
      </c>
      <c r="Q997" s="308">
        <v>916</v>
      </c>
      <c r="R997" s="489">
        <f t="shared" si="18"/>
        <v>1748</v>
      </c>
      <c r="S997" s="555">
        <v>897</v>
      </c>
      <c r="T997" s="457">
        <v>978</v>
      </c>
    </row>
    <row r="998" spans="1:23" s="89" customFormat="1" x14ac:dyDescent="0.25">
      <c r="A998" s="457">
        <v>979</v>
      </c>
      <c r="B998" s="196"/>
      <c r="C998" s="181"/>
      <c r="D998" s="142" t="s">
        <v>1180</v>
      </c>
      <c r="E998" s="506" t="s">
        <v>1972</v>
      </c>
      <c r="F998" s="470">
        <v>2003</v>
      </c>
      <c r="G998" s="125" t="s">
        <v>10</v>
      </c>
      <c r="H998" s="470" t="s">
        <v>1291</v>
      </c>
      <c r="I998" s="470" t="s">
        <v>633</v>
      </c>
      <c r="J998" s="470" t="s">
        <v>627</v>
      </c>
      <c r="K998" s="302">
        <v>0</v>
      </c>
      <c r="L998" s="302">
        <v>57</v>
      </c>
      <c r="M998" s="302" t="s">
        <v>103</v>
      </c>
      <c r="N998" s="302">
        <v>796</v>
      </c>
      <c r="O998" s="308">
        <v>2</v>
      </c>
      <c r="P998" s="308">
        <v>12</v>
      </c>
      <c r="Q998" s="308">
        <v>952</v>
      </c>
      <c r="R998" s="489">
        <f t="shared" si="18"/>
        <v>1748</v>
      </c>
      <c r="S998" s="555">
        <v>897</v>
      </c>
      <c r="T998" s="457">
        <v>979</v>
      </c>
      <c r="U998" s="233"/>
      <c r="V998" s="233"/>
      <c r="W998" s="233"/>
    </row>
    <row r="999" spans="1:23" s="89" customFormat="1" x14ac:dyDescent="0.25">
      <c r="A999" s="457">
        <v>980</v>
      </c>
      <c r="B999" s="196"/>
      <c r="C999" s="181"/>
      <c r="D999" s="142" t="s">
        <v>314</v>
      </c>
      <c r="E999" s="506" t="s">
        <v>1973</v>
      </c>
      <c r="F999" s="470">
        <v>2002</v>
      </c>
      <c r="G999" s="125" t="s">
        <v>10</v>
      </c>
      <c r="H999" s="470" t="s">
        <v>1327</v>
      </c>
      <c r="I999" s="470" t="s">
        <v>626</v>
      </c>
      <c r="J999" s="470" t="s">
        <v>627</v>
      </c>
      <c r="K999" s="302">
        <v>0</v>
      </c>
      <c r="L999" s="302">
        <v>50</v>
      </c>
      <c r="M999" s="302" t="s">
        <v>103</v>
      </c>
      <c r="N999" s="302">
        <v>880</v>
      </c>
      <c r="O999" s="308">
        <v>2</v>
      </c>
      <c r="P999" s="308">
        <v>33</v>
      </c>
      <c r="Q999" s="308">
        <v>868</v>
      </c>
      <c r="R999" s="489">
        <f t="shared" si="18"/>
        <v>1748</v>
      </c>
      <c r="S999" s="555">
        <v>897</v>
      </c>
      <c r="T999" s="457">
        <v>980</v>
      </c>
      <c r="U999" s="233"/>
      <c r="V999" s="233"/>
      <c r="W999" s="233"/>
    </row>
    <row r="1000" spans="1:23" s="89" customFormat="1" x14ac:dyDescent="0.25">
      <c r="A1000" s="457">
        <v>981</v>
      </c>
      <c r="B1000" s="196"/>
      <c r="C1000" s="181"/>
      <c r="D1000" s="142" t="s">
        <v>1974</v>
      </c>
      <c r="E1000" s="506" t="s">
        <v>1975</v>
      </c>
      <c r="F1000" s="470">
        <v>2002</v>
      </c>
      <c r="G1000" s="125" t="s">
        <v>10</v>
      </c>
      <c r="H1000" s="470" t="s">
        <v>1479</v>
      </c>
      <c r="I1000" s="470" t="s">
        <v>626</v>
      </c>
      <c r="J1000" s="470" t="s">
        <v>627</v>
      </c>
      <c r="K1000" s="302">
        <v>0</v>
      </c>
      <c r="L1000" s="302">
        <v>56</v>
      </c>
      <c r="M1000" s="302">
        <v>87</v>
      </c>
      <c r="N1000" s="302">
        <v>800</v>
      </c>
      <c r="O1000" s="308">
        <v>2</v>
      </c>
      <c r="P1000" s="308">
        <v>14</v>
      </c>
      <c r="Q1000" s="308">
        <v>944</v>
      </c>
      <c r="R1000" s="489">
        <f t="shared" si="18"/>
        <v>1744</v>
      </c>
      <c r="S1000" s="555">
        <v>900</v>
      </c>
      <c r="T1000" s="457">
        <v>981</v>
      </c>
      <c r="U1000" s="233"/>
      <c r="V1000" s="233"/>
      <c r="W1000" s="233"/>
    </row>
    <row r="1001" spans="1:23" s="89" customFormat="1" x14ac:dyDescent="0.25">
      <c r="A1001" s="457">
        <v>982</v>
      </c>
      <c r="B1001" s="196"/>
      <c r="C1001" s="181"/>
      <c r="D1001" s="142" t="s">
        <v>824</v>
      </c>
      <c r="E1001" s="506" t="s">
        <v>908</v>
      </c>
      <c r="F1001" s="470">
        <v>2003</v>
      </c>
      <c r="G1001" s="125" t="s">
        <v>10</v>
      </c>
      <c r="H1001" s="470" t="s">
        <v>1097</v>
      </c>
      <c r="I1001" s="470" t="s">
        <v>626</v>
      </c>
      <c r="J1001" s="470" t="s">
        <v>627</v>
      </c>
      <c r="K1001" s="302">
        <v>0</v>
      </c>
      <c r="L1001" s="302">
        <v>54</v>
      </c>
      <c r="M1001" s="302">
        <v>75</v>
      </c>
      <c r="N1001" s="302">
        <v>824</v>
      </c>
      <c r="O1001" s="308">
        <v>2</v>
      </c>
      <c r="P1001" s="308">
        <v>20</v>
      </c>
      <c r="Q1001" s="308">
        <v>920</v>
      </c>
      <c r="R1001" s="489">
        <f t="shared" ref="R1001:R1014" si="19">SUM(N1001,Q1001)</f>
        <v>1744</v>
      </c>
      <c r="S1001" s="555">
        <v>900</v>
      </c>
      <c r="T1001" s="457">
        <v>982</v>
      </c>
      <c r="U1001" s="233"/>
      <c r="V1001" s="233"/>
      <c r="W1001" s="233"/>
    </row>
    <row r="1002" spans="1:23" s="89" customFormat="1" x14ac:dyDescent="0.25">
      <c r="A1002" s="457">
        <v>983</v>
      </c>
      <c r="B1002" s="196"/>
      <c r="C1002" s="181"/>
      <c r="D1002" s="142" t="s">
        <v>1976</v>
      </c>
      <c r="E1002" s="506" t="s">
        <v>1977</v>
      </c>
      <c r="F1002" s="470">
        <v>2003</v>
      </c>
      <c r="G1002" s="125" t="s">
        <v>10</v>
      </c>
      <c r="H1002" s="470" t="s">
        <v>724</v>
      </c>
      <c r="I1002" s="470" t="s">
        <v>633</v>
      </c>
      <c r="J1002" s="470" t="s">
        <v>627</v>
      </c>
      <c r="K1002" s="302">
        <v>1</v>
      </c>
      <c r="L1002" s="302" t="s">
        <v>103</v>
      </c>
      <c r="M1002" s="302" t="s">
        <v>103</v>
      </c>
      <c r="N1002" s="302">
        <v>760</v>
      </c>
      <c r="O1002" s="308">
        <v>2</v>
      </c>
      <c r="P1002" s="308" t="s">
        <v>167</v>
      </c>
      <c r="Q1002" s="308">
        <v>984</v>
      </c>
      <c r="R1002" s="489">
        <f t="shared" si="19"/>
        <v>1744</v>
      </c>
      <c r="S1002" s="555">
        <v>900</v>
      </c>
      <c r="T1002" s="457">
        <v>983</v>
      </c>
      <c r="U1002" s="233"/>
      <c r="V1002" s="233"/>
      <c r="W1002" s="233"/>
    </row>
    <row r="1003" spans="1:23" x14ac:dyDescent="0.25">
      <c r="A1003" s="457">
        <v>984</v>
      </c>
      <c r="B1003" s="196"/>
      <c r="C1003" s="181"/>
      <c r="D1003" s="142" t="s">
        <v>1978</v>
      </c>
      <c r="E1003" s="506" t="s">
        <v>1979</v>
      </c>
      <c r="F1003" s="470">
        <v>2002</v>
      </c>
      <c r="G1003" s="125" t="s">
        <v>10</v>
      </c>
      <c r="H1003" s="470" t="s">
        <v>1327</v>
      </c>
      <c r="I1003" s="470" t="s">
        <v>626</v>
      </c>
      <c r="J1003" s="470" t="s">
        <v>627</v>
      </c>
      <c r="K1003" s="302">
        <v>0</v>
      </c>
      <c r="L1003" s="302">
        <v>56</v>
      </c>
      <c r="M1003" s="302" t="s">
        <v>103</v>
      </c>
      <c r="N1003" s="302">
        <v>808</v>
      </c>
      <c r="O1003" s="308">
        <v>2</v>
      </c>
      <c r="P1003" s="308">
        <v>16</v>
      </c>
      <c r="Q1003" s="308">
        <v>936</v>
      </c>
      <c r="R1003" s="489">
        <f t="shared" si="19"/>
        <v>1744</v>
      </c>
      <c r="S1003" s="555">
        <v>900</v>
      </c>
      <c r="T1003" s="457">
        <v>984</v>
      </c>
    </row>
    <row r="1004" spans="1:23" x14ac:dyDescent="0.25">
      <c r="A1004" s="457">
        <v>985</v>
      </c>
      <c r="B1004" s="196"/>
      <c r="C1004" s="181"/>
      <c r="D1004" s="142" t="s">
        <v>1407</v>
      </c>
      <c r="E1004" s="506" t="s">
        <v>691</v>
      </c>
      <c r="F1004" s="470">
        <v>2003</v>
      </c>
      <c r="G1004" s="125" t="s">
        <v>10</v>
      </c>
      <c r="H1004" s="470" t="s">
        <v>1097</v>
      </c>
      <c r="I1004" s="470" t="s">
        <v>626</v>
      </c>
      <c r="J1004" s="470" t="s">
        <v>627</v>
      </c>
      <c r="K1004" s="302">
        <v>0</v>
      </c>
      <c r="L1004" s="302">
        <v>55</v>
      </c>
      <c r="M1004" s="302">
        <v>40</v>
      </c>
      <c r="N1004" s="302">
        <v>816</v>
      </c>
      <c r="O1004" s="308">
        <v>2</v>
      </c>
      <c r="P1004" s="308">
        <v>18</v>
      </c>
      <c r="Q1004" s="308">
        <v>928</v>
      </c>
      <c r="R1004" s="489">
        <f t="shared" si="19"/>
        <v>1744</v>
      </c>
      <c r="S1004" s="555">
        <v>900</v>
      </c>
      <c r="T1004" s="457">
        <v>985</v>
      </c>
    </row>
    <row r="1005" spans="1:23" x14ac:dyDescent="0.25">
      <c r="A1005" s="457">
        <v>986</v>
      </c>
      <c r="B1005" s="181"/>
      <c r="C1005" s="181"/>
      <c r="D1005" s="142" t="s">
        <v>256</v>
      </c>
      <c r="E1005" s="506" t="s">
        <v>1980</v>
      </c>
      <c r="F1005" s="470">
        <v>2002</v>
      </c>
      <c r="G1005" s="125" t="s">
        <v>10</v>
      </c>
      <c r="H1005" s="470" t="s">
        <v>689</v>
      </c>
      <c r="I1005" s="470" t="s">
        <v>626</v>
      </c>
      <c r="J1005" s="470" t="s">
        <v>627</v>
      </c>
      <c r="K1005" s="302">
        <v>0</v>
      </c>
      <c r="L1005" s="302">
        <v>52</v>
      </c>
      <c r="M1005" s="302">
        <v>30</v>
      </c>
      <c r="N1005" s="302">
        <v>856</v>
      </c>
      <c r="O1005" s="308">
        <v>2</v>
      </c>
      <c r="P1005" s="308">
        <v>28</v>
      </c>
      <c r="Q1005" s="308">
        <v>888</v>
      </c>
      <c r="R1005" s="489">
        <f t="shared" si="19"/>
        <v>1744</v>
      </c>
      <c r="S1005" s="555">
        <v>900</v>
      </c>
      <c r="T1005" s="457">
        <v>986</v>
      </c>
    </row>
    <row r="1006" spans="1:23" x14ac:dyDescent="0.25">
      <c r="A1006" s="457">
        <v>987</v>
      </c>
      <c r="B1006" s="181"/>
      <c r="C1006" s="126"/>
      <c r="D1006" s="163" t="s">
        <v>108</v>
      </c>
      <c r="E1006" s="180" t="s">
        <v>93</v>
      </c>
      <c r="F1006" s="181">
        <v>2002</v>
      </c>
      <c r="G1006" s="126" t="s">
        <v>81</v>
      </c>
      <c r="H1006" s="165" t="s">
        <v>95</v>
      </c>
      <c r="I1006" s="126" t="s">
        <v>2275</v>
      </c>
      <c r="J1006" s="199" t="s">
        <v>220</v>
      </c>
      <c r="K1006" s="302" t="s">
        <v>134</v>
      </c>
      <c r="L1006" s="302" t="s">
        <v>88</v>
      </c>
      <c r="M1006" s="302" t="s">
        <v>18</v>
      </c>
      <c r="N1006" s="227">
        <v>828</v>
      </c>
      <c r="O1006" s="308" t="s">
        <v>139</v>
      </c>
      <c r="P1006" s="308" t="s">
        <v>158</v>
      </c>
      <c r="Q1006" s="274">
        <v>912</v>
      </c>
      <c r="R1006" s="439">
        <f t="shared" si="19"/>
        <v>1740</v>
      </c>
      <c r="S1006" s="569">
        <v>3</v>
      </c>
      <c r="T1006" s="457">
        <v>987</v>
      </c>
    </row>
    <row r="1007" spans="1:23" x14ac:dyDescent="0.25">
      <c r="A1007" s="457">
        <v>988</v>
      </c>
      <c r="B1007" s="181"/>
      <c r="C1007" s="181"/>
      <c r="D1007" s="527" t="s">
        <v>609</v>
      </c>
      <c r="E1007" s="527"/>
      <c r="F1007" s="126">
        <v>2003</v>
      </c>
      <c r="G1007" s="126" t="s">
        <v>510</v>
      </c>
      <c r="H1007" s="492" t="s">
        <v>514</v>
      </c>
      <c r="I1007" s="142" t="s">
        <v>512</v>
      </c>
      <c r="J1007" s="125" t="s">
        <v>513</v>
      </c>
      <c r="K1007" s="302" t="s">
        <v>134</v>
      </c>
      <c r="L1007" s="302" t="s">
        <v>100</v>
      </c>
      <c r="M1007" s="302" t="s">
        <v>215</v>
      </c>
      <c r="N1007" s="436">
        <v>792</v>
      </c>
      <c r="O1007" s="308" t="s">
        <v>139</v>
      </c>
      <c r="P1007" s="308" t="s">
        <v>157</v>
      </c>
      <c r="Q1007" s="437">
        <v>948</v>
      </c>
      <c r="R1007" s="439">
        <f t="shared" si="19"/>
        <v>1740</v>
      </c>
      <c r="S1007" s="488">
        <v>66</v>
      </c>
      <c r="T1007" s="457">
        <v>988</v>
      </c>
    </row>
    <row r="1008" spans="1:23" x14ac:dyDescent="0.25">
      <c r="A1008" s="457">
        <v>989</v>
      </c>
      <c r="B1008" s="181"/>
      <c r="C1008" s="181"/>
      <c r="D1008" s="142" t="s">
        <v>1981</v>
      </c>
      <c r="E1008" s="506" t="s">
        <v>1982</v>
      </c>
      <c r="F1008" s="470">
        <v>2003</v>
      </c>
      <c r="G1008" s="125" t="s">
        <v>10</v>
      </c>
      <c r="H1008" s="470" t="s">
        <v>740</v>
      </c>
      <c r="I1008" s="470" t="s">
        <v>633</v>
      </c>
      <c r="J1008" s="470" t="s">
        <v>627</v>
      </c>
      <c r="K1008" s="302">
        <v>0</v>
      </c>
      <c r="L1008" s="302">
        <v>55</v>
      </c>
      <c r="M1008" s="302">
        <v>89</v>
      </c>
      <c r="N1008" s="302">
        <v>812</v>
      </c>
      <c r="O1008" s="308">
        <v>2</v>
      </c>
      <c r="P1008" s="308">
        <v>18</v>
      </c>
      <c r="Q1008" s="308">
        <v>928</v>
      </c>
      <c r="R1008" s="489">
        <f t="shared" si="19"/>
        <v>1740</v>
      </c>
      <c r="S1008" s="555">
        <v>906</v>
      </c>
      <c r="T1008" s="457">
        <v>989</v>
      </c>
    </row>
    <row r="1009" spans="1:20" x14ac:dyDescent="0.25">
      <c r="A1009" s="457">
        <v>990</v>
      </c>
      <c r="B1009" s="181"/>
      <c r="C1009" s="181"/>
      <c r="D1009" s="142" t="s">
        <v>835</v>
      </c>
      <c r="E1009" s="506" t="s">
        <v>1983</v>
      </c>
      <c r="F1009" s="470">
        <v>2002</v>
      </c>
      <c r="G1009" s="125" t="s">
        <v>10</v>
      </c>
      <c r="H1009" s="470" t="s">
        <v>1187</v>
      </c>
      <c r="I1009" s="470" t="s">
        <v>633</v>
      </c>
      <c r="J1009" s="470" t="s">
        <v>627</v>
      </c>
      <c r="K1009" s="302">
        <v>1</v>
      </c>
      <c r="L1009" s="302" t="s">
        <v>149</v>
      </c>
      <c r="M1009" s="302">
        <v>12</v>
      </c>
      <c r="N1009" s="302">
        <v>688</v>
      </c>
      <c r="O1009" s="308">
        <v>1</v>
      </c>
      <c r="P1009" s="308">
        <v>48</v>
      </c>
      <c r="Q1009" s="308">
        <v>1048</v>
      </c>
      <c r="R1009" s="489">
        <f t="shared" si="19"/>
        <v>1736</v>
      </c>
      <c r="S1009" s="555">
        <v>907</v>
      </c>
      <c r="T1009" s="457">
        <v>990</v>
      </c>
    </row>
    <row r="1010" spans="1:20" x14ac:dyDescent="0.25">
      <c r="A1010" s="457">
        <v>991</v>
      </c>
      <c r="B1010" s="181"/>
      <c r="C1010" s="181"/>
      <c r="D1010" s="142" t="s">
        <v>435</v>
      </c>
      <c r="E1010" s="506" t="s">
        <v>1984</v>
      </c>
      <c r="F1010" s="470">
        <v>2002</v>
      </c>
      <c r="G1010" s="125" t="s">
        <v>10</v>
      </c>
      <c r="H1010" s="470" t="s">
        <v>1291</v>
      </c>
      <c r="I1010" s="470" t="s">
        <v>633</v>
      </c>
      <c r="J1010" s="470" t="s">
        <v>627</v>
      </c>
      <c r="K1010" s="302">
        <v>0</v>
      </c>
      <c r="L1010" s="302">
        <v>58</v>
      </c>
      <c r="M1010" s="302" t="s">
        <v>103</v>
      </c>
      <c r="N1010" s="302">
        <v>784</v>
      </c>
      <c r="O1010" s="308">
        <v>2</v>
      </c>
      <c r="P1010" s="308">
        <v>12</v>
      </c>
      <c r="Q1010" s="308">
        <v>952</v>
      </c>
      <c r="R1010" s="489">
        <f t="shared" si="19"/>
        <v>1736</v>
      </c>
      <c r="S1010" s="555">
        <v>907</v>
      </c>
      <c r="T1010" s="457">
        <v>991</v>
      </c>
    </row>
    <row r="1011" spans="1:20" x14ac:dyDescent="0.25">
      <c r="A1011" s="457">
        <v>992</v>
      </c>
      <c r="B1011" s="181"/>
      <c r="C1011" s="181"/>
      <c r="D1011" s="142" t="s">
        <v>1123</v>
      </c>
      <c r="E1011" s="506" t="s">
        <v>1985</v>
      </c>
      <c r="F1011" s="470">
        <v>2002</v>
      </c>
      <c r="G1011" s="125" t="s">
        <v>10</v>
      </c>
      <c r="H1011" s="470" t="s">
        <v>1479</v>
      </c>
      <c r="I1011" s="470" t="s">
        <v>626</v>
      </c>
      <c r="J1011" s="470" t="s">
        <v>627</v>
      </c>
      <c r="K1011" s="302">
        <v>0</v>
      </c>
      <c r="L1011" s="302">
        <v>57</v>
      </c>
      <c r="M1011" s="302">
        <v>12</v>
      </c>
      <c r="N1011" s="302">
        <v>796</v>
      </c>
      <c r="O1011" s="308">
        <v>2</v>
      </c>
      <c r="P1011" s="308">
        <v>15</v>
      </c>
      <c r="Q1011" s="308">
        <v>940</v>
      </c>
      <c r="R1011" s="489">
        <f t="shared" si="19"/>
        <v>1736</v>
      </c>
      <c r="S1011" s="555">
        <v>907</v>
      </c>
      <c r="T1011" s="457">
        <v>992</v>
      </c>
    </row>
    <row r="1012" spans="1:20" x14ac:dyDescent="0.25">
      <c r="A1012" s="457">
        <v>993</v>
      </c>
      <c r="B1012" s="181"/>
      <c r="C1012" s="181"/>
      <c r="D1012" s="142" t="s">
        <v>1986</v>
      </c>
      <c r="E1012" s="506" t="s">
        <v>1987</v>
      </c>
      <c r="F1012" s="470">
        <v>2002</v>
      </c>
      <c r="G1012" s="125" t="s">
        <v>10</v>
      </c>
      <c r="H1012" s="470" t="s">
        <v>1479</v>
      </c>
      <c r="I1012" s="470" t="s">
        <v>626</v>
      </c>
      <c r="J1012" s="470" t="s">
        <v>627</v>
      </c>
      <c r="K1012" s="302">
        <v>0</v>
      </c>
      <c r="L1012" s="302">
        <v>56</v>
      </c>
      <c r="M1012" s="302">
        <v>29</v>
      </c>
      <c r="N1012" s="302">
        <v>808</v>
      </c>
      <c r="O1012" s="308">
        <v>2</v>
      </c>
      <c r="P1012" s="308">
        <v>18</v>
      </c>
      <c r="Q1012" s="308">
        <v>928</v>
      </c>
      <c r="R1012" s="489">
        <f t="shared" si="19"/>
        <v>1736</v>
      </c>
      <c r="S1012" s="555">
        <v>907</v>
      </c>
      <c r="T1012" s="457">
        <v>993</v>
      </c>
    </row>
    <row r="1013" spans="1:20" x14ac:dyDescent="0.25">
      <c r="A1013" s="457">
        <v>994</v>
      </c>
      <c r="B1013" s="181"/>
      <c r="C1013" s="181"/>
      <c r="D1013" s="142" t="s">
        <v>1776</v>
      </c>
      <c r="E1013" s="506" t="s">
        <v>1988</v>
      </c>
      <c r="F1013" s="470">
        <v>2003</v>
      </c>
      <c r="G1013" s="125" t="s">
        <v>10</v>
      </c>
      <c r="H1013" s="470" t="s">
        <v>995</v>
      </c>
      <c r="I1013" s="470" t="s">
        <v>626</v>
      </c>
      <c r="J1013" s="470" t="s">
        <v>627</v>
      </c>
      <c r="K1013" s="302">
        <v>1</v>
      </c>
      <c r="L1013" s="302" t="s">
        <v>103</v>
      </c>
      <c r="M1013" s="302">
        <v>80</v>
      </c>
      <c r="N1013" s="302">
        <v>752</v>
      </c>
      <c r="O1013" s="308">
        <v>2</v>
      </c>
      <c r="P1013" s="308" t="s">
        <v>167</v>
      </c>
      <c r="Q1013" s="308">
        <v>984</v>
      </c>
      <c r="R1013" s="489">
        <f t="shared" si="19"/>
        <v>1736</v>
      </c>
      <c r="S1013" s="555">
        <v>907</v>
      </c>
      <c r="T1013" s="457">
        <v>994</v>
      </c>
    </row>
    <row r="1014" spans="1:20" x14ac:dyDescent="0.25">
      <c r="A1014" s="457">
        <v>995</v>
      </c>
      <c r="B1014" s="181"/>
      <c r="C1014" s="181"/>
      <c r="D1014" s="141" t="s">
        <v>244</v>
      </c>
      <c r="E1014" s="180" t="s">
        <v>249</v>
      </c>
      <c r="F1014" s="181">
        <v>2003</v>
      </c>
      <c r="G1014" s="181" t="s">
        <v>238</v>
      </c>
      <c r="H1014" s="165"/>
      <c r="I1014" s="151"/>
      <c r="J1014" s="165" t="s">
        <v>239</v>
      </c>
      <c r="K1014" s="302" t="s">
        <v>134</v>
      </c>
      <c r="L1014" s="302" t="s">
        <v>135</v>
      </c>
      <c r="M1014" s="302" t="s">
        <v>99</v>
      </c>
      <c r="N1014" s="227">
        <v>780</v>
      </c>
      <c r="O1014" s="308" t="s">
        <v>139</v>
      </c>
      <c r="P1014" s="308" t="s">
        <v>101</v>
      </c>
      <c r="Q1014" s="274">
        <v>952</v>
      </c>
      <c r="R1014" s="439">
        <f t="shared" si="19"/>
        <v>1732</v>
      </c>
      <c r="S1014" s="569">
        <v>3</v>
      </c>
      <c r="T1014" s="457">
        <v>995</v>
      </c>
    </row>
    <row r="1015" spans="1:20" x14ac:dyDescent="0.25">
      <c r="A1015" s="457">
        <v>996</v>
      </c>
      <c r="B1015" s="181"/>
      <c r="C1015" s="181"/>
      <c r="D1015" s="378" t="s">
        <v>431</v>
      </c>
      <c r="E1015" s="379" t="s">
        <v>432</v>
      </c>
      <c r="F1015" s="198">
        <v>2002</v>
      </c>
      <c r="G1015" s="368" t="s">
        <v>380</v>
      </c>
      <c r="H1015" s="491" t="s">
        <v>385</v>
      </c>
      <c r="I1015" s="368" t="s">
        <v>382</v>
      </c>
      <c r="J1015" s="380" t="s">
        <v>536</v>
      </c>
      <c r="K1015" s="226">
        <v>0</v>
      </c>
      <c r="L1015" s="303">
        <v>53</v>
      </c>
      <c r="M1015" s="303">
        <v>62</v>
      </c>
      <c r="N1015" s="226">
        <v>840</v>
      </c>
      <c r="O1015" s="275">
        <v>2</v>
      </c>
      <c r="P1015" s="385">
        <v>27</v>
      </c>
      <c r="Q1015" s="275">
        <v>892</v>
      </c>
      <c r="R1015" s="376">
        <f>SUM(Q1015,N1015)</f>
        <v>1732</v>
      </c>
      <c r="S1015" s="488">
        <v>2</v>
      </c>
      <c r="T1015" s="457">
        <v>996</v>
      </c>
    </row>
    <row r="1016" spans="1:20" x14ac:dyDescent="0.25">
      <c r="A1016" s="457">
        <v>997</v>
      </c>
      <c r="B1016" s="181"/>
      <c r="C1016" s="181"/>
      <c r="D1016" s="142" t="s">
        <v>310</v>
      </c>
      <c r="E1016" s="506" t="s">
        <v>1457</v>
      </c>
      <c r="F1016" s="470">
        <v>2002</v>
      </c>
      <c r="G1016" s="125" t="s">
        <v>10</v>
      </c>
      <c r="H1016" s="470" t="s">
        <v>1729</v>
      </c>
      <c r="I1016" s="470" t="s">
        <v>626</v>
      </c>
      <c r="J1016" s="470" t="s">
        <v>627</v>
      </c>
      <c r="K1016" s="302">
        <v>0</v>
      </c>
      <c r="L1016" s="302">
        <v>59</v>
      </c>
      <c r="M1016" s="302" t="s">
        <v>103</v>
      </c>
      <c r="N1016" s="302">
        <v>772</v>
      </c>
      <c r="O1016" s="308">
        <v>2</v>
      </c>
      <c r="P1016" s="308">
        <v>10</v>
      </c>
      <c r="Q1016" s="308">
        <v>960</v>
      </c>
      <c r="R1016" s="489">
        <f t="shared" ref="R1016:R1033" si="20">SUM(N1016,Q1016)</f>
        <v>1732</v>
      </c>
      <c r="S1016" s="555">
        <v>912</v>
      </c>
      <c r="T1016" s="457">
        <v>997</v>
      </c>
    </row>
    <row r="1017" spans="1:20" x14ac:dyDescent="0.25">
      <c r="A1017" s="457">
        <v>998</v>
      </c>
      <c r="B1017" s="181"/>
      <c r="C1017" s="181"/>
      <c r="D1017" s="142" t="s">
        <v>637</v>
      </c>
      <c r="E1017" s="506" t="s">
        <v>1989</v>
      </c>
      <c r="F1017" s="470">
        <v>2003</v>
      </c>
      <c r="G1017" s="125" t="s">
        <v>10</v>
      </c>
      <c r="H1017" s="470" t="s">
        <v>740</v>
      </c>
      <c r="I1017" s="470" t="s">
        <v>633</v>
      </c>
      <c r="J1017" s="470" t="s">
        <v>627</v>
      </c>
      <c r="K1017" s="302">
        <v>1</v>
      </c>
      <c r="L1017" s="302" t="s">
        <v>25</v>
      </c>
      <c r="M1017" s="302">
        <v>61</v>
      </c>
      <c r="N1017" s="302">
        <v>744</v>
      </c>
      <c r="O1017" s="308">
        <v>2</v>
      </c>
      <c r="P1017" s="308" t="s">
        <v>137</v>
      </c>
      <c r="Q1017" s="308">
        <v>988</v>
      </c>
      <c r="R1017" s="489">
        <f t="shared" si="20"/>
        <v>1732</v>
      </c>
      <c r="S1017" s="555">
        <v>912</v>
      </c>
      <c r="T1017" s="457">
        <v>998</v>
      </c>
    </row>
    <row r="1018" spans="1:20" x14ac:dyDescent="0.25">
      <c r="A1018" s="457">
        <v>999</v>
      </c>
      <c r="B1018" s="181"/>
      <c r="C1018" s="181"/>
      <c r="D1018" s="142" t="s">
        <v>1055</v>
      </c>
      <c r="E1018" s="506" t="s">
        <v>1990</v>
      </c>
      <c r="F1018" s="470">
        <v>2003</v>
      </c>
      <c r="G1018" s="125" t="s">
        <v>10</v>
      </c>
      <c r="H1018" s="470" t="s">
        <v>1399</v>
      </c>
      <c r="I1018" s="470" t="s">
        <v>633</v>
      </c>
      <c r="J1018" s="470" t="s">
        <v>627</v>
      </c>
      <c r="K1018" s="302">
        <v>1</v>
      </c>
      <c r="L1018" s="302" t="s">
        <v>91</v>
      </c>
      <c r="M1018" s="302">
        <v>70</v>
      </c>
      <c r="N1018" s="302">
        <v>728</v>
      </c>
      <c r="O1018" s="308">
        <v>1</v>
      </c>
      <c r="P1018" s="308">
        <v>59</v>
      </c>
      <c r="Q1018" s="308">
        <v>1004</v>
      </c>
      <c r="R1018" s="489">
        <f t="shared" si="20"/>
        <v>1732</v>
      </c>
      <c r="S1018" s="555">
        <v>912</v>
      </c>
      <c r="T1018" s="457">
        <v>999</v>
      </c>
    </row>
    <row r="1019" spans="1:20" x14ac:dyDescent="0.25">
      <c r="A1019" s="457">
        <v>1000</v>
      </c>
      <c r="B1019" s="181"/>
      <c r="C1019" s="181"/>
      <c r="D1019" s="142" t="s">
        <v>1991</v>
      </c>
      <c r="E1019" s="506" t="s">
        <v>1992</v>
      </c>
      <c r="F1019" s="470">
        <v>2002</v>
      </c>
      <c r="G1019" s="125" t="s">
        <v>10</v>
      </c>
      <c r="H1019" s="470" t="s">
        <v>1120</v>
      </c>
      <c r="I1019" s="470" t="s">
        <v>626</v>
      </c>
      <c r="J1019" s="470" t="s">
        <v>627</v>
      </c>
      <c r="K1019" s="302">
        <v>1</v>
      </c>
      <c r="L1019" s="302" t="s">
        <v>141</v>
      </c>
      <c r="M1019" s="302">
        <v>39</v>
      </c>
      <c r="N1019" s="302">
        <v>672</v>
      </c>
      <c r="O1019" s="308">
        <v>1</v>
      </c>
      <c r="P1019" s="308">
        <v>45</v>
      </c>
      <c r="Q1019" s="308">
        <v>1060</v>
      </c>
      <c r="R1019" s="489">
        <f t="shared" si="20"/>
        <v>1732</v>
      </c>
      <c r="S1019" s="555">
        <v>912</v>
      </c>
      <c r="T1019" s="457">
        <v>1000</v>
      </c>
    </row>
    <row r="1020" spans="1:20" x14ac:dyDescent="0.25">
      <c r="A1020" s="457">
        <v>1001</v>
      </c>
      <c r="B1020" s="181"/>
      <c r="C1020" s="181"/>
      <c r="D1020" s="142" t="s">
        <v>883</v>
      </c>
      <c r="E1020" s="506" t="s">
        <v>997</v>
      </c>
      <c r="F1020" s="470">
        <v>2002</v>
      </c>
      <c r="G1020" s="125" t="s">
        <v>10</v>
      </c>
      <c r="H1020" s="470" t="s">
        <v>724</v>
      </c>
      <c r="I1020" s="470" t="s">
        <v>633</v>
      </c>
      <c r="J1020" s="470" t="s">
        <v>627</v>
      </c>
      <c r="K1020" s="302">
        <v>0</v>
      </c>
      <c r="L1020" s="302">
        <v>58</v>
      </c>
      <c r="M1020" s="302" t="s">
        <v>103</v>
      </c>
      <c r="N1020" s="302">
        <v>784</v>
      </c>
      <c r="O1020" s="308">
        <v>2</v>
      </c>
      <c r="P1020" s="308">
        <v>13</v>
      </c>
      <c r="Q1020" s="308">
        <v>948</v>
      </c>
      <c r="R1020" s="489">
        <f t="shared" si="20"/>
        <v>1732</v>
      </c>
      <c r="S1020" s="555">
        <v>912</v>
      </c>
      <c r="T1020" s="457">
        <v>1001</v>
      </c>
    </row>
    <row r="1021" spans="1:20" x14ac:dyDescent="0.25">
      <c r="A1021" s="457">
        <v>1002</v>
      </c>
      <c r="B1021" s="181"/>
      <c r="C1021" s="181"/>
      <c r="D1021" s="142" t="s">
        <v>1993</v>
      </c>
      <c r="E1021" s="506" t="s">
        <v>1994</v>
      </c>
      <c r="F1021" s="470">
        <v>2002</v>
      </c>
      <c r="G1021" s="125" t="s">
        <v>10</v>
      </c>
      <c r="H1021" s="470" t="s">
        <v>1251</v>
      </c>
      <c r="I1021" s="470" t="s">
        <v>640</v>
      </c>
      <c r="J1021" s="470" t="s">
        <v>627</v>
      </c>
      <c r="K1021" s="302">
        <v>1</v>
      </c>
      <c r="L1021" s="302" t="s">
        <v>167</v>
      </c>
      <c r="M1021" s="302">
        <v>60</v>
      </c>
      <c r="N1021" s="302">
        <v>708</v>
      </c>
      <c r="O1021" s="308">
        <v>1</v>
      </c>
      <c r="P1021" s="308">
        <v>55</v>
      </c>
      <c r="Q1021" s="308">
        <v>1020</v>
      </c>
      <c r="R1021" s="489">
        <f t="shared" si="20"/>
        <v>1728</v>
      </c>
      <c r="S1021" s="555">
        <v>917</v>
      </c>
      <c r="T1021" s="457">
        <v>1002</v>
      </c>
    </row>
    <row r="1022" spans="1:20" x14ac:dyDescent="0.25">
      <c r="A1022" s="457">
        <v>1003</v>
      </c>
      <c r="B1022" s="181"/>
      <c r="C1022" s="181"/>
      <c r="D1022" s="142" t="s">
        <v>241</v>
      </c>
      <c r="E1022" s="506" t="s">
        <v>1995</v>
      </c>
      <c r="F1022" s="470">
        <v>2003</v>
      </c>
      <c r="G1022" s="125" t="s">
        <v>10</v>
      </c>
      <c r="H1022" s="470" t="s">
        <v>1619</v>
      </c>
      <c r="I1022" s="470" t="s">
        <v>626</v>
      </c>
      <c r="J1022" s="470" t="s">
        <v>627</v>
      </c>
      <c r="K1022" s="302">
        <v>0</v>
      </c>
      <c r="L1022" s="302">
        <v>51</v>
      </c>
      <c r="M1022" s="302">
        <v>10</v>
      </c>
      <c r="N1022" s="302">
        <v>868</v>
      </c>
      <c r="O1022" s="308">
        <v>2</v>
      </c>
      <c r="P1022" s="308">
        <v>35</v>
      </c>
      <c r="Q1022" s="308">
        <v>860</v>
      </c>
      <c r="R1022" s="489">
        <f t="shared" si="20"/>
        <v>1728</v>
      </c>
      <c r="S1022" s="555">
        <v>917</v>
      </c>
      <c r="T1022" s="457">
        <v>1003</v>
      </c>
    </row>
    <row r="1023" spans="1:20" x14ac:dyDescent="0.25">
      <c r="A1023" s="457">
        <v>1004</v>
      </c>
      <c r="B1023" s="181"/>
      <c r="C1023" s="181"/>
      <c r="D1023" s="142" t="s">
        <v>1996</v>
      </c>
      <c r="E1023" s="506" t="s">
        <v>1997</v>
      </c>
      <c r="F1023" s="470">
        <v>2002</v>
      </c>
      <c r="G1023" s="125" t="s">
        <v>10</v>
      </c>
      <c r="H1023" s="470" t="s">
        <v>724</v>
      </c>
      <c r="I1023" s="470" t="s">
        <v>633</v>
      </c>
      <c r="J1023" s="470" t="s">
        <v>627</v>
      </c>
      <c r="K1023" s="302">
        <v>0</v>
      </c>
      <c r="L1023" s="302">
        <v>59</v>
      </c>
      <c r="M1023" s="302" t="s">
        <v>103</v>
      </c>
      <c r="N1023" s="302">
        <v>772</v>
      </c>
      <c r="O1023" s="308">
        <v>2</v>
      </c>
      <c r="P1023" s="308">
        <v>11</v>
      </c>
      <c r="Q1023" s="308">
        <v>956</v>
      </c>
      <c r="R1023" s="489">
        <f t="shared" si="20"/>
        <v>1728</v>
      </c>
      <c r="S1023" s="555">
        <v>917</v>
      </c>
      <c r="T1023" s="457">
        <v>1004</v>
      </c>
    </row>
    <row r="1024" spans="1:20" x14ac:dyDescent="0.25">
      <c r="A1024" s="457">
        <v>1005</v>
      </c>
      <c r="B1024" s="181"/>
      <c r="C1024" s="181"/>
      <c r="D1024" s="142" t="s">
        <v>1294</v>
      </c>
      <c r="E1024" s="506" t="s">
        <v>1059</v>
      </c>
      <c r="F1024" s="470">
        <v>2003</v>
      </c>
      <c r="G1024" s="125" t="s">
        <v>10</v>
      </c>
      <c r="H1024" s="470" t="s">
        <v>1257</v>
      </c>
      <c r="I1024" s="470" t="s">
        <v>640</v>
      </c>
      <c r="J1024" s="470" t="s">
        <v>627</v>
      </c>
      <c r="K1024" s="302">
        <v>1</v>
      </c>
      <c r="L1024" s="302" t="s">
        <v>103</v>
      </c>
      <c r="M1024" s="302" t="s">
        <v>103</v>
      </c>
      <c r="N1024" s="302">
        <v>760</v>
      </c>
      <c r="O1024" s="308">
        <v>2</v>
      </c>
      <c r="P1024" s="308" t="s">
        <v>165</v>
      </c>
      <c r="Q1024" s="308">
        <v>968</v>
      </c>
      <c r="R1024" s="489">
        <f t="shared" si="20"/>
        <v>1728</v>
      </c>
      <c r="S1024" s="555">
        <v>917</v>
      </c>
      <c r="T1024" s="457">
        <v>1005</v>
      </c>
    </row>
    <row r="1025" spans="1:20" x14ac:dyDescent="0.25">
      <c r="A1025" s="457">
        <v>1006</v>
      </c>
      <c r="B1025" s="181"/>
      <c r="C1025" s="181"/>
      <c r="D1025" s="142" t="s">
        <v>1998</v>
      </c>
      <c r="E1025" s="506" t="s">
        <v>751</v>
      </c>
      <c r="F1025" s="470">
        <v>2003</v>
      </c>
      <c r="G1025" s="125" t="s">
        <v>10</v>
      </c>
      <c r="H1025" s="470" t="s">
        <v>1729</v>
      </c>
      <c r="I1025" s="470" t="s">
        <v>626</v>
      </c>
      <c r="J1025" s="470" t="s">
        <v>627</v>
      </c>
      <c r="K1025" s="302">
        <v>0</v>
      </c>
      <c r="L1025" s="302">
        <v>51</v>
      </c>
      <c r="M1025" s="302" t="s">
        <v>103</v>
      </c>
      <c r="N1025" s="302">
        <v>868</v>
      </c>
      <c r="O1025" s="308">
        <v>2</v>
      </c>
      <c r="P1025" s="308">
        <v>35</v>
      </c>
      <c r="Q1025" s="308">
        <v>860</v>
      </c>
      <c r="R1025" s="489">
        <f t="shared" si="20"/>
        <v>1728</v>
      </c>
      <c r="S1025" s="555">
        <v>917</v>
      </c>
      <c r="T1025" s="457">
        <v>1006</v>
      </c>
    </row>
    <row r="1026" spans="1:20" x14ac:dyDescent="0.25">
      <c r="A1026" s="457">
        <v>1007</v>
      </c>
      <c r="B1026" s="181"/>
      <c r="C1026" s="181"/>
      <c r="D1026" s="527" t="s">
        <v>610</v>
      </c>
      <c r="E1026" s="527"/>
      <c r="F1026" s="126">
        <v>2003</v>
      </c>
      <c r="G1026" s="126" t="s">
        <v>510</v>
      </c>
      <c r="H1026" s="492" t="s">
        <v>517</v>
      </c>
      <c r="I1026" s="142" t="s">
        <v>512</v>
      </c>
      <c r="J1026" s="125" t="s">
        <v>513</v>
      </c>
      <c r="K1026" s="302" t="s">
        <v>134</v>
      </c>
      <c r="L1026" s="302" t="s">
        <v>100</v>
      </c>
      <c r="M1026" s="302" t="s">
        <v>290</v>
      </c>
      <c r="N1026" s="436">
        <v>788</v>
      </c>
      <c r="O1026" s="308" t="s">
        <v>139</v>
      </c>
      <c r="P1026" s="308" t="s">
        <v>168</v>
      </c>
      <c r="Q1026" s="437">
        <v>936</v>
      </c>
      <c r="R1026" s="439">
        <f t="shared" si="20"/>
        <v>1724</v>
      </c>
      <c r="S1026" s="488">
        <v>67</v>
      </c>
      <c r="T1026" s="457">
        <v>1007</v>
      </c>
    </row>
    <row r="1027" spans="1:20" x14ac:dyDescent="0.25">
      <c r="A1027" s="457">
        <v>1008</v>
      </c>
      <c r="B1027" s="181"/>
      <c r="C1027" s="181"/>
      <c r="D1027" s="142" t="s">
        <v>857</v>
      </c>
      <c r="E1027" s="506" t="s">
        <v>1999</v>
      </c>
      <c r="F1027" s="470">
        <v>2002</v>
      </c>
      <c r="G1027" s="125" t="s">
        <v>10</v>
      </c>
      <c r="H1027" s="470" t="s">
        <v>1905</v>
      </c>
      <c r="I1027" s="470" t="s">
        <v>801</v>
      </c>
      <c r="J1027" s="470" t="s">
        <v>718</v>
      </c>
      <c r="K1027" s="302">
        <v>0</v>
      </c>
      <c r="L1027" s="302">
        <v>58</v>
      </c>
      <c r="M1027" s="302">
        <v>69</v>
      </c>
      <c r="N1027" s="302">
        <v>776</v>
      </c>
      <c r="O1027" s="308">
        <v>2</v>
      </c>
      <c r="P1027" s="308">
        <v>13</v>
      </c>
      <c r="Q1027" s="308">
        <v>948</v>
      </c>
      <c r="R1027" s="489">
        <f t="shared" si="20"/>
        <v>1724</v>
      </c>
      <c r="S1027" s="555">
        <v>922</v>
      </c>
      <c r="T1027" s="457">
        <v>1008</v>
      </c>
    </row>
    <row r="1028" spans="1:20" x14ac:dyDescent="0.25">
      <c r="A1028" s="457">
        <v>1009</v>
      </c>
      <c r="B1028" s="181"/>
      <c r="C1028" s="181"/>
      <c r="D1028" s="142" t="s">
        <v>1558</v>
      </c>
      <c r="E1028" s="506" t="s">
        <v>2000</v>
      </c>
      <c r="F1028" s="470">
        <v>2003</v>
      </c>
      <c r="G1028" s="125" t="s">
        <v>10</v>
      </c>
      <c r="H1028" s="470" t="s">
        <v>1735</v>
      </c>
      <c r="I1028" s="470" t="s">
        <v>640</v>
      </c>
      <c r="J1028" s="470" t="s">
        <v>627</v>
      </c>
      <c r="K1028" s="302">
        <v>1</v>
      </c>
      <c r="L1028" s="302" t="s">
        <v>103</v>
      </c>
      <c r="M1028" s="302">
        <v>26</v>
      </c>
      <c r="N1028" s="302">
        <v>760</v>
      </c>
      <c r="O1028" s="308">
        <v>2</v>
      </c>
      <c r="P1028" s="308" t="s">
        <v>154</v>
      </c>
      <c r="Q1028" s="308">
        <v>964</v>
      </c>
      <c r="R1028" s="489">
        <f t="shared" si="20"/>
        <v>1724</v>
      </c>
      <c r="S1028" s="555">
        <v>922</v>
      </c>
      <c r="T1028" s="457">
        <v>1009</v>
      </c>
    </row>
    <row r="1029" spans="1:20" x14ac:dyDescent="0.25">
      <c r="A1029" s="457">
        <v>1010</v>
      </c>
      <c r="B1029" s="181"/>
      <c r="C1029" s="181"/>
      <c r="D1029" s="142" t="s">
        <v>1227</v>
      </c>
      <c r="E1029" s="506" t="s">
        <v>2001</v>
      </c>
      <c r="F1029" s="470">
        <v>2002</v>
      </c>
      <c r="G1029" s="125" t="s">
        <v>10</v>
      </c>
      <c r="H1029" s="470" t="s">
        <v>1283</v>
      </c>
      <c r="I1029" s="470" t="s">
        <v>633</v>
      </c>
      <c r="J1029" s="470" t="s">
        <v>627</v>
      </c>
      <c r="K1029" s="302">
        <v>0</v>
      </c>
      <c r="L1029" s="302">
        <v>58</v>
      </c>
      <c r="M1029" s="302">
        <v>50</v>
      </c>
      <c r="N1029" s="302">
        <v>780</v>
      </c>
      <c r="O1029" s="308">
        <v>2</v>
      </c>
      <c r="P1029" s="308">
        <v>14</v>
      </c>
      <c r="Q1029" s="308">
        <v>944</v>
      </c>
      <c r="R1029" s="489">
        <f t="shared" si="20"/>
        <v>1724</v>
      </c>
      <c r="S1029" s="555">
        <v>922</v>
      </c>
      <c r="T1029" s="457">
        <v>1010</v>
      </c>
    </row>
    <row r="1030" spans="1:20" x14ac:dyDescent="0.25">
      <c r="A1030" s="457">
        <v>1011</v>
      </c>
      <c r="B1030" s="181"/>
      <c r="C1030" s="181"/>
      <c r="D1030" s="142" t="s">
        <v>211</v>
      </c>
      <c r="E1030" s="506" t="s">
        <v>749</v>
      </c>
      <c r="F1030" s="470">
        <v>2003</v>
      </c>
      <c r="G1030" s="125" t="s">
        <v>10</v>
      </c>
      <c r="H1030" s="470" t="s">
        <v>703</v>
      </c>
      <c r="I1030" s="470" t="s">
        <v>626</v>
      </c>
      <c r="J1030" s="470" t="s">
        <v>627</v>
      </c>
      <c r="K1030" s="302">
        <v>0</v>
      </c>
      <c r="L1030" s="302">
        <v>54</v>
      </c>
      <c r="M1030" s="302" t="s">
        <v>103</v>
      </c>
      <c r="N1030" s="302">
        <v>832</v>
      </c>
      <c r="O1030" s="308">
        <v>2</v>
      </c>
      <c r="P1030" s="308">
        <v>27</v>
      </c>
      <c r="Q1030" s="308">
        <v>892</v>
      </c>
      <c r="R1030" s="489">
        <f t="shared" si="20"/>
        <v>1724</v>
      </c>
      <c r="S1030" s="555">
        <v>922</v>
      </c>
      <c r="T1030" s="457">
        <v>1011</v>
      </c>
    </row>
    <row r="1031" spans="1:20" x14ac:dyDescent="0.25">
      <c r="A1031" s="457">
        <v>1012</v>
      </c>
      <c r="B1031" s="181"/>
      <c r="C1031" s="181"/>
      <c r="D1031" s="142" t="s">
        <v>2002</v>
      </c>
      <c r="E1031" s="506" t="s">
        <v>2003</v>
      </c>
      <c r="F1031" s="470">
        <v>2003</v>
      </c>
      <c r="G1031" s="125" t="s">
        <v>10</v>
      </c>
      <c r="H1031" s="470" t="s">
        <v>1097</v>
      </c>
      <c r="I1031" s="470" t="s">
        <v>626</v>
      </c>
      <c r="J1031" s="470" t="s">
        <v>627</v>
      </c>
      <c r="K1031" s="302">
        <v>0</v>
      </c>
      <c r="L1031" s="302">
        <v>58</v>
      </c>
      <c r="M1031" s="302">
        <v>71</v>
      </c>
      <c r="N1031" s="302">
        <v>776</v>
      </c>
      <c r="O1031" s="308">
        <v>2</v>
      </c>
      <c r="P1031" s="308">
        <v>13</v>
      </c>
      <c r="Q1031" s="308">
        <v>948</v>
      </c>
      <c r="R1031" s="489">
        <f t="shared" si="20"/>
        <v>1724</v>
      </c>
      <c r="S1031" s="555">
        <v>922</v>
      </c>
      <c r="T1031" s="457">
        <v>1012</v>
      </c>
    </row>
    <row r="1032" spans="1:20" x14ac:dyDescent="0.25">
      <c r="A1032" s="457">
        <v>1013</v>
      </c>
      <c r="B1032" s="181"/>
      <c r="C1032" s="181"/>
      <c r="D1032" s="142" t="s">
        <v>310</v>
      </c>
      <c r="E1032" s="506" t="s">
        <v>778</v>
      </c>
      <c r="F1032" s="470">
        <v>2003</v>
      </c>
      <c r="G1032" s="125" t="s">
        <v>10</v>
      </c>
      <c r="H1032" s="470" t="s">
        <v>724</v>
      </c>
      <c r="I1032" s="470" t="s">
        <v>633</v>
      </c>
      <c r="J1032" s="470" t="s">
        <v>627</v>
      </c>
      <c r="K1032" s="302">
        <v>0</v>
      </c>
      <c r="L1032" s="302">
        <v>59</v>
      </c>
      <c r="M1032" s="302" t="s">
        <v>103</v>
      </c>
      <c r="N1032" s="302">
        <v>772</v>
      </c>
      <c r="O1032" s="308">
        <v>2</v>
      </c>
      <c r="P1032" s="308">
        <v>12</v>
      </c>
      <c r="Q1032" s="308">
        <v>952</v>
      </c>
      <c r="R1032" s="489">
        <f t="shared" si="20"/>
        <v>1724</v>
      </c>
      <c r="S1032" s="555">
        <v>922</v>
      </c>
      <c r="T1032" s="457">
        <v>1013</v>
      </c>
    </row>
    <row r="1033" spans="1:20" x14ac:dyDescent="0.25">
      <c r="A1033" s="457">
        <v>1014</v>
      </c>
      <c r="B1033" s="181"/>
      <c r="C1033" s="181"/>
      <c r="D1033" s="293" t="s">
        <v>401</v>
      </c>
      <c r="E1033" s="293" t="s">
        <v>237</v>
      </c>
      <c r="F1033" s="181">
        <v>2003</v>
      </c>
      <c r="G1033" s="181" t="s">
        <v>392</v>
      </c>
      <c r="H1033" s="474"/>
      <c r="I1033" s="470" t="s">
        <v>2271</v>
      </c>
      <c r="J1033" s="125" t="s">
        <v>492</v>
      </c>
      <c r="K1033" s="227">
        <v>0</v>
      </c>
      <c r="L1033" s="305">
        <v>54</v>
      </c>
      <c r="M1033" s="302" t="s">
        <v>174</v>
      </c>
      <c r="N1033" s="227">
        <v>824</v>
      </c>
      <c r="O1033" s="274">
        <v>2</v>
      </c>
      <c r="P1033" s="274">
        <v>26</v>
      </c>
      <c r="Q1033" s="274">
        <v>896</v>
      </c>
      <c r="R1033" s="439">
        <f t="shared" si="20"/>
        <v>1720</v>
      </c>
      <c r="S1033" s="569">
        <v>3</v>
      </c>
      <c r="T1033" s="457">
        <v>1014</v>
      </c>
    </row>
    <row r="1034" spans="1:20" x14ac:dyDescent="0.25">
      <c r="A1034" s="457">
        <v>1015</v>
      </c>
      <c r="B1034" s="181"/>
      <c r="C1034" s="181"/>
      <c r="D1034" s="141" t="s">
        <v>243</v>
      </c>
      <c r="E1034" s="141" t="s">
        <v>528</v>
      </c>
      <c r="F1034" s="126">
        <v>2002</v>
      </c>
      <c r="G1034" s="126" t="s">
        <v>509</v>
      </c>
      <c r="H1034" s="127" t="s">
        <v>520</v>
      </c>
      <c r="I1034" s="127" t="s">
        <v>254</v>
      </c>
      <c r="J1034" s="125" t="s">
        <v>508</v>
      </c>
      <c r="K1034" s="302" t="s">
        <v>529</v>
      </c>
      <c r="L1034" s="302" t="s">
        <v>141</v>
      </c>
      <c r="M1034" s="302" t="s">
        <v>28</v>
      </c>
      <c r="N1034" s="417">
        <v>676</v>
      </c>
      <c r="O1034" s="308" t="s">
        <v>24</v>
      </c>
      <c r="P1034" s="308" t="s">
        <v>215</v>
      </c>
      <c r="Q1034" s="418">
        <v>1044</v>
      </c>
      <c r="R1034" s="439">
        <f>Q1034+N1034</f>
        <v>1720</v>
      </c>
      <c r="S1034" s="569">
        <v>3</v>
      </c>
      <c r="T1034" s="457">
        <v>1015</v>
      </c>
    </row>
    <row r="1035" spans="1:20" x14ac:dyDescent="0.25">
      <c r="A1035" s="457">
        <v>1016</v>
      </c>
      <c r="B1035" s="181"/>
      <c r="C1035" s="181"/>
      <c r="D1035" s="142" t="s">
        <v>854</v>
      </c>
      <c r="E1035" s="506" t="s">
        <v>2004</v>
      </c>
      <c r="F1035" s="470">
        <v>2003</v>
      </c>
      <c r="G1035" s="125" t="s">
        <v>10</v>
      </c>
      <c r="H1035" s="470" t="s">
        <v>885</v>
      </c>
      <c r="I1035" s="470" t="s">
        <v>626</v>
      </c>
      <c r="J1035" s="470" t="s">
        <v>627</v>
      </c>
      <c r="K1035" s="302">
        <v>1</v>
      </c>
      <c r="L1035" s="302" t="s">
        <v>91</v>
      </c>
      <c r="M1035" s="302" t="s">
        <v>103</v>
      </c>
      <c r="N1035" s="302">
        <v>736</v>
      </c>
      <c r="O1035" s="308">
        <v>2</v>
      </c>
      <c r="P1035" s="308" t="s">
        <v>167</v>
      </c>
      <c r="Q1035" s="308">
        <v>984</v>
      </c>
      <c r="R1035" s="489">
        <f t="shared" ref="R1035:R1066" si="21">SUM(N1035,Q1035)</f>
        <v>1720</v>
      </c>
      <c r="S1035" s="555">
        <v>928</v>
      </c>
      <c r="T1035" s="457">
        <v>1016</v>
      </c>
    </row>
    <row r="1036" spans="1:20" x14ac:dyDescent="0.25">
      <c r="A1036" s="457">
        <v>1017</v>
      </c>
      <c r="B1036" s="181"/>
      <c r="C1036" s="181"/>
      <c r="D1036" s="142" t="s">
        <v>2005</v>
      </c>
      <c r="E1036" s="506" t="s">
        <v>2006</v>
      </c>
      <c r="F1036" s="470">
        <v>2003</v>
      </c>
      <c r="G1036" s="125" t="s">
        <v>10</v>
      </c>
      <c r="H1036" s="470" t="s">
        <v>740</v>
      </c>
      <c r="I1036" s="470" t="s">
        <v>633</v>
      </c>
      <c r="J1036" s="470" t="s">
        <v>627</v>
      </c>
      <c r="K1036" s="302">
        <v>0</v>
      </c>
      <c r="L1036" s="302">
        <v>57</v>
      </c>
      <c r="M1036" s="302">
        <v>51</v>
      </c>
      <c r="N1036" s="302">
        <v>792</v>
      </c>
      <c r="O1036" s="308">
        <v>2</v>
      </c>
      <c r="P1036" s="308">
        <v>18</v>
      </c>
      <c r="Q1036" s="308">
        <v>928</v>
      </c>
      <c r="R1036" s="489">
        <f t="shared" si="21"/>
        <v>1720</v>
      </c>
      <c r="S1036" s="555">
        <v>928</v>
      </c>
      <c r="T1036" s="457">
        <v>1017</v>
      </c>
    </row>
    <row r="1037" spans="1:20" x14ac:dyDescent="0.25">
      <c r="A1037" s="457">
        <v>1018</v>
      </c>
      <c r="B1037" s="181"/>
      <c r="C1037" s="181"/>
      <c r="D1037" s="142" t="s">
        <v>623</v>
      </c>
      <c r="E1037" s="506" t="s">
        <v>2007</v>
      </c>
      <c r="F1037" s="470">
        <v>2002</v>
      </c>
      <c r="G1037" s="125" t="s">
        <v>10</v>
      </c>
      <c r="H1037" s="470" t="s">
        <v>1169</v>
      </c>
      <c r="I1037" s="470" t="s">
        <v>626</v>
      </c>
      <c r="J1037" s="470" t="s">
        <v>627</v>
      </c>
      <c r="K1037" s="302">
        <v>0</v>
      </c>
      <c r="L1037" s="302">
        <v>56</v>
      </c>
      <c r="M1037" s="302">
        <v>73</v>
      </c>
      <c r="N1037" s="302">
        <v>800</v>
      </c>
      <c r="O1037" s="308">
        <v>2</v>
      </c>
      <c r="P1037" s="308">
        <v>20</v>
      </c>
      <c r="Q1037" s="308">
        <v>920</v>
      </c>
      <c r="R1037" s="489">
        <f t="shared" si="21"/>
        <v>1720</v>
      </c>
      <c r="S1037" s="555">
        <v>928</v>
      </c>
      <c r="T1037" s="457">
        <v>1018</v>
      </c>
    </row>
    <row r="1038" spans="1:20" x14ac:dyDescent="0.25">
      <c r="A1038" s="457">
        <v>1019</v>
      </c>
      <c r="B1038" s="181"/>
      <c r="C1038" s="181"/>
      <c r="D1038" s="142" t="s">
        <v>2008</v>
      </c>
      <c r="E1038" s="506" t="s">
        <v>2009</v>
      </c>
      <c r="F1038" s="470">
        <v>2002</v>
      </c>
      <c r="G1038" s="125" t="s">
        <v>10</v>
      </c>
      <c r="H1038" s="470" t="s">
        <v>2010</v>
      </c>
      <c r="I1038" s="470" t="s">
        <v>801</v>
      </c>
      <c r="J1038" s="470" t="s">
        <v>718</v>
      </c>
      <c r="K1038" s="302">
        <v>0</v>
      </c>
      <c r="L1038" s="302">
        <v>59</v>
      </c>
      <c r="M1038" s="302" t="s">
        <v>91</v>
      </c>
      <c r="N1038" s="302">
        <v>772</v>
      </c>
      <c r="O1038" s="308">
        <v>2</v>
      </c>
      <c r="P1038" s="308">
        <v>13</v>
      </c>
      <c r="Q1038" s="308">
        <v>948</v>
      </c>
      <c r="R1038" s="489">
        <f t="shared" si="21"/>
        <v>1720</v>
      </c>
      <c r="S1038" s="555">
        <v>928</v>
      </c>
      <c r="T1038" s="457">
        <v>1019</v>
      </c>
    </row>
    <row r="1039" spans="1:20" x14ac:dyDescent="0.25">
      <c r="A1039" s="457">
        <v>1020</v>
      </c>
      <c r="B1039" s="181"/>
      <c r="C1039" s="181"/>
      <c r="D1039" s="142" t="s">
        <v>895</v>
      </c>
      <c r="E1039" s="506" t="s">
        <v>2011</v>
      </c>
      <c r="F1039" s="470">
        <v>2002</v>
      </c>
      <c r="G1039" s="125" t="s">
        <v>10</v>
      </c>
      <c r="H1039" s="470" t="s">
        <v>1802</v>
      </c>
      <c r="I1039" s="470" t="s">
        <v>626</v>
      </c>
      <c r="J1039" s="470" t="s">
        <v>627</v>
      </c>
      <c r="K1039" s="302">
        <v>0</v>
      </c>
      <c r="L1039" s="302">
        <v>46</v>
      </c>
      <c r="M1039" s="302" t="s">
        <v>103</v>
      </c>
      <c r="N1039" s="302">
        <v>928</v>
      </c>
      <c r="O1039" s="308">
        <v>2</v>
      </c>
      <c r="P1039" s="308">
        <v>52</v>
      </c>
      <c r="Q1039" s="308">
        <v>792</v>
      </c>
      <c r="R1039" s="489">
        <f t="shared" si="21"/>
        <v>1720</v>
      </c>
      <c r="S1039" s="555">
        <v>928</v>
      </c>
      <c r="T1039" s="457">
        <v>1020</v>
      </c>
    </row>
    <row r="1040" spans="1:20" x14ac:dyDescent="0.25">
      <c r="A1040" s="457">
        <v>1021</v>
      </c>
      <c r="B1040" s="181"/>
      <c r="C1040" s="181"/>
      <c r="D1040" s="142" t="s">
        <v>336</v>
      </c>
      <c r="E1040" s="506" t="s">
        <v>2012</v>
      </c>
      <c r="F1040" s="470">
        <v>2003</v>
      </c>
      <c r="G1040" s="125" t="s">
        <v>10</v>
      </c>
      <c r="H1040" s="470" t="s">
        <v>1169</v>
      </c>
      <c r="I1040" s="470" t="s">
        <v>626</v>
      </c>
      <c r="J1040" s="470" t="s">
        <v>627</v>
      </c>
      <c r="K1040" s="302">
        <v>1</v>
      </c>
      <c r="L1040" s="302" t="s">
        <v>25</v>
      </c>
      <c r="M1040" s="302">
        <v>41</v>
      </c>
      <c r="N1040" s="302">
        <v>744</v>
      </c>
      <c r="O1040" s="308">
        <v>2</v>
      </c>
      <c r="P1040" s="308" t="s">
        <v>149</v>
      </c>
      <c r="Q1040" s="308">
        <v>976</v>
      </c>
      <c r="R1040" s="489">
        <f t="shared" si="21"/>
        <v>1720</v>
      </c>
      <c r="S1040" s="555">
        <v>928</v>
      </c>
      <c r="T1040" s="457">
        <v>1021</v>
      </c>
    </row>
    <row r="1041" spans="1:20" x14ac:dyDescent="0.25">
      <c r="A1041" s="457">
        <v>1022</v>
      </c>
      <c r="B1041" s="181"/>
      <c r="C1041" s="181"/>
      <c r="D1041" s="142" t="s">
        <v>857</v>
      </c>
      <c r="E1041" s="506" t="s">
        <v>2013</v>
      </c>
      <c r="F1041" s="470">
        <v>2002</v>
      </c>
      <c r="G1041" s="125" t="s">
        <v>10</v>
      </c>
      <c r="H1041" s="470" t="s">
        <v>1447</v>
      </c>
      <c r="I1041" s="470" t="s">
        <v>626</v>
      </c>
      <c r="J1041" s="470" t="s">
        <v>627</v>
      </c>
      <c r="K1041" s="302">
        <v>1</v>
      </c>
      <c r="L1041" s="302" t="s">
        <v>91</v>
      </c>
      <c r="M1041" s="302" t="s">
        <v>103</v>
      </c>
      <c r="N1041" s="302">
        <v>736</v>
      </c>
      <c r="O1041" s="308">
        <v>2</v>
      </c>
      <c r="P1041" s="308" t="s">
        <v>167</v>
      </c>
      <c r="Q1041" s="308">
        <v>984</v>
      </c>
      <c r="R1041" s="489">
        <f t="shared" si="21"/>
        <v>1720</v>
      </c>
      <c r="S1041" s="555">
        <v>928</v>
      </c>
      <c r="T1041" s="457">
        <v>1022</v>
      </c>
    </row>
    <row r="1042" spans="1:20" x14ac:dyDescent="0.25">
      <c r="A1042" s="457">
        <v>1023</v>
      </c>
      <c r="B1042" s="181"/>
      <c r="C1042" s="181"/>
      <c r="D1042" s="142" t="s">
        <v>1736</v>
      </c>
      <c r="E1042" s="506" t="s">
        <v>778</v>
      </c>
      <c r="F1042" s="470">
        <v>2002</v>
      </c>
      <c r="G1042" s="125" t="s">
        <v>10</v>
      </c>
      <c r="H1042" s="470" t="s">
        <v>724</v>
      </c>
      <c r="I1042" s="470" t="s">
        <v>633</v>
      </c>
      <c r="J1042" s="470" t="s">
        <v>627</v>
      </c>
      <c r="K1042" s="302">
        <v>1</v>
      </c>
      <c r="L1042" s="302" t="s">
        <v>137</v>
      </c>
      <c r="M1042" s="302" t="s">
        <v>103</v>
      </c>
      <c r="N1042" s="302">
        <v>724</v>
      </c>
      <c r="O1042" s="308">
        <v>2</v>
      </c>
      <c r="P1042" s="308" t="s">
        <v>25</v>
      </c>
      <c r="Q1042" s="308">
        <v>996</v>
      </c>
      <c r="R1042" s="489">
        <f t="shared" si="21"/>
        <v>1720</v>
      </c>
      <c r="S1042" s="555">
        <v>928</v>
      </c>
      <c r="T1042" s="457">
        <v>1023</v>
      </c>
    </row>
    <row r="1043" spans="1:20" x14ac:dyDescent="0.25">
      <c r="A1043" s="457">
        <v>1024</v>
      </c>
      <c r="B1043" s="181"/>
      <c r="C1043" s="181"/>
      <c r="D1043" s="142" t="s">
        <v>2014</v>
      </c>
      <c r="E1043" s="506" t="s">
        <v>2015</v>
      </c>
      <c r="F1043" s="470">
        <v>2003</v>
      </c>
      <c r="G1043" s="125" t="s">
        <v>10</v>
      </c>
      <c r="H1043" s="470" t="s">
        <v>1619</v>
      </c>
      <c r="I1043" s="470" t="s">
        <v>626</v>
      </c>
      <c r="J1043" s="470" t="s">
        <v>627</v>
      </c>
      <c r="K1043" s="302">
        <v>0</v>
      </c>
      <c r="L1043" s="302">
        <v>57</v>
      </c>
      <c r="M1043" s="302">
        <v>86</v>
      </c>
      <c r="N1043" s="302">
        <v>788</v>
      </c>
      <c r="O1043" s="308">
        <v>2</v>
      </c>
      <c r="P1043" s="308">
        <v>18</v>
      </c>
      <c r="Q1043" s="308">
        <v>928</v>
      </c>
      <c r="R1043" s="489">
        <f t="shared" si="21"/>
        <v>1716</v>
      </c>
      <c r="S1043" s="555">
        <v>936</v>
      </c>
      <c r="T1043" s="457">
        <v>1024</v>
      </c>
    </row>
    <row r="1044" spans="1:20" x14ac:dyDescent="0.25">
      <c r="A1044" s="457">
        <v>1025</v>
      </c>
      <c r="B1044" s="181"/>
      <c r="C1044" s="181"/>
      <c r="D1044" s="142" t="s">
        <v>959</v>
      </c>
      <c r="E1044" s="506" t="s">
        <v>2016</v>
      </c>
      <c r="F1044" s="470">
        <v>2003</v>
      </c>
      <c r="G1044" s="125" t="s">
        <v>10</v>
      </c>
      <c r="H1044" s="470" t="s">
        <v>1479</v>
      </c>
      <c r="I1044" s="470" t="s">
        <v>626</v>
      </c>
      <c r="J1044" s="470" t="s">
        <v>627</v>
      </c>
      <c r="K1044" s="302">
        <v>0</v>
      </c>
      <c r="L1044" s="302">
        <v>51</v>
      </c>
      <c r="M1044" s="302">
        <v>68</v>
      </c>
      <c r="N1044" s="302">
        <v>860</v>
      </c>
      <c r="O1044" s="308">
        <v>2</v>
      </c>
      <c r="P1044" s="308">
        <v>36</v>
      </c>
      <c r="Q1044" s="308">
        <v>856</v>
      </c>
      <c r="R1044" s="489">
        <f t="shared" si="21"/>
        <v>1716</v>
      </c>
      <c r="S1044" s="555">
        <v>936</v>
      </c>
      <c r="T1044" s="457">
        <v>1025</v>
      </c>
    </row>
    <row r="1045" spans="1:20" x14ac:dyDescent="0.25">
      <c r="A1045" s="457">
        <v>1026</v>
      </c>
      <c r="B1045" s="181"/>
      <c r="C1045" s="181"/>
      <c r="D1045" s="142" t="s">
        <v>957</v>
      </c>
      <c r="E1045" s="506" t="s">
        <v>2017</v>
      </c>
      <c r="F1045" s="470">
        <v>2003</v>
      </c>
      <c r="G1045" s="125" t="s">
        <v>10</v>
      </c>
      <c r="H1045" s="470" t="s">
        <v>724</v>
      </c>
      <c r="I1045" s="470" t="s">
        <v>633</v>
      </c>
      <c r="J1045" s="470" t="s">
        <v>627</v>
      </c>
      <c r="K1045" s="302">
        <v>0</v>
      </c>
      <c r="L1045" s="302">
        <v>57</v>
      </c>
      <c r="M1045" s="302" t="s">
        <v>103</v>
      </c>
      <c r="N1045" s="302">
        <v>796</v>
      </c>
      <c r="O1045" s="308">
        <v>2</v>
      </c>
      <c r="P1045" s="308">
        <v>20</v>
      </c>
      <c r="Q1045" s="308">
        <v>920</v>
      </c>
      <c r="R1045" s="489">
        <f t="shared" si="21"/>
        <v>1716</v>
      </c>
      <c r="S1045" s="555">
        <v>936</v>
      </c>
      <c r="T1045" s="457">
        <v>1026</v>
      </c>
    </row>
    <row r="1046" spans="1:20" x14ac:dyDescent="0.25">
      <c r="A1046" s="457">
        <v>1027</v>
      </c>
      <c r="B1046" s="181"/>
      <c r="C1046" s="181"/>
      <c r="D1046" s="142" t="s">
        <v>2018</v>
      </c>
      <c r="E1046" s="506" t="s">
        <v>2019</v>
      </c>
      <c r="F1046" s="470">
        <v>2003</v>
      </c>
      <c r="G1046" s="125" t="s">
        <v>10</v>
      </c>
      <c r="H1046" s="470" t="s">
        <v>1359</v>
      </c>
      <c r="I1046" s="470" t="s">
        <v>626</v>
      </c>
      <c r="J1046" s="470" t="s">
        <v>627</v>
      </c>
      <c r="K1046" s="302">
        <v>0</v>
      </c>
      <c r="L1046" s="302">
        <v>59</v>
      </c>
      <c r="M1046" s="302">
        <v>21</v>
      </c>
      <c r="N1046" s="302">
        <v>772</v>
      </c>
      <c r="O1046" s="308">
        <v>2</v>
      </c>
      <c r="P1046" s="308">
        <v>14</v>
      </c>
      <c r="Q1046" s="308">
        <v>944</v>
      </c>
      <c r="R1046" s="489">
        <f t="shared" si="21"/>
        <v>1716</v>
      </c>
      <c r="S1046" s="555">
        <v>936</v>
      </c>
      <c r="T1046" s="457">
        <v>1027</v>
      </c>
    </row>
    <row r="1047" spans="1:20" x14ac:dyDescent="0.25">
      <c r="A1047" s="457">
        <v>1028</v>
      </c>
      <c r="B1047" s="181"/>
      <c r="C1047" s="126"/>
      <c r="D1047" s="163" t="s">
        <v>112</v>
      </c>
      <c r="E1047" s="180" t="s">
        <v>121</v>
      </c>
      <c r="F1047" s="181">
        <v>2002</v>
      </c>
      <c r="G1047" s="126" t="s">
        <v>81</v>
      </c>
      <c r="H1047" s="165" t="s">
        <v>129</v>
      </c>
      <c r="I1047" s="126" t="s">
        <v>2275</v>
      </c>
      <c r="J1047" s="199" t="s">
        <v>220</v>
      </c>
      <c r="K1047" s="302" t="s">
        <v>134</v>
      </c>
      <c r="L1047" s="302" t="s">
        <v>96</v>
      </c>
      <c r="M1047" s="302" t="s">
        <v>213</v>
      </c>
      <c r="N1047" s="227">
        <v>800</v>
      </c>
      <c r="O1047" s="308" t="s">
        <v>139</v>
      </c>
      <c r="P1047" s="308" t="s">
        <v>158</v>
      </c>
      <c r="Q1047" s="274">
        <v>912</v>
      </c>
      <c r="R1047" s="439">
        <f t="shared" si="21"/>
        <v>1712</v>
      </c>
      <c r="S1047" s="569">
        <v>4</v>
      </c>
      <c r="T1047" s="457">
        <v>1028</v>
      </c>
    </row>
    <row r="1048" spans="1:20" x14ac:dyDescent="0.25">
      <c r="A1048" s="457">
        <v>1029</v>
      </c>
      <c r="B1048" s="181"/>
      <c r="C1048" s="181"/>
      <c r="D1048" s="527" t="s">
        <v>611</v>
      </c>
      <c r="E1048" s="527"/>
      <c r="F1048" s="126">
        <v>2003</v>
      </c>
      <c r="G1048" s="126" t="s">
        <v>510</v>
      </c>
      <c r="H1048" s="492" t="s">
        <v>518</v>
      </c>
      <c r="I1048" s="142" t="s">
        <v>512</v>
      </c>
      <c r="J1048" s="125" t="s">
        <v>513</v>
      </c>
      <c r="K1048" s="302" t="s">
        <v>24</v>
      </c>
      <c r="L1048" s="302" t="s">
        <v>103</v>
      </c>
      <c r="M1048" s="302" t="s">
        <v>516</v>
      </c>
      <c r="N1048" s="436">
        <v>752</v>
      </c>
      <c r="O1048" s="308" t="s">
        <v>139</v>
      </c>
      <c r="P1048" s="308" t="s">
        <v>156</v>
      </c>
      <c r="Q1048" s="437">
        <v>960</v>
      </c>
      <c r="R1048" s="439">
        <f t="shared" si="21"/>
        <v>1712</v>
      </c>
      <c r="S1048" s="488">
        <v>68</v>
      </c>
      <c r="T1048" s="457">
        <v>1029</v>
      </c>
    </row>
    <row r="1049" spans="1:20" x14ac:dyDescent="0.25">
      <c r="A1049" s="457">
        <v>1030</v>
      </c>
      <c r="B1049" s="181"/>
      <c r="C1049" s="181"/>
      <c r="D1049" s="142" t="s">
        <v>211</v>
      </c>
      <c r="E1049" s="506" t="s">
        <v>2020</v>
      </c>
      <c r="F1049" s="470">
        <v>2003</v>
      </c>
      <c r="G1049" s="125" t="s">
        <v>10</v>
      </c>
      <c r="H1049" s="470" t="s">
        <v>1735</v>
      </c>
      <c r="I1049" s="470" t="s">
        <v>640</v>
      </c>
      <c r="J1049" s="470" t="s">
        <v>627</v>
      </c>
      <c r="K1049" s="302">
        <v>1</v>
      </c>
      <c r="L1049" s="302" t="s">
        <v>103</v>
      </c>
      <c r="M1049" s="302">
        <v>51</v>
      </c>
      <c r="N1049" s="302">
        <v>756</v>
      </c>
      <c r="O1049" s="308">
        <v>2</v>
      </c>
      <c r="P1049" s="308">
        <v>11</v>
      </c>
      <c r="Q1049" s="308">
        <v>956</v>
      </c>
      <c r="R1049" s="489">
        <f t="shared" si="21"/>
        <v>1712</v>
      </c>
      <c r="S1049" s="555">
        <v>940</v>
      </c>
      <c r="T1049" s="457">
        <v>1030</v>
      </c>
    </row>
    <row r="1050" spans="1:20" x14ac:dyDescent="0.25">
      <c r="A1050" s="457">
        <v>1031</v>
      </c>
      <c r="B1050" s="181"/>
      <c r="C1050" s="181"/>
      <c r="D1050" s="142" t="s">
        <v>2021</v>
      </c>
      <c r="E1050" s="506" t="s">
        <v>2022</v>
      </c>
      <c r="F1050" s="470">
        <v>2003</v>
      </c>
      <c r="G1050" s="125" t="s">
        <v>10</v>
      </c>
      <c r="H1050" s="470" t="s">
        <v>1291</v>
      </c>
      <c r="I1050" s="470" t="s">
        <v>633</v>
      </c>
      <c r="J1050" s="470" t="s">
        <v>627</v>
      </c>
      <c r="K1050" s="302">
        <v>1</v>
      </c>
      <c r="L1050" s="302" t="s">
        <v>103</v>
      </c>
      <c r="M1050" s="302" t="s">
        <v>103</v>
      </c>
      <c r="N1050" s="302">
        <v>760</v>
      </c>
      <c r="O1050" s="308">
        <v>2</v>
      </c>
      <c r="P1050" s="308">
        <v>12</v>
      </c>
      <c r="Q1050" s="308">
        <v>952</v>
      </c>
      <c r="R1050" s="489">
        <f t="shared" si="21"/>
        <v>1712</v>
      </c>
      <c r="S1050" s="555">
        <v>940</v>
      </c>
      <c r="T1050" s="457">
        <v>1031</v>
      </c>
    </row>
    <row r="1051" spans="1:20" x14ac:dyDescent="0.25">
      <c r="A1051" s="457">
        <v>1032</v>
      </c>
      <c r="B1051" s="181"/>
      <c r="C1051" s="181"/>
      <c r="D1051" s="142" t="s">
        <v>363</v>
      </c>
      <c r="E1051" s="506" t="s">
        <v>744</v>
      </c>
      <c r="F1051" s="470">
        <v>2003</v>
      </c>
      <c r="G1051" s="125" t="s">
        <v>10</v>
      </c>
      <c r="H1051" s="470" t="s">
        <v>724</v>
      </c>
      <c r="I1051" s="470" t="s">
        <v>633</v>
      </c>
      <c r="J1051" s="470" t="s">
        <v>627</v>
      </c>
      <c r="K1051" s="302">
        <v>0</v>
      </c>
      <c r="L1051" s="302">
        <v>54</v>
      </c>
      <c r="M1051" s="302" t="s">
        <v>103</v>
      </c>
      <c r="N1051" s="302">
        <v>832</v>
      </c>
      <c r="O1051" s="308">
        <v>2</v>
      </c>
      <c r="P1051" s="308">
        <v>30</v>
      </c>
      <c r="Q1051" s="308">
        <v>880</v>
      </c>
      <c r="R1051" s="489">
        <f t="shared" si="21"/>
        <v>1712</v>
      </c>
      <c r="S1051" s="555">
        <v>940</v>
      </c>
      <c r="T1051" s="457">
        <v>1032</v>
      </c>
    </row>
    <row r="1052" spans="1:20" x14ac:dyDescent="0.25">
      <c r="A1052" s="457">
        <v>1033</v>
      </c>
      <c r="B1052" s="181"/>
      <c r="C1052" s="181"/>
      <c r="D1052" s="142" t="s">
        <v>821</v>
      </c>
      <c r="E1052" s="506" t="s">
        <v>2023</v>
      </c>
      <c r="F1052" s="470">
        <v>2002</v>
      </c>
      <c r="G1052" s="125" t="s">
        <v>10</v>
      </c>
      <c r="H1052" s="470" t="s">
        <v>1085</v>
      </c>
      <c r="I1052" s="470" t="s">
        <v>626</v>
      </c>
      <c r="J1052" s="470" t="s">
        <v>627</v>
      </c>
      <c r="K1052" s="302">
        <v>0</v>
      </c>
      <c r="L1052" s="302">
        <v>58</v>
      </c>
      <c r="M1052" s="302">
        <v>80</v>
      </c>
      <c r="N1052" s="302">
        <v>776</v>
      </c>
      <c r="O1052" s="308">
        <v>2</v>
      </c>
      <c r="P1052" s="308">
        <v>16</v>
      </c>
      <c r="Q1052" s="308">
        <v>936</v>
      </c>
      <c r="R1052" s="489">
        <f t="shared" si="21"/>
        <v>1712</v>
      </c>
      <c r="S1052" s="555">
        <v>940</v>
      </c>
      <c r="T1052" s="457">
        <v>1033</v>
      </c>
    </row>
    <row r="1053" spans="1:20" x14ac:dyDescent="0.25">
      <c r="A1053" s="457">
        <v>1034</v>
      </c>
      <c r="B1053" s="181"/>
      <c r="C1053" s="181"/>
      <c r="D1053" s="142" t="s">
        <v>2024</v>
      </c>
      <c r="E1053" s="506" t="s">
        <v>2025</v>
      </c>
      <c r="F1053" s="470">
        <v>2002</v>
      </c>
      <c r="G1053" s="125" t="s">
        <v>10</v>
      </c>
      <c r="H1053" s="470" t="s">
        <v>2026</v>
      </c>
      <c r="I1053" s="470" t="s">
        <v>640</v>
      </c>
      <c r="J1053" s="470" t="s">
        <v>714</v>
      </c>
      <c r="K1053" s="302">
        <v>1</v>
      </c>
      <c r="L1053" s="302" t="s">
        <v>137</v>
      </c>
      <c r="M1053" s="302">
        <v>70</v>
      </c>
      <c r="N1053" s="302">
        <v>716</v>
      </c>
      <c r="O1053" s="308">
        <v>2</v>
      </c>
      <c r="P1053" s="308" t="s">
        <v>25</v>
      </c>
      <c r="Q1053" s="308">
        <v>996</v>
      </c>
      <c r="R1053" s="489">
        <f t="shared" si="21"/>
        <v>1712</v>
      </c>
      <c r="S1053" s="555">
        <v>940</v>
      </c>
      <c r="T1053" s="457">
        <v>1034</v>
      </c>
    </row>
    <row r="1054" spans="1:20" x14ac:dyDescent="0.25">
      <c r="A1054" s="457">
        <v>1035</v>
      </c>
      <c r="B1054" s="181"/>
      <c r="C1054" s="181"/>
      <c r="D1054" s="141" t="s">
        <v>245</v>
      </c>
      <c r="E1054" s="180" t="s">
        <v>250</v>
      </c>
      <c r="F1054" s="181">
        <v>2003</v>
      </c>
      <c r="G1054" s="181" t="s">
        <v>238</v>
      </c>
      <c r="H1054" s="165"/>
      <c r="I1054" s="151"/>
      <c r="J1054" s="165" t="s">
        <v>239</v>
      </c>
      <c r="K1054" s="302" t="s">
        <v>24</v>
      </c>
      <c r="L1054" s="302" t="s">
        <v>91</v>
      </c>
      <c r="M1054" s="302" t="s">
        <v>162</v>
      </c>
      <c r="N1054" s="227">
        <v>728</v>
      </c>
      <c r="O1054" s="308" t="s">
        <v>139</v>
      </c>
      <c r="P1054" s="308" t="s">
        <v>145</v>
      </c>
      <c r="Q1054" s="274">
        <v>980</v>
      </c>
      <c r="R1054" s="439">
        <f t="shared" si="21"/>
        <v>1708</v>
      </c>
      <c r="S1054" s="569">
        <v>4</v>
      </c>
      <c r="T1054" s="457">
        <v>1035</v>
      </c>
    </row>
    <row r="1055" spans="1:20" x14ac:dyDescent="0.25">
      <c r="A1055" s="457">
        <v>1036</v>
      </c>
      <c r="B1055" s="181"/>
      <c r="C1055" s="181"/>
      <c r="D1055" s="142" t="s">
        <v>1549</v>
      </c>
      <c r="E1055" s="506" t="s">
        <v>2027</v>
      </c>
      <c r="F1055" s="470">
        <v>2003</v>
      </c>
      <c r="G1055" s="125" t="s">
        <v>10</v>
      </c>
      <c r="H1055" s="470" t="s">
        <v>1857</v>
      </c>
      <c r="I1055" s="470" t="s">
        <v>626</v>
      </c>
      <c r="J1055" s="470" t="s">
        <v>627</v>
      </c>
      <c r="K1055" s="302">
        <v>1</v>
      </c>
      <c r="L1055" s="302" t="s">
        <v>154</v>
      </c>
      <c r="M1055" s="302">
        <v>36</v>
      </c>
      <c r="N1055" s="302">
        <v>648</v>
      </c>
      <c r="O1055" s="308">
        <v>1</v>
      </c>
      <c r="P1055" s="308">
        <v>45</v>
      </c>
      <c r="Q1055" s="308">
        <v>1060</v>
      </c>
      <c r="R1055" s="489">
        <f t="shared" si="21"/>
        <v>1708</v>
      </c>
      <c r="S1055" s="555">
        <v>945</v>
      </c>
      <c r="T1055" s="457">
        <v>1036</v>
      </c>
    </row>
    <row r="1056" spans="1:20" x14ac:dyDescent="0.25">
      <c r="A1056" s="457">
        <v>1037</v>
      </c>
      <c r="B1056" s="181"/>
      <c r="C1056" s="181"/>
      <c r="D1056" s="142" t="s">
        <v>2028</v>
      </c>
      <c r="E1056" s="506" t="s">
        <v>1859</v>
      </c>
      <c r="F1056" s="470">
        <v>2002</v>
      </c>
      <c r="G1056" s="125" t="s">
        <v>10</v>
      </c>
      <c r="H1056" s="470" t="s">
        <v>1376</v>
      </c>
      <c r="I1056" s="470" t="s">
        <v>633</v>
      </c>
      <c r="J1056" s="470" t="s">
        <v>627</v>
      </c>
      <c r="K1056" s="302">
        <v>1</v>
      </c>
      <c r="L1056" s="302" t="s">
        <v>91</v>
      </c>
      <c r="M1056" s="302" t="s">
        <v>103</v>
      </c>
      <c r="N1056" s="302">
        <v>736</v>
      </c>
      <c r="O1056" s="308">
        <v>2</v>
      </c>
      <c r="P1056" s="308" t="s">
        <v>141</v>
      </c>
      <c r="Q1056" s="308">
        <v>972</v>
      </c>
      <c r="R1056" s="489">
        <f t="shared" si="21"/>
        <v>1708</v>
      </c>
      <c r="S1056" s="555">
        <v>945</v>
      </c>
      <c r="T1056" s="457">
        <v>1037</v>
      </c>
    </row>
    <row r="1057" spans="1:20" x14ac:dyDescent="0.25">
      <c r="A1057" s="457">
        <v>1038</v>
      </c>
      <c r="B1057" s="181"/>
      <c r="C1057" s="181"/>
      <c r="D1057" s="142" t="s">
        <v>815</v>
      </c>
      <c r="E1057" s="506" t="s">
        <v>2029</v>
      </c>
      <c r="F1057" s="470">
        <v>2003</v>
      </c>
      <c r="G1057" s="125" t="s">
        <v>10</v>
      </c>
      <c r="H1057" s="470" t="s">
        <v>706</v>
      </c>
      <c r="I1057" s="470" t="s">
        <v>626</v>
      </c>
      <c r="J1057" s="470" t="s">
        <v>627</v>
      </c>
      <c r="K1057" s="302">
        <v>1</v>
      </c>
      <c r="L1057" s="302" t="s">
        <v>91</v>
      </c>
      <c r="M1057" s="302">
        <v>56</v>
      </c>
      <c r="N1057" s="302">
        <v>732</v>
      </c>
      <c r="O1057" s="308">
        <v>2</v>
      </c>
      <c r="P1057" s="308" t="s">
        <v>149</v>
      </c>
      <c r="Q1057" s="308">
        <v>976</v>
      </c>
      <c r="R1057" s="489">
        <f t="shared" si="21"/>
        <v>1708</v>
      </c>
      <c r="S1057" s="555">
        <v>945</v>
      </c>
      <c r="T1057" s="457">
        <v>1038</v>
      </c>
    </row>
    <row r="1058" spans="1:20" x14ac:dyDescent="0.25">
      <c r="A1058" s="457">
        <v>1039</v>
      </c>
      <c r="B1058" s="181"/>
      <c r="C1058" s="181"/>
      <c r="D1058" s="142" t="s">
        <v>1800</v>
      </c>
      <c r="E1058" s="506" t="s">
        <v>2030</v>
      </c>
      <c r="F1058" s="470">
        <v>2002</v>
      </c>
      <c r="G1058" s="125" t="s">
        <v>10</v>
      </c>
      <c r="H1058" s="470" t="s">
        <v>1659</v>
      </c>
      <c r="I1058" s="470" t="s">
        <v>801</v>
      </c>
      <c r="J1058" s="470" t="s">
        <v>718</v>
      </c>
      <c r="K1058" s="302">
        <v>0</v>
      </c>
      <c r="L1058" s="302">
        <v>55</v>
      </c>
      <c r="M1058" s="302">
        <v>90</v>
      </c>
      <c r="N1058" s="302">
        <v>812</v>
      </c>
      <c r="O1058" s="308">
        <v>2</v>
      </c>
      <c r="P1058" s="308">
        <v>27</v>
      </c>
      <c r="Q1058" s="308">
        <v>892</v>
      </c>
      <c r="R1058" s="489">
        <f t="shared" si="21"/>
        <v>1704</v>
      </c>
      <c r="S1058" s="555">
        <v>948</v>
      </c>
      <c r="T1058" s="457">
        <v>1039</v>
      </c>
    </row>
    <row r="1059" spans="1:20" x14ac:dyDescent="0.25">
      <c r="A1059" s="457">
        <v>1040</v>
      </c>
      <c r="B1059" s="181"/>
      <c r="C1059" s="181"/>
      <c r="D1059" s="142" t="s">
        <v>1365</v>
      </c>
      <c r="E1059" s="506" t="s">
        <v>1497</v>
      </c>
      <c r="F1059" s="470">
        <v>2003</v>
      </c>
      <c r="G1059" s="125" t="s">
        <v>10</v>
      </c>
      <c r="H1059" s="470" t="s">
        <v>892</v>
      </c>
      <c r="I1059" s="470" t="s">
        <v>626</v>
      </c>
      <c r="J1059" s="470" t="s">
        <v>627</v>
      </c>
      <c r="K1059" s="302">
        <v>0</v>
      </c>
      <c r="L1059" s="302">
        <v>57</v>
      </c>
      <c r="M1059" s="302" t="s">
        <v>103</v>
      </c>
      <c r="N1059" s="302">
        <v>796</v>
      </c>
      <c r="O1059" s="308">
        <v>2</v>
      </c>
      <c r="P1059" s="308">
        <v>23</v>
      </c>
      <c r="Q1059" s="308">
        <v>908</v>
      </c>
      <c r="R1059" s="489">
        <f t="shared" si="21"/>
        <v>1704</v>
      </c>
      <c r="S1059" s="555">
        <v>948</v>
      </c>
      <c r="T1059" s="457">
        <v>1040</v>
      </c>
    </row>
    <row r="1060" spans="1:20" x14ac:dyDescent="0.25">
      <c r="A1060" s="457">
        <v>1041</v>
      </c>
      <c r="B1060" s="181"/>
      <c r="C1060" s="181"/>
      <c r="D1060" s="142" t="s">
        <v>2031</v>
      </c>
      <c r="E1060" s="506" t="s">
        <v>642</v>
      </c>
      <c r="F1060" s="470">
        <v>2003</v>
      </c>
      <c r="G1060" s="125" t="s">
        <v>10</v>
      </c>
      <c r="H1060" s="470" t="s">
        <v>1192</v>
      </c>
      <c r="I1060" s="470" t="s">
        <v>633</v>
      </c>
      <c r="J1060" s="470" t="s">
        <v>627</v>
      </c>
      <c r="K1060" s="302">
        <v>1</v>
      </c>
      <c r="L1060" s="302" t="s">
        <v>145</v>
      </c>
      <c r="M1060" s="302" t="s">
        <v>103</v>
      </c>
      <c r="N1060" s="302">
        <v>700</v>
      </c>
      <c r="O1060" s="308">
        <v>1</v>
      </c>
      <c r="P1060" s="308">
        <v>59</v>
      </c>
      <c r="Q1060" s="308">
        <v>1004</v>
      </c>
      <c r="R1060" s="489">
        <f t="shared" si="21"/>
        <v>1704</v>
      </c>
      <c r="S1060" s="555">
        <v>948</v>
      </c>
      <c r="T1060" s="457">
        <v>1041</v>
      </c>
    </row>
    <row r="1061" spans="1:20" x14ac:dyDescent="0.25">
      <c r="A1061" s="457">
        <v>1042</v>
      </c>
      <c r="B1061" s="181"/>
      <c r="C1061" s="181"/>
      <c r="D1061" s="527" t="s">
        <v>612</v>
      </c>
      <c r="E1061" s="527"/>
      <c r="F1061" s="126">
        <v>2002</v>
      </c>
      <c r="G1061" s="126" t="s">
        <v>510</v>
      </c>
      <c r="H1061" s="492" t="s">
        <v>519</v>
      </c>
      <c r="I1061" s="142" t="s">
        <v>512</v>
      </c>
      <c r="J1061" s="125" t="s">
        <v>513</v>
      </c>
      <c r="K1061" s="302" t="s">
        <v>134</v>
      </c>
      <c r="L1061" s="302" t="s">
        <v>160</v>
      </c>
      <c r="M1061" s="302" t="s">
        <v>159</v>
      </c>
      <c r="N1061" s="436">
        <v>860</v>
      </c>
      <c r="O1061" s="308" t="s">
        <v>139</v>
      </c>
      <c r="P1061" s="308" t="s">
        <v>31</v>
      </c>
      <c r="Q1061" s="435">
        <v>840</v>
      </c>
      <c r="R1061" s="439">
        <f t="shared" si="21"/>
        <v>1700</v>
      </c>
      <c r="S1061" s="488">
        <v>69</v>
      </c>
      <c r="T1061" s="457">
        <v>1042</v>
      </c>
    </row>
    <row r="1062" spans="1:20" x14ac:dyDescent="0.25">
      <c r="A1062" s="457">
        <v>1043</v>
      </c>
      <c r="B1062" s="181"/>
      <c r="C1062" s="181"/>
      <c r="D1062" s="142" t="s">
        <v>280</v>
      </c>
      <c r="E1062" s="506" t="s">
        <v>2032</v>
      </c>
      <c r="F1062" s="470">
        <v>2002</v>
      </c>
      <c r="G1062" s="125" t="s">
        <v>10</v>
      </c>
      <c r="H1062" s="470" t="s">
        <v>1479</v>
      </c>
      <c r="I1062" s="470" t="s">
        <v>626</v>
      </c>
      <c r="J1062" s="470" t="s">
        <v>627</v>
      </c>
      <c r="K1062" s="302">
        <v>0</v>
      </c>
      <c r="L1062" s="302">
        <v>56</v>
      </c>
      <c r="M1062" s="302">
        <v>96</v>
      </c>
      <c r="N1062" s="302">
        <v>800</v>
      </c>
      <c r="O1062" s="308">
        <v>2</v>
      </c>
      <c r="P1062" s="308">
        <v>25</v>
      </c>
      <c r="Q1062" s="308">
        <v>900</v>
      </c>
      <c r="R1062" s="489">
        <f t="shared" si="21"/>
        <v>1700</v>
      </c>
      <c r="S1062" s="555">
        <v>951</v>
      </c>
      <c r="T1062" s="457">
        <v>1043</v>
      </c>
    </row>
    <row r="1063" spans="1:20" x14ac:dyDescent="0.25">
      <c r="A1063" s="457">
        <v>1044</v>
      </c>
      <c r="B1063" s="181"/>
      <c r="C1063" s="181"/>
      <c r="D1063" s="527" t="s">
        <v>613</v>
      </c>
      <c r="E1063" s="527"/>
      <c r="F1063" s="126">
        <v>2003</v>
      </c>
      <c r="G1063" s="126" t="s">
        <v>510</v>
      </c>
      <c r="H1063" s="492" t="s">
        <v>511</v>
      </c>
      <c r="I1063" s="142" t="s">
        <v>512</v>
      </c>
      <c r="J1063" s="125" t="s">
        <v>513</v>
      </c>
      <c r="K1063" s="302" t="s">
        <v>24</v>
      </c>
      <c r="L1063" s="302" t="s">
        <v>91</v>
      </c>
      <c r="M1063" s="302" t="s">
        <v>160</v>
      </c>
      <c r="N1063" s="436">
        <v>732</v>
      </c>
      <c r="O1063" s="308" t="s">
        <v>139</v>
      </c>
      <c r="P1063" s="308" t="s">
        <v>154</v>
      </c>
      <c r="Q1063" s="437">
        <v>964</v>
      </c>
      <c r="R1063" s="439">
        <f t="shared" si="21"/>
        <v>1696</v>
      </c>
      <c r="S1063" s="488">
        <v>70</v>
      </c>
      <c r="T1063" s="457">
        <v>1044</v>
      </c>
    </row>
    <row r="1064" spans="1:20" x14ac:dyDescent="0.25">
      <c r="A1064" s="457">
        <v>1045</v>
      </c>
      <c r="B1064" s="181"/>
      <c r="C1064" s="181"/>
      <c r="D1064" s="527" t="s">
        <v>614</v>
      </c>
      <c r="E1064" s="527"/>
      <c r="F1064" s="126">
        <v>2003</v>
      </c>
      <c r="G1064" s="126" t="s">
        <v>510</v>
      </c>
      <c r="H1064" s="493" t="s">
        <v>517</v>
      </c>
      <c r="I1064" s="142" t="s">
        <v>512</v>
      </c>
      <c r="J1064" s="125" t="s">
        <v>513</v>
      </c>
      <c r="K1064" s="302" t="s">
        <v>24</v>
      </c>
      <c r="L1064" s="302" t="s">
        <v>103</v>
      </c>
      <c r="M1064" s="302" t="s">
        <v>85</v>
      </c>
      <c r="N1064" s="436">
        <v>760</v>
      </c>
      <c r="O1064" s="308" t="s">
        <v>139</v>
      </c>
      <c r="P1064" s="308" t="s">
        <v>168</v>
      </c>
      <c r="Q1064" s="437">
        <v>936</v>
      </c>
      <c r="R1064" s="439">
        <f t="shared" si="21"/>
        <v>1696</v>
      </c>
      <c r="S1064" s="488">
        <v>70</v>
      </c>
      <c r="T1064" s="457">
        <v>1045</v>
      </c>
    </row>
    <row r="1065" spans="1:20" x14ac:dyDescent="0.25">
      <c r="A1065" s="457">
        <v>1046</v>
      </c>
      <c r="B1065" s="181"/>
      <c r="C1065" s="181"/>
      <c r="D1065" s="142" t="s">
        <v>1920</v>
      </c>
      <c r="E1065" s="506" t="s">
        <v>2033</v>
      </c>
      <c r="F1065" s="470">
        <v>2003</v>
      </c>
      <c r="G1065" s="125" t="s">
        <v>10</v>
      </c>
      <c r="H1065" s="470" t="s">
        <v>1616</v>
      </c>
      <c r="I1065" s="470" t="s">
        <v>640</v>
      </c>
      <c r="J1065" s="470" t="s">
        <v>627</v>
      </c>
      <c r="K1065" s="302">
        <v>0</v>
      </c>
      <c r="L1065" s="302">
        <v>54</v>
      </c>
      <c r="M1065" s="302" t="s">
        <v>103</v>
      </c>
      <c r="N1065" s="302">
        <v>832</v>
      </c>
      <c r="O1065" s="308">
        <v>2</v>
      </c>
      <c r="P1065" s="308">
        <v>34</v>
      </c>
      <c r="Q1065" s="308">
        <v>864</v>
      </c>
      <c r="R1065" s="489">
        <f t="shared" si="21"/>
        <v>1696</v>
      </c>
      <c r="S1065" s="555">
        <v>952</v>
      </c>
      <c r="T1065" s="457">
        <v>1046</v>
      </c>
    </row>
    <row r="1066" spans="1:20" x14ac:dyDescent="0.25">
      <c r="A1066" s="457">
        <v>1047</v>
      </c>
      <c r="B1066" s="181"/>
      <c r="C1066" s="181"/>
      <c r="D1066" s="142" t="s">
        <v>2034</v>
      </c>
      <c r="E1066" s="506" t="s">
        <v>1717</v>
      </c>
      <c r="F1066" s="470">
        <v>2003</v>
      </c>
      <c r="G1066" s="125" t="s">
        <v>10</v>
      </c>
      <c r="H1066" s="470" t="s">
        <v>941</v>
      </c>
      <c r="I1066" s="470" t="s">
        <v>640</v>
      </c>
      <c r="J1066" s="470" t="s">
        <v>627</v>
      </c>
      <c r="K1066" s="302">
        <v>0</v>
      </c>
      <c r="L1066" s="302">
        <v>56</v>
      </c>
      <c r="M1066" s="302" t="s">
        <v>103</v>
      </c>
      <c r="N1066" s="302">
        <v>808</v>
      </c>
      <c r="O1066" s="308">
        <v>2</v>
      </c>
      <c r="P1066" s="308">
        <v>28</v>
      </c>
      <c r="Q1066" s="308">
        <v>888</v>
      </c>
      <c r="R1066" s="489">
        <f t="shared" si="21"/>
        <v>1696</v>
      </c>
      <c r="S1066" s="555">
        <v>952</v>
      </c>
      <c r="T1066" s="457">
        <v>1047</v>
      </c>
    </row>
    <row r="1067" spans="1:20" x14ac:dyDescent="0.25">
      <c r="A1067" s="457">
        <v>1048</v>
      </c>
      <c r="B1067" s="181"/>
      <c r="C1067" s="181"/>
      <c r="D1067" s="293" t="s">
        <v>402</v>
      </c>
      <c r="E1067" s="293" t="s">
        <v>237</v>
      </c>
      <c r="F1067" s="181">
        <v>2003</v>
      </c>
      <c r="G1067" s="181" t="s">
        <v>392</v>
      </c>
      <c r="H1067" s="474"/>
      <c r="I1067" s="470" t="s">
        <v>2271</v>
      </c>
      <c r="J1067" s="125" t="s">
        <v>492</v>
      </c>
      <c r="K1067" s="227">
        <v>0</v>
      </c>
      <c r="L1067" s="305">
        <v>59</v>
      </c>
      <c r="M1067" s="302" t="s">
        <v>98</v>
      </c>
      <c r="N1067" s="227">
        <v>772</v>
      </c>
      <c r="O1067" s="274">
        <v>2</v>
      </c>
      <c r="P1067" s="274">
        <v>20</v>
      </c>
      <c r="Q1067" s="274">
        <v>920</v>
      </c>
      <c r="R1067" s="439">
        <f t="shared" ref="R1067:R1098" si="22">SUM(N1067,Q1067)</f>
        <v>1692</v>
      </c>
      <c r="S1067" s="569">
        <v>4</v>
      </c>
      <c r="T1067" s="457">
        <v>1048</v>
      </c>
    </row>
    <row r="1068" spans="1:20" x14ac:dyDescent="0.25">
      <c r="A1068" s="457">
        <v>1049</v>
      </c>
      <c r="B1068" s="181"/>
      <c r="C1068" s="181"/>
      <c r="D1068" s="142" t="s">
        <v>2035</v>
      </c>
      <c r="E1068" s="506" t="s">
        <v>2036</v>
      </c>
      <c r="F1068" s="470">
        <v>2002</v>
      </c>
      <c r="G1068" s="125" t="s">
        <v>10</v>
      </c>
      <c r="H1068" s="470" t="s">
        <v>1097</v>
      </c>
      <c r="I1068" s="470" t="s">
        <v>626</v>
      </c>
      <c r="J1068" s="470" t="s">
        <v>627</v>
      </c>
      <c r="K1068" s="302">
        <v>0</v>
      </c>
      <c r="L1068" s="302">
        <v>59</v>
      </c>
      <c r="M1068" s="302">
        <v>88</v>
      </c>
      <c r="N1068" s="302">
        <v>764</v>
      </c>
      <c r="O1068" s="308">
        <v>2</v>
      </c>
      <c r="P1068" s="308">
        <v>18</v>
      </c>
      <c r="Q1068" s="308">
        <v>928</v>
      </c>
      <c r="R1068" s="489">
        <f t="shared" si="22"/>
        <v>1692</v>
      </c>
      <c r="S1068" s="555">
        <v>954</v>
      </c>
      <c r="T1068" s="457">
        <v>1049</v>
      </c>
    </row>
    <row r="1069" spans="1:20" x14ac:dyDescent="0.25">
      <c r="A1069" s="457">
        <v>1050</v>
      </c>
      <c r="B1069" s="181"/>
      <c r="C1069" s="181"/>
      <c r="D1069" s="142" t="s">
        <v>1468</v>
      </c>
      <c r="E1069" s="506" t="s">
        <v>2037</v>
      </c>
      <c r="F1069" s="470">
        <v>2002</v>
      </c>
      <c r="G1069" s="125" t="s">
        <v>10</v>
      </c>
      <c r="H1069" s="470" t="s">
        <v>1376</v>
      </c>
      <c r="I1069" s="470" t="s">
        <v>633</v>
      </c>
      <c r="J1069" s="470" t="s">
        <v>627</v>
      </c>
      <c r="K1069" s="302">
        <v>0</v>
      </c>
      <c r="L1069" s="302">
        <v>58</v>
      </c>
      <c r="M1069" s="302" t="s">
        <v>103</v>
      </c>
      <c r="N1069" s="302">
        <v>784</v>
      </c>
      <c r="O1069" s="308">
        <v>2</v>
      </c>
      <c r="P1069" s="308">
        <v>23</v>
      </c>
      <c r="Q1069" s="308">
        <v>908</v>
      </c>
      <c r="R1069" s="489">
        <f t="shared" si="22"/>
        <v>1692</v>
      </c>
      <c r="S1069" s="555">
        <v>954</v>
      </c>
      <c r="T1069" s="457">
        <v>1050</v>
      </c>
    </row>
    <row r="1070" spans="1:20" x14ac:dyDescent="0.25">
      <c r="A1070" s="457">
        <v>1051</v>
      </c>
      <c r="B1070" s="181"/>
      <c r="C1070" s="181"/>
      <c r="D1070" s="142" t="s">
        <v>358</v>
      </c>
      <c r="E1070" s="506" t="s">
        <v>2038</v>
      </c>
      <c r="F1070" s="470">
        <v>2003</v>
      </c>
      <c r="G1070" s="125" t="s">
        <v>10</v>
      </c>
      <c r="H1070" s="470" t="s">
        <v>1301</v>
      </c>
      <c r="I1070" s="470" t="s">
        <v>640</v>
      </c>
      <c r="J1070" s="470" t="s">
        <v>627</v>
      </c>
      <c r="K1070" s="302">
        <v>1</v>
      </c>
      <c r="L1070" s="302" t="s">
        <v>145</v>
      </c>
      <c r="M1070" s="302">
        <v>61</v>
      </c>
      <c r="N1070" s="302">
        <v>696</v>
      </c>
      <c r="O1070" s="308">
        <v>2</v>
      </c>
      <c r="P1070" s="308" t="s">
        <v>25</v>
      </c>
      <c r="Q1070" s="308">
        <v>996</v>
      </c>
      <c r="R1070" s="489">
        <f t="shared" si="22"/>
        <v>1692</v>
      </c>
      <c r="S1070" s="555">
        <v>954</v>
      </c>
      <c r="T1070" s="457">
        <v>1051</v>
      </c>
    </row>
    <row r="1071" spans="1:20" x14ac:dyDescent="0.25">
      <c r="A1071" s="457">
        <v>1052</v>
      </c>
      <c r="B1071" s="181"/>
      <c r="C1071" s="181"/>
      <c r="D1071" s="142" t="s">
        <v>1584</v>
      </c>
      <c r="E1071" s="506" t="s">
        <v>2039</v>
      </c>
      <c r="F1071" s="470">
        <v>2002</v>
      </c>
      <c r="G1071" s="125" t="s">
        <v>10</v>
      </c>
      <c r="H1071" s="470" t="s">
        <v>1291</v>
      </c>
      <c r="I1071" s="470" t="s">
        <v>633</v>
      </c>
      <c r="J1071" s="470" t="s">
        <v>627</v>
      </c>
      <c r="K1071" s="302">
        <v>0</v>
      </c>
      <c r="L1071" s="302">
        <v>58</v>
      </c>
      <c r="M1071" s="302" t="s">
        <v>103</v>
      </c>
      <c r="N1071" s="302">
        <v>784</v>
      </c>
      <c r="O1071" s="308">
        <v>2</v>
      </c>
      <c r="P1071" s="308">
        <v>23</v>
      </c>
      <c r="Q1071" s="308">
        <v>908</v>
      </c>
      <c r="R1071" s="489">
        <f t="shared" si="22"/>
        <v>1692</v>
      </c>
      <c r="S1071" s="555">
        <v>954</v>
      </c>
      <c r="T1071" s="457">
        <v>1052</v>
      </c>
    </row>
    <row r="1072" spans="1:20" x14ac:dyDescent="0.25">
      <c r="A1072" s="457">
        <v>1053</v>
      </c>
      <c r="B1072" s="181"/>
      <c r="C1072" s="181"/>
      <c r="D1072" s="142" t="s">
        <v>795</v>
      </c>
      <c r="E1072" s="506" t="s">
        <v>2040</v>
      </c>
      <c r="F1072" s="470">
        <v>2003</v>
      </c>
      <c r="G1072" s="125" t="s">
        <v>10</v>
      </c>
      <c r="H1072" s="470" t="s">
        <v>1963</v>
      </c>
      <c r="I1072" s="470" t="s">
        <v>626</v>
      </c>
      <c r="J1072" s="470" t="s">
        <v>627</v>
      </c>
      <c r="K1072" s="302">
        <v>0</v>
      </c>
      <c r="L1072" s="302">
        <v>59</v>
      </c>
      <c r="M1072" s="302">
        <v>30</v>
      </c>
      <c r="N1072" s="302">
        <v>772</v>
      </c>
      <c r="O1072" s="308">
        <v>2</v>
      </c>
      <c r="P1072" s="308">
        <v>20</v>
      </c>
      <c r="Q1072" s="308">
        <v>920</v>
      </c>
      <c r="R1072" s="489">
        <f t="shared" si="22"/>
        <v>1692</v>
      </c>
      <c r="S1072" s="555">
        <v>954</v>
      </c>
      <c r="T1072" s="457">
        <v>1053</v>
      </c>
    </row>
    <row r="1073" spans="1:20" x14ac:dyDescent="0.25">
      <c r="A1073" s="457">
        <v>1054</v>
      </c>
      <c r="B1073" s="181"/>
      <c r="C1073" s="181"/>
      <c r="D1073" s="142" t="s">
        <v>1253</v>
      </c>
      <c r="E1073" s="506" t="s">
        <v>2041</v>
      </c>
      <c r="F1073" s="470">
        <v>2002</v>
      </c>
      <c r="G1073" s="125" t="s">
        <v>10</v>
      </c>
      <c r="H1073" s="470" t="s">
        <v>1263</v>
      </c>
      <c r="I1073" s="470" t="s">
        <v>633</v>
      </c>
      <c r="J1073" s="470" t="s">
        <v>627</v>
      </c>
      <c r="K1073" s="302">
        <v>1</v>
      </c>
      <c r="L1073" s="302" t="s">
        <v>149</v>
      </c>
      <c r="M1073" s="302" t="s">
        <v>103</v>
      </c>
      <c r="N1073" s="302">
        <v>688</v>
      </c>
      <c r="O1073" s="308">
        <v>1</v>
      </c>
      <c r="P1073" s="308">
        <v>59</v>
      </c>
      <c r="Q1073" s="308">
        <v>1004</v>
      </c>
      <c r="R1073" s="489">
        <f t="shared" si="22"/>
        <v>1692</v>
      </c>
      <c r="S1073" s="555">
        <v>954</v>
      </c>
      <c r="T1073" s="457">
        <v>1054</v>
      </c>
    </row>
    <row r="1074" spans="1:20" x14ac:dyDescent="0.25">
      <c r="A1074" s="457">
        <v>1055</v>
      </c>
      <c r="B1074" s="181"/>
      <c r="C1074" s="181"/>
      <c r="D1074" s="142" t="s">
        <v>358</v>
      </c>
      <c r="E1074" s="506" t="s">
        <v>2042</v>
      </c>
      <c r="F1074" s="470">
        <v>2002</v>
      </c>
      <c r="G1074" s="125" t="s">
        <v>10</v>
      </c>
      <c r="H1074" s="470" t="s">
        <v>724</v>
      </c>
      <c r="I1074" s="470" t="s">
        <v>633</v>
      </c>
      <c r="J1074" s="470" t="s">
        <v>627</v>
      </c>
      <c r="K1074" s="302">
        <v>0</v>
      </c>
      <c r="L1074" s="302">
        <v>55</v>
      </c>
      <c r="M1074" s="302" t="s">
        <v>103</v>
      </c>
      <c r="N1074" s="302">
        <v>820</v>
      </c>
      <c r="O1074" s="308">
        <v>2</v>
      </c>
      <c r="P1074" s="308">
        <v>32</v>
      </c>
      <c r="Q1074" s="308">
        <v>872</v>
      </c>
      <c r="R1074" s="489">
        <f t="shared" si="22"/>
        <v>1692</v>
      </c>
      <c r="S1074" s="555">
        <v>954</v>
      </c>
      <c r="T1074" s="457">
        <v>1055</v>
      </c>
    </row>
    <row r="1075" spans="1:20" x14ac:dyDescent="0.25">
      <c r="A1075" s="457">
        <v>1056</v>
      </c>
      <c r="B1075" s="181"/>
      <c r="C1075" s="181"/>
      <c r="D1075" s="142" t="s">
        <v>876</v>
      </c>
      <c r="E1075" s="506" t="s">
        <v>2043</v>
      </c>
      <c r="F1075" s="470">
        <v>2003</v>
      </c>
      <c r="G1075" s="125" t="s">
        <v>10</v>
      </c>
      <c r="H1075" s="470" t="s">
        <v>1376</v>
      </c>
      <c r="I1075" s="470" t="s">
        <v>633</v>
      </c>
      <c r="J1075" s="470" t="s">
        <v>627</v>
      </c>
      <c r="K1075" s="302">
        <v>1</v>
      </c>
      <c r="L1075" s="302" t="s">
        <v>103</v>
      </c>
      <c r="M1075" s="302" t="s">
        <v>103</v>
      </c>
      <c r="N1075" s="302">
        <v>760</v>
      </c>
      <c r="O1075" s="308">
        <v>2</v>
      </c>
      <c r="P1075" s="308">
        <v>17</v>
      </c>
      <c r="Q1075" s="308">
        <v>932</v>
      </c>
      <c r="R1075" s="489">
        <f t="shared" si="22"/>
        <v>1692</v>
      </c>
      <c r="S1075" s="555">
        <v>954</v>
      </c>
      <c r="T1075" s="457">
        <v>1056</v>
      </c>
    </row>
    <row r="1076" spans="1:20" x14ac:dyDescent="0.25">
      <c r="A1076" s="457">
        <v>1057</v>
      </c>
      <c r="B1076" s="181"/>
      <c r="C1076" s="181"/>
      <c r="D1076" s="142" t="s">
        <v>309</v>
      </c>
      <c r="E1076" s="506" t="s">
        <v>2044</v>
      </c>
      <c r="F1076" s="470">
        <v>2002</v>
      </c>
      <c r="G1076" s="125" t="s">
        <v>10</v>
      </c>
      <c r="H1076" s="470" t="s">
        <v>1522</v>
      </c>
      <c r="I1076" s="470" t="s">
        <v>633</v>
      </c>
      <c r="J1076" s="470" t="s">
        <v>627</v>
      </c>
      <c r="K1076" s="302">
        <v>0</v>
      </c>
      <c r="L1076" s="302">
        <v>57</v>
      </c>
      <c r="M1076" s="302" t="s">
        <v>103</v>
      </c>
      <c r="N1076" s="302">
        <v>796</v>
      </c>
      <c r="O1076" s="308">
        <v>2</v>
      </c>
      <c r="P1076" s="308">
        <v>26</v>
      </c>
      <c r="Q1076" s="308">
        <v>896</v>
      </c>
      <c r="R1076" s="489">
        <f t="shared" si="22"/>
        <v>1692</v>
      </c>
      <c r="S1076" s="555">
        <v>954</v>
      </c>
      <c r="T1076" s="457">
        <v>1057</v>
      </c>
    </row>
    <row r="1077" spans="1:20" x14ac:dyDescent="0.25">
      <c r="A1077" s="457">
        <v>1058</v>
      </c>
      <c r="B1077" s="181"/>
      <c r="C1077" s="181"/>
      <c r="D1077" s="142" t="s">
        <v>1631</v>
      </c>
      <c r="E1077" s="506" t="s">
        <v>2045</v>
      </c>
      <c r="F1077" s="470">
        <v>2002</v>
      </c>
      <c r="G1077" s="125" t="s">
        <v>10</v>
      </c>
      <c r="H1077" s="470" t="s">
        <v>654</v>
      </c>
      <c r="I1077" s="470" t="s">
        <v>626</v>
      </c>
      <c r="J1077" s="470" t="s">
        <v>627</v>
      </c>
      <c r="K1077" s="302">
        <v>1</v>
      </c>
      <c r="L1077" s="302" t="s">
        <v>165</v>
      </c>
      <c r="M1077" s="302">
        <v>75</v>
      </c>
      <c r="N1077" s="302">
        <v>656</v>
      </c>
      <c r="O1077" s="308">
        <v>1</v>
      </c>
      <c r="P1077" s="308">
        <v>52</v>
      </c>
      <c r="Q1077" s="308">
        <v>1032</v>
      </c>
      <c r="R1077" s="489">
        <f t="shared" si="22"/>
        <v>1688</v>
      </c>
      <c r="S1077" s="555">
        <v>963</v>
      </c>
      <c r="T1077" s="457">
        <v>1058</v>
      </c>
    </row>
    <row r="1078" spans="1:20" x14ac:dyDescent="0.25">
      <c r="A1078" s="457">
        <v>1059</v>
      </c>
      <c r="B1078" s="181"/>
      <c r="C1078" s="181"/>
      <c r="D1078" s="142" t="s">
        <v>408</v>
      </c>
      <c r="E1078" s="506" t="s">
        <v>2046</v>
      </c>
      <c r="F1078" s="470">
        <v>2002</v>
      </c>
      <c r="G1078" s="125" t="s">
        <v>10</v>
      </c>
      <c r="H1078" s="470" t="s">
        <v>1729</v>
      </c>
      <c r="I1078" s="470" t="s">
        <v>626</v>
      </c>
      <c r="J1078" s="470" t="s">
        <v>627</v>
      </c>
      <c r="K1078" s="302">
        <v>0</v>
      </c>
      <c r="L1078" s="302">
        <v>50</v>
      </c>
      <c r="M1078" s="302" t="s">
        <v>103</v>
      </c>
      <c r="N1078" s="302">
        <v>880</v>
      </c>
      <c r="O1078" s="308">
        <v>2</v>
      </c>
      <c r="P1078" s="308">
        <v>48</v>
      </c>
      <c r="Q1078" s="308">
        <v>808</v>
      </c>
      <c r="R1078" s="489">
        <f t="shared" si="22"/>
        <v>1688</v>
      </c>
      <c r="S1078" s="555">
        <v>963</v>
      </c>
      <c r="T1078" s="457">
        <v>1059</v>
      </c>
    </row>
    <row r="1079" spans="1:20" x14ac:dyDescent="0.25">
      <c r="A1079" s="457">
        <v>1060</v>
      </c>
      <c r="B1079" s="181"/>
      <c r="C1079" s="181"/>
      <c r="D1079" s="142" t="s">
        <v>370</v>
      </c>
      <c r="E1079" s="506" t="s">
        <v>2047</v>
      </c>
      <c r="F1079" s="470">
        <v>2002</v>
      </c>
      <c r="G1079" s="125" t="s">
        <v>10</v>
      </c>
      <c r="H1079" s="470" t="s">
        <v>1493</v>
      </c>
      <c r="I1079" s="470" t="s">
        <v>626</v>
      </c>
      <c r="J1079" s="470" t="s">
        <v>627</v>
      </c>
      <c r="K1079" s="302">
        <v>0</v>
      </c>
      <c r="L1079" s="302">
        <v>58</v>
      </c>
      <c r="M1079" s="302" t="s">
        <v>103</v>
      </c>
      <c r="N1079" s="302">
        <v>784</v>
      </c>
      <c r="O1079" s="308">
        <v>2</v>
      </c>
      <c r="P1079" s="308">
        <v>24</v>
      </c>
      <c r="Q1079" s="308">
        <v>904</v>
      </c>
      <c r="R1079" s="489">
        <f t="shared" si="22"/>
        <v>1688</v>
      </c>
      <c r="S1079" s="555">
        <v>963</v>
      </c>
      <c r="T1079" s="457">
        <v>1060</v>
      </c>
    </row>
    <row r="1080" spans="1:20" x14ac:dyDescent="0.25">
      <c r="A1080" s="457">
        <v>1061</v>
      </c>
      <c r="B1080" s="181"/>
      <c r="C1080" s="181"/>
      <c r="D1080" s="142" t="s">
        <v>2048</v>
      </c>
      <c r="E1080" s="506" t="s">
        <v>41</v>
      </c>
      <c r="F1080" s="470">
        <v>2003</v>
      </c>
      <c r="G1080" s="125" t="s">
        <v>10</v>
      </c>
      <c r="H1080" s="470" t="s">
        <v>1205</v>
      </c>
      <c r="I1080" s="470" t="s">
        <v>640</v>
      </c>
      <c r="J1080" s="470" t="s">
        <v>627</v>
      </c>
      <c r="K1080" s="302">
        <v>1</v>
      </c>
      <c r="L1080" s="302" t="s">
        <v>103</v>
      </c>
      <c r="M1080" s="302" t="s">
        <v>103</v>
      </c>
      <c r="N1080" s="302">
        <v>760</v>
      </c>
      <c r="O1080" s="308">
        <v>2</v>
      </c>
      <c r="P1080" s="308">
        <v>18</v>
      </c>
      <c r="Q1080" s="308">
        <v>928</v>
      </c>
      <c r="R1080" s="489">
        <f t="shared" si="22"/>
        <v>1688</v>
      </c>
      <c r="S1080" s="555">
        <v>963</v>
      </c>
      <c r="T1080" s="457">
        <v>1061</v>
      </c>
    </row>
    <row r="1081" spans="1:20" x14ac:dyDescent="0.25">
      <c r="A1081" s="457">
        <v>1062</v>
      </c>
      <c r="B1081" s="181"/>
      <c r="C1081" s="181"/>
      <c r="D1081" s="224" t="s">
        <v>358</v>
      </c>
      <c r="E1081" s="224" t="s">
        <v>348</v>
      </c>
      <c r="F1081" s="126">
        <v>2003</v>
      </c>
      <c r="G1081" s="181" t="s">
        <v>338</v>
      </c>
      <c r="H1081" s="230" t="s">
        <v>340</v>
      </c>
      <c r="I1081" s="230" t="s">
        <v>342</v>
      </c>
      <c r="J1081" s="375" t="s">
        <v>343</v>
      </c>
      <c r="K1081" s="304" t="s">
        <v>134</v>
      </c>
      <c r="L1081" s="304" t="s">
        <v>135</v>
      </c>
      <c r="M1081" s="304" t="s">
        <v>103</v>
      </c>
      <c r="N1081" s="227">
        <v>784</v>
      </c>
      <c r="O1081" s="310" t="s">
        <v>139</v>
      </c>
      <c r="P1081" s="310" t="s">
        <v>85</v>
      </c>
      <c r="Q1081" s="274">
        <v>900</v>
      </c>
      <c r="R1081" s="439">
        <f t="shared" si="22"/>
        <v>1684</v>
      </c>
      <c r="S1081" s="569">
        <v>7</v>
      </c>
      <c r="T1081" s="457">
        <v>1062</v>
      </c>
    </row>
    <row r="1082" spans="1:20" x14ac:dyDescent="0.25">
      <c r="A1082" s="457">
        <v>1063</v>
      </c>
      <c r="B1082" s="181"/>
      <c r="C1082" s="181"/>
      <c r="D1082" s="142" t="s">
        <v>2049</v>
      </c>
      <c r="E1082" s="506" t="s">
        <v>2050</v>
      </c>
      <c r="F1082" s="470">
        <v>2003</v>
      </c>
      <c r="G1082" s="125" t="s">
        <v>10</v>
      </c>
      <c r="H1082" s="470" t="s">
        <v>1619</v>
      </c>
      <c r="I1082" s="470" t="s">
        <v>626</v>
      </c>
      <c r="J1082" s="470" t="s">
        <v>627</v>
      </c>
      <c r="K1082" s="302">
        <v>1</v>
      </c>
      <c r="L1082" s="302" t="s">
        <v>103</v>
      </c>
      <c r="M1082" s="302" t="s">
        <v>103</v>
      </c>
      <c r="N1082" s="302">
        <v>760</v>
      </c>
      <c r="O1082" s="308">
        <v>2</v>
      </c>
      <c r="P1082" s="308">
        <v>19</v>
      </c>
      <c r="Q1082" s="308">
        <v>924</v>
      </c>
      <c r="R1082" s="489">
        <f t="shared" si="22"/>
        <v>1684</v>
      </c>
      <c r="S1082" s="555">
        <v>967</v>
      </c>
      <c r="T1082" s="457">
        <v>1063</v>
      </c>
    </row>
    <row r="1083" spans="1:20" x14ac:dyDescent="0.25">
      <c r="A1083" s="457">
        <v>1064</v>
      </c>
      <c r="B1083" s="181"/>
      <c r="C1083" s="181"/>
      <c r="D1083" s="142" t="s">
        <v>2051</v>
      </c>
      <c r="E1083" s="506" t="s">
        <v>945</v>
      </c>
      <c r="F1083" s="470">
        <v>2003</v>
      </c>
      <c r="G1083" s="125" t="s">
        <v>10</v>
      </c>
      <c r="H1083" s="470" t="s">
        <v>1169</v>
      </c>
      <c r="I1083" s="470" t="s">
        <v>626</v>
      </c>
      <c r="J1083" s="470" t="s">
        <v>627</v>
      </c>
      <c r="K1083" s="302">
        <v>1</v>
      </c>
      <c r="L1083" s="302" t="s">
        <v>167</v>
      </c>
      <c r="M1083" s="302">
        <v>20</v>
      </c>
      <c r="N1083" s="302">
        <v>712</v>
      </c>
      <c r="O1083" s="308">
        <v>2</v>
      </c>
      <c r="P1083" s="308" t="s">
        <v>141</v>
      </c>
      <c r="Q1083" s="308">
        <v>972</v>
      </c>
      <c r="R1083" s="489">
        <f t="shared" si="22"/>
        <v>1684</v>
      </c>
      <c r="S1083" s="555">
        <v>967</v>
      </c>
      <c r="T1083" s="457">
        <v>1064</v>
      </c>
    </row>
    <row r="1084" spans="1:20" x14ac:dyDescent="0.25">
      <c r="A1084" s="457">
        <v>1065</v>
      </c>
      <c r="B1084" s="181"/>
      <c r="C1084" s="181"/>
      <c r="D1084" s="142" t="s">
        <v>1123</v>
      </c>
      <c r="E1084" s="506" t="s">
        <v>2052</v>
      </c>
      <c r="F1084" s="470">
        <v>2003</v>
      </c>
      <c r="G1084" s="125" t="s">
        <v>10</v>
      </c>
      <c r="H1084" s="470" t="s">
        <v>1301</v>
      </c>
      <c r="I1084" s="470" t="s">
        <v>640</v>
      </c>
      <c r="J1084" s="470" t="s">
        <v>627</v>
      </c>
      <c r="K1084" s="302">
        <v>1</v>
      </c>
      <c r="L1084" s="302" t="s">
        <v>145</v>
      </c>
      <c r="M1084" s="302">
        <v>10</v>
      </c>
      <c r="N1084" s="302">
        <v>700</v>
      </c>
      <c r="O1084" s="308">
        <v>2</v>
      </c>
      <c r="P1084" s="308" t="s">
        <v>167</v>
      </c>
      <c r="Q1084" s="308">
        <v>984</v>
      </c>
      <c r="R1084" s="489">
        <f t="shared" si="22"/>
        <v>1684</v>
      </c>
      <c r="S1084" s="555">
        <v>967</v>
      </c>
      <c r="T1084" s="457">
        <v>1065</v>
      </c>
    </row>
    <row r="1085" spans="1:20" x14ac:dyDescent="0.25">
      <c r="A1085" s="457">
        <v>1066</v>
      </c>
      <c r="B1085" s="181"/>
      <c r="C1085" s="181"/>
      <c r="D1085" s="142" t="s">
        <v>854</v>
      </c>
      <c r="E1085" s="506" t="s">
        <v>2052</v>
      </c>
      <c r="F1085" s="470">
        <v>2002</v>
      </c>
      <c r="G1085" s="125" t="s">
        <v>10</v>
      </c>
      <c r="H1085" s="470" t="s">
        <v>1301</v>
      </c>
      <c r="I1085" s="470" t="s">
        <v>640</v>
      </c>
      <c r="J1085" s="470" t="s">
        <v>627</v>
      </c>
      <c r="K1085" s="302">
        <v>1</v>
      </c>
      <c r="L1085" s="302" t="s">
        <v>145</v>
      </c>
      <c r="M1085" s="302">
        <v>77</v>
      </c>
      <c r="N1085" s="302">
        <v>692</v>
      </c>
      <c r="O1085" s="308">
        <v>2</v>
      </c>
      <c r="P1085" s="308" t="s">
        <v>91</v>
      </c>
      <c r="Q1085" s="308">
        <v>992</v>
      </c>
      <c r="R1085" s="489">
        <f t="shared" si="22"/>
        <v>1684</v>
      </c>
      <c r="S1085" s="555">
        <v>967</v>
      </c>
      <c r="T1085" s="457">
        <v>1066</v>
      </c>
    </row>
    <row r="1086" spans="1:20" x14ac:dyDescent="0.25">
      <c r="A1086" s="457">
        <v>1067</v>
      </c>
      <c r="B1086" s="181"/>
      <c r="C1086" s="181"/>
      <c r="D1086" s="527" t="s">
        <v>615</v>
      </c>
      <c r="E1086" s="527"/>
      <c r="F1086" s="126">
        <v>2003</v>
      </c>
      <c r="G1086" s="126" t="s">
        <v>510</v>
      </c>
      <c r="H1086" s="492" t="s">
        <v>514</v>
      </c>
      <c r="I1086" s="142" t="s">
        <v>512</v>
      </c>
      <c r="J1086" s="125" t="s">
        <v>513</v>
      </c>
      <c r="K1086" s="302" t="s">
        <v>24</v>
      </c>
      <c r="L1086" s="302" t="s">
        <v>145</v>
      </c>
      <c r="M1086" s="302" t="s">
        <v>18</v>
      </c>
      <c r="N1086" s="436">
        <v>696</v>
      </c>
      <c r="O1086" s="308" t="s">
        <v>139</v>
      </c>
      <c r="P1086" s="308" t="s">
        <v>167</v>
      </c>
      <c r="Q1086" s="437">
        <v>984</v>
      </c>
      <c r="R1086" s="439">
        <f t="shared" si="22"/>
        <v>1680</v>
      </c>
      <c r="S1086" s="488">
        <v>72</v>
      </c>
      <c r="T1086" s="457">
        <v>1067</v>
      </c>
    </row>
    <row r="1087" spans="1:20" x14ac:dyDescent="0.25">
      <c r="A1087" s="457">
        <v>1068</v>
      </c>
      <c r="B1087" s="181"/>
      <c r="C1087" s="181"/>
      <c r="D1087" s="142" t="s">
        <v>996</v>
      </c>
      <c r="E1087" s="506" t="s">
        <v>1486</v>
      </c>
      <c r="F1087" s="470">
        <v>2002</v>
      </c>
      <c r="G1087" s="125" t="s">
        <v>10</v>
      </c>
      <c r="H1087" s="470" t="s">
        <v>724</v>
      </c>
      <c r="I1087" s="470" t="s">
        <v>633</v>
      </c>
      <c r="J1087" s="470" t="s">
        <v>627</v>
      </c>
      <c r="K1087" s="302">
        <v>1</v>
      </c>
      <c r="L1087" s="302" t="s">
        <v>103</v>
      </c>
      <c r="M1087" s="302" t="s">
        <v>103</v>
      </c>
      <c r="N1087" s="302">
        <v>760</v>
      </c>
      <c r="O1087" s="308">
        <v>2</v>
      </c>
      <c r="P1087" s="308">
        <v>20</v>
      </c>
      <c r="Q1087" s="308">
        <v>920</v>
      </c>
      <c r="R1087" s="489">
        <f t="shared" si="22"/>
        <v>1680</v>
      </c>
      <c r="S1087" s="555">
        <v>971</v>
      </c>
      <c r="T1087" s="457">
        <v>1068</v>
      </c>
    </row>
    <row r="1088" spans="1:20" x14ac:dyDescent="0.25">
      <c r="A1088" s="457">
        <v>1069</v>
      </c>
      <c r="B1088" s="181"/>
      <c r="C1088" s="181"/>
      <c r="D1088" s="142" t="s">
        <v>619</v>
      </c>
      <c r="E1088" s="506" t="s">
        <v>976</v>
      </c>
      <c r="F1088" s="470">
        <v>2002</v>
      </c>
      <c r="G1088" s="125" t="s">
        <v>10</v>
      </c>
      <c r="H1088" s="470" t="s">
        <v>1043</v>
      </c>
      <c r="I1088" s="470" t="s">
        <v>633</v>
      </c>
      <c r="J1088" s="470" t="s">
        <v>627</v>
      </c>
      <c r="K1088" s="302">
        <v>1</v>
      </c>
      <c r="L1088" s="302" t="s">
        <v>165</v>
      </c>
      <c r="M1088" s="302">
        <v>64</v>
      </c>
      <c r="N1088" s="302">
        <v>656</v>
      </c>
      <c r="O1088" s="308">
        <v>1</v>
      </c>
      <c r="P1088" s="308">
        <v>54</v>
      </c>
      <c r="Q1088" s="308">
        <v>1024</v>
      </c>
      <c r="R1088" s="489">
        <f t="shared" si="22"/>
        <v>1680</v>
      </c>
      <c r="S1088" s="555">
        <v>971</v>
      </c>
      <c r="T1088" s="457">
        <v>1069</v>
      </c>
    </row>
    <row r="1089" spans="1:20" x14ac:dyDescent="0.25">
      <c r="A1089" s="457">
        <v>1070</v>
      </c>
      <c r="B1089" s="181"/>
      <c r="C1089" s="181"/>
      <c r="D1089" s="142" t="s">
        <v>857</v>
      </c>
      <c r="E1089" s="506" t="s">
        <v>2053</v>
      </c>
      <c r="F1089" s="470">
        <v>2003</v>
      </c>
      <c r="G1089" s="125" t="s">
        <v>10</v>
      </c>
      <c r="H1089" s="470" t="s">
        <v>1301</v>
      </c>
      <c r="I1089" s="470" t="s">
        <v>640</v>
      </c>
      <c r="J1089" s="470" t="s">
        <v>627</v>
      </c>
      <c r="K1089" s="302">
        <v>1</v>
      </c>
      <c r="L1089" s="302" t="s">
        <v>137</v>
      </c>
      <c r="M1089" s="302" t="s">
        <v>165</v>
      </c>
      <c r="N1089" s="302">
        <v>724</v>
      </c>
      <c r="O1089" s="308">
        <v>2</v>
      </c>
      <c r="P1089" s="308">
        <v>12</v>
      </c>
      <c r="Q1089" s="308">
        <v>952</v>
      </c>
      <c r="R1089" s="489">
        <f t="shared" si="22"/>
        <v>1676</v>
      </c>
      <c r="S1089" s="555">
        <v>973</v>
      </c>
      <c r="T1089" s="457">
        <v>1070</v>
      </c>
    </row>
    <row r="1090" spans="1:20" x14ac:dyDescent="0.25">
      <c r="A1090" s="457">
        <v>1071</v>
      </c>
      <c r="B1090" s="181"/>
      <c r="C1090" s="181"/>
      <c r="D1090" s="142" t="s">
        <v>1468</v>
      </c>
      <c r="E1090" s="506" t="s">
        <v>2054</v>
      </c>
      <c r="F1090" s="470">
        <v>2003</v>
      </c>
      <c r="G1090" s="125" t="s">
        <v>10</v>
      </c>
      <c r="H1090" s="470" t="s">
        <v>1522</v>
      </c>
      <c r="I1090" s="470" t="s">
        <v>633</v>
      </c>
      <c r="J1090" s="470" t="s">
        <v>627</v>
      </c>
      <c r="K1090" s="302">
        <v>0</v>
      </c>
      <c r="L1090" s="302">
        <v>57</v>
      </c>
      <c r="M1090" s="302" t="s">
        <v>103</v>
      </c>
      <c r="N1090" s="302">
        <v>796</v>
      </c>
      <c r="O1090" s="308">
        <v>2</v>
      </c>
      <c r="P1090" s="308">
        <v>30</v>
      </c>
      <c r="Q1090" s="308">
        <v>880</v>
      </c>
      <c r="R1090" s="489">
        <f t="shared" si="22"/>
        <v>1676</v>
      </c>
      <c r="S1090" s="555">
        <v>973</v>
      </c>
      <c r="T1090" s="457">
        <v>1071</v>
      </c>
    </row>
    <row r="1091" spans="1:20" x14ac:dyDescent="0.25">
      <c r="A1091" s="457">
        <v>1072</v>
      </c>
      <c r="B1091" s="181"/>
      <c r="C1091" s="126"/>
      <c r="D1091" s="163" t="s">
        <v>221</v>
      </c>
      <c r="E1091" s="180" t="s">
        <v>226</v>
      </c>
      <c r="F1091" s="181">
        <v>2003</v>
      </c>
      <c r="G1091" s="126" t="s">
        <v>81</v>
      </c>
      <c r="H1091" s="165" t="s">
        <v>95</v>
      </c>
      <c r="I1091" s="126" t="s">
        <v>2275</v>
      </c>
      <c r="J1091" s="199" t="s">
        <v>220</v>
      </c>
      <c r="K1091" s="302" t="s">
        <v>134</v>
      </c>
      <c r="L1091" s="302" t="s">
        <v>233</v>
      </c>
      <c r="M1091" s="302" t="s">
        <v>234</v>
      </c>
      <c r="N1091" s="227">
        <v>764</v>
      </c>
      <c r="O1091" s="308" t="s">
        <v>139</v>
      </c>
      <c r="P1091" s="308" t="s">
        <v>164</v>
      </c>
      <c r="Q1091" s="274">
        <v>908</v>
      </c>
      <c r="R1091" s="439">
        <f t="shared" si="22"/>
        <v>1672</v>
      </c>
      <c r="S1091" s="569">
        <v>5</v>
      </c>
      <c r="T1091" s="457">
        <v>1072</v>
      </c>
    </row>
    <row r="1092" spans="1:20" x14ac:dyDescent="0.25">
      <c r="A1092" s="457">
        <v>1073</v>
      </c>
      <c r="B1092" s="181"/>
      <c r="C1092" s="181"/>
      <c r="D1092" s="527" t="s">
        <v>616</v>
      </c>
      <c r="E1092" s="527"/>
      <c r="F1092" s="126">
        <v>2003</v>
      </c>
      <c r="G1092" s="126" t="s">
        <v>510</v>
      </c>
      <c r="H1092" s="492" t="s">
        <v>519</v>
      </c>
      <c r="I1092" s="142" t="s">
        <v>512</v>
      </c>
      <c r="J1092" s="125" t="s">
        <v>513</v>
      </c>
      <c r="K1092" s="302" t="s">
        <v>134</v>
      </c>
      <c r="L1092" s="302" t="s">
        <v>214</v>
      </c>
      <c r="M1092" s="302" t="s">
        <v>144</v>
      </c>
      <c r="N1092" s="436">
        <v>872</v>
      </c>
      <c r="O1092" s="308" t="s">
        <v>139</v>
      </c>
      <c r="P1092" s="308" t="s">
        <v>214</v>
      </c>
      <c r="Q1092" s="437">
        <v>800</v>
      </c>
      <c r="R1092" s="439">
        <f t="shared" si="22"/>
        <v>1672</v>
      </c>
      <c r="S1092" s="488">
        <v>73</v>
      </c>
      <c r="T1092" s="457">
        <v>1073</v>
      </c>
    </row>
    <row r="1093" spans="1:20" x14ac:dyDescent="0.25">
      <c r="A1093" s="457">
        <v>1074</v>
      </c>
      <c r="B1093" s="181"/>
      <c r="C1093" s="181"/>
      <c r="D1093" s="142" t="s">
        <v>854</v>
      </c>
      <c r="E1093" s="506" t="s">
        <v>1858</v>
      </c>
      <c r="F1093" s="470">
        <v>2002</v>
      </c>
      <c r="G1093" s="125" t="s">
        <v>10</v>
      </c>
      <c r="H1093" s="470" t="s">
        <v>1499</v>
      </c>
      <c r="I1093" s="470" t="s">
        <v>640</v>
      </c>
      <c r="J1093" s="470" t="s">
        <v>627</v>
      </c>
      <c r="K1093" s="302">
        <v>1</v>
      </c>
      <c r="L1093" s="302" t="s">
        <v>103</v>
      </c>
      <c r="M1093" s="302" t="s">
        <v>103</v>
      </c>
      <c r="N1093" s="302">
        <v>760</v>
      </c>
      <c r="O1093" s="308">
        <v>2</v>
      </c>
      <c r="P1093" s="308">
        <v>22</v>
      </c>
      <c r="Q1093" s="308">
        <v>912</v>
      </c>
      <c r="R1093" s="489">
        <f t="shared" si="22"/>
        <v>1672</v>
      </c>
      <c r="S1093" s="555">
        <v>975</v>
      </c>
      <c r="T1093" s="457">
        <v>1074</v>
      </c>
    </row>
    <row r="1094" spans="1:20" x14ac:dyDescent="0.25">
      <c r="A1094" s="457">
        <v>1075</v>
      </c>
      <c r="B1094" s="181"/>
      <c r="C1094" s="181"/>
      <c r="D1094" s="142" t="s">
        <v>808</v>
      </c>
      <c r="E1094" s="506" t="s">
        <v>2055</v>
      </c>
      <c r="F1094" s="470">
        <v>2002</v>
      </c>
      <c r="G1094" s="125" t="s">
        <v>10</v>
      </c>
      <c r="H1094" s="470" t="s">
        <v>1729</v>
      </c>
      <c r="I1094" s="470" t="s">
        <v>626</v>
      </c>
      <c r="J1094" s="470" t="s">
        <v>627</v>
      </c>
      <c r="K1094" s="302">
        <v>0</v>
      </c>
      <c r="L1094" s="302">
        <v>55</v>
      </c>
      <c r="M1094" s="302" t="s">
        <v>103</v>
      </c>
      <c r="N1094" s="302">
        <v>820</v>
      </c>
      <c r="O1094" s="308">
        <v>2</v>
      </c>
      <c r="P1094" s="308">
        <v>37</v>
      </c>
      <c r="Q1094" s="308">
        <v>852</v>
      </c>
      <c r="R1094" s="489">
        <f t="shared" si="22"/>
        <v>1672</v>
      </c>
      <c r="S1094" s="555">
        <v>975</v>
      </c>
      <c r="T1094" s="457">
        <v>1075</v>
      </c>
    </row>
    <row r="1095" spans="1:20" x14ac:dyDescent="0.25">
      <c r="A1095" s="457">
        <v>1076</v>
      </c>
      <c r="B1095" s="181"/>
      <c r="C1095" s="181"/>
      <c r="D1095" s="142" t="s">
        <v>358</v>
      </c>
      <c r="E1095" s="506" t="s">
        <v>2056</v>
      </c>
      <c r="F1095" s="470">
        <v>2003</v>
      </c>
      <c r="G1095" s="125" t="s">
        <v>10</v>
      </c>
      <c r="H1095" s="470" t="s">
        <v>1924</v>
      </c>
      <c r="I1095" s="470" t="s">
        <v>626</v>
      </c>
      <c r="J1095" s="470" t="s">
        <v>627</v>
      </c>
      <c r="K1095" s="302">
        <v>1</v>
      </c>
      <c r="L1095" s="302" t="s">
        <v>165</v>
      </c>
      <c r="M1095" s="302">
        <v>90</v>
      </c>
      <c r="N1095" s="302">
        <v>656</v>
      </c>
      <c r="O1095" s="308">
        <v>1</v>
      </c>
      <c r="P1095" s="308">
        <v>56</v>
      </c>
      <c r="Q1095" s="308">
        <v>1016</v>
      </c>
      <c r="R1095" s="489">
        <f t="shared" si="22"/>
        <v>1672</v>
      </c>
      <c r="S1095" s="555">
        <v>975</v>
      </c>
      <c r="T1095" s="457">
        <v>1076</v>
      </c>
    </row>
    <row r="1096" spans="1:20" x14ac:dyDescent="0.25">
      <c r="A1096" s="457">
        <v>1077</v>
      </c>
      <c r="B1096" s="181"/>
      <c r="C1096" s="126"/>
      <c r="D1096" s="163" t="s">
        <v>222</v>
      </c>
      <c r="E1096" s="180" t="s">
        <v>227</v>
      </c>
      <c r="F1096" s="181">
        <v>2002</v>
      </c>
      <c r="G1096" s="126" t="s">
        <v>81</v>
      </c>
      <c r="H1096" s="165" t="s">
        <v>229</v>
      </c>
      <c r="I1096" s="126" t="s">
        <v>2275</v>
      </c>
      <c r="J1096" s="199" t="s">
        <v>220</v>
      </c>
      <c r="K1096" s="302" t="s">
        <v>134</v>
      </c>
      <c r="L1096" s="302" t="s">
        <v>107</v>
      </c>
      <c r="M1096" s="302" t="s">
        <v>96</v>
      </c>
      <c r="N1096" s="227">
        <v>816</v>
      </c>
      <c r="O1096" s="308" t="s">
        <v>139</v>
      </c>
      <c r="P1096" s="308" t="s">
        <v>26</v>
      </c>
      <c r="Q1096" s="274">
        <v>852</v>
      </c>
      <c r="R1096" s="439">
        <f t="shared" si="22"/>
        <v>1668</v>
      </c>
      <c r="S1096" s="569">
        <v>6</v>
      </c>
      <c r="T1096" s="457">
        <v>1077</v>
      </c>
    </row>
    <row r="1097" spans="1:20" x14ac:dyDescent="0.25">
      <c r="A1097" s="457">
        <v>1078</v>
      </c>
      <c r="B1097" s="181"/>
      <c r="C1097" s="181"/>
      <c r="D1097" s="142" t="s">
        <v>2057</v>
      </c>
      <c r="E1097" s="506" t="s">
        <v>2058</v>
      </c>
      <c r="F1097" s="470">
        <v>2002</v>
      </c>
      <c r="G1097" s="125" t="s">
        <v>10</v>
      </c>
      <c r="H1097" s="470" t="s">
        <v>1301</v>
      </c>
      <c r="I1097" s="470" t="s">
        <v>640</v>
      </c>
      <c r="J1097" s="470" t="s">
        <v>627</v>
      </c>
      <c r="K1097" s="302">
        <v>1</v>
      </c>
      <c r="L1097" s="302" t="s">
        <v>103</v>
      </c>
      <c r="M1097" s="302">
        <v>12</v>
      </c>
      <c r="N1097" s="302">
        <v>760</v>
      </c>
      <c r="O1097" s="308">
        <v>2</v>
      </c>
      <c r="P1097" s="308">
        <v>23</v>
      </c>
      <c r="Q1097" s="308">
        <v>908</v>
      </c>
      <c r="R1097" s="489">
        <f t="shared" si="22"/>
        <v>1668</v>
      </c>
      <c r="S1097" s="555">
        <v>978</v>
      </c>
      <c r="T1097" s="457">
        <v>1078</v>
      </c>
    </row>
    <row r="1098" spans="1:20" x14ac:dyDescent="0.25">
      <c r="A1098" s="457">
        <v>1079</v>
      </c>
      <c r="B1098" s="181"/>
      <c r="C1098" s="126"/>
      <c r="D1098" s="141" t="s">
        <v>108</v>
      </c>
      <c r="E1098" s="141" t="s">
        <v>93</v>
      </c>
      <c r="F1098" s="126">
        <v>2002</v>
      </c>
      <c r="G1098" s="126" t="s">
        <v>81</v>
      </c>
      <c r="H1098" s="127" t="s">
        <v>95</v>
      </c>
      <c r="I1098" s="126" t="s">
        <v>2275</v>
      </c>
      <c r="J1098" s="125" t="s">
        <v>84</v>
      </c>
      <c r="K1098" s="302" t="s">
        <v>134</v>
      </c>
      <c r="L1098" s="302" t="s">
        <v>135</v>
      </c>
      <c r="M1098" s="302" t="s">
        <v>144</v>
      </c>
      <c r="N1098" s="227">
        <v>776</v>
      </c>
      <c r="O1098" s="308" t="s">
        <v>139</v>
      </c>
      <c r="P1098" s="308" t="s">
        <v>106</v>
      </c>
      <c r="Q1098" s="274">
        <v>888</v>
      </c>
      <c r="R1098" s="439">
        <f t="shared" si="22"/>
        <v>1664</v>
      </c>
      <c r="S1098" s="569">
        <v>7</v>
      </c>
      <c r="T1098" s="457">
        <v>1079</v>
      </c>
    </row>
    <row r="1099" spans="1:20" x14ac:dyDescent="0.25">
      <c r="A1099" s="457">
        <v>1080</v>
      </c>
      <c r="B1099" s="181"/>
      <c r="C1099" s="126"/>
      <c r="D1099" s="163" t="s">
        <v>111</v>
      </c>
      <c r="E1099" s="180" t="s">
        <v>92</v>
      </c>
      <c r="F1099" s="181">
        <v>2003</v>
      </c>
      <c r="G1099" s="126" t="s">
        <v>81</v>
      </c>
      <c r="H1099" s="165" t="s">
        <v>128</v>
      </c>
      <c r="I1099" s="126" t="s">
        <v>2275</v>
      </c>
      <c r="J1099" s="199" t="s">
        <v>220</v>
      </c>
      <c r="K1099" s="302" t="s">
        <v>134</v>
      </c>
      <c r="L1099" s="302" t="s">
        <v>135</v>
      </c>
      <c r="M1099" s="302" t="s">
        <v>103</v>
      </c>
      <c r="N1099" s="227">
        <v>784</v>
      </c>
      <c r="O1099" s="308" t="s">
        <v>139</v>
      </c>
      <c r="P1099" s="308" t="s">
        <v>218</v>
      </c>
      <c r="Q1099" s="274">
        <v>880</v>
      </c>
      <c r="R1099" s="439">
        <f t="shared" ref="R1099:R1130" si="23">SUM(N1099,Q1099)</f>
        <v>1664</v>
      </c>
      <c r="S1099" s="569">
        <v>8</v>
      </c>
      <c r="T1099" s="457">
        <v>1080</v>
      </c>
    </row>
    <row r="1100" spans="1:20" x14ac:dyDescent="0.25">
      <c r="A1100" s="457">
        <v>1081</v>
      </c>
      <c r="B1100" s="181"/>
      <c r="C1100" s="181"/>
      <c r="D1100" s="142" t="s">
        <v>924</v>
      </c>
      <c r="E1100" s="506" t="s">
        <v>2059</v>
      </c>
      <c r="F1100" s="470">
        <v>2003</v>
      </c>
      <c r="G1100" s="125" t="s">
        <v>10</v>
      </c>
      <c r="H1100" s="470" t="s">
        <v>1263</v>
      </c>
      <c r="I1100" s="470" t="s">
        <v>633</v>
      </c>
      <c r="J1100" s="470" t="s">
        <v>627</v>
      </c>
      <c r="K1100" s="302">
        <v>1</v>
      </c>
      <c r="L1100" s="302" t="s">
        <v>103</v>
      </c>
      <c r="M1100" s="302" t="s">
        <v>103</v>
      </c>
      <c r="N1100" s="302">
        <v>760</v>
      </c>
      <c r="O1100" s="308">
        <v>2</v>
      </c>
      <c r="P1100" s="308">
        <v>24</v>
      </c>
      <c r="Q1100" s="308">
        <v>904</v>
      </c>
      <c r="R1100" s="489">
        <f t="shared" si="23"/>
        <v>1664</v>
      </c>
      <c r="S1100" s="555">
        <v>979</v>
      </c>
      <c r="T1100" s="457">
        <v>1081</v>
      </c>
    </row>
    <row r="1101" spans="1:20" x14ac:dyDescent="0.25">
      <c r="A1101" s="457">
        <v>1082</v>
      </c>
      <c r="B1101" s="181"/>
      <c r="C1101" s="181"/>
      <c r="D1101" s="142" t="s">
        <v>1872</v>
      </c>
      <c r="E1101" s="506" t="s">
        <v>2060</v>
      </c>
      <c r="F1101" s="470">
        <v>2002</v>
      </c>
      <c r="G1101" s="125" t="s">
        <v>10</v>
      </c>
      <c r="H1101" s="470" t="s">
        <v>1479</v>
      </c>
      <c r="I1101" s="470" t="s">
        <v>626</v>
      </c>
      <c r="J1101" s="470" t="s">
        <v>627</v>
      </c>
      <c r="K1101" s="302">
        <v>1</v>
      </c>
      <c r="L1101" s="302" t="s">
        <v>141</v>
      </c>
      <c r="M1101" s="302">
        <v>29</v>
      </c>
      <c r="N1101" s="302">
        <v>676</v>
      </c>
      <c r="O1101" s="308">
        <v>2</v>
      </c>
      <c r="P1101" s="308" t="s">
        <v>137</v>
      </c>
      <c r="Q1101" s="308">
        <v>988</v>
      </c>
      <c r="R1101" s="489">
        <f t="shared" si="23"/>
        <v>1664</v>
      </c>
      <c r="S1101" s="555">
        <v>979</v>
      </c>
      <c r="T1101" s="457">
        <v>1082</v>
      </c>
    </row>
    <row r="1102" spans="1:20" x14ac:dyDescent="0.25">
      <c r="A1102" s="457">
        <v>1083</v>
      </c>
      <c r="B1102" s="181"/>
      <c r="C1102" s="181"/>
      <c r="D1102" s="142" t="s">
        <v>211</v>
      </c>
      <c r="E1102" s="506" t="s">
        <v>2061</v>
      </c>
      <c r="F1102" s="470">
        <v>2003</v>
      </c>
      <c r="G1102" s="125" t="s">
        <v>10</v>
      </c>
      <c r="H1102" s="470" t="s">
        <v>1479</v>
      </c>
      <c r="I1102" s="470" t="s">
        <v>626</v>
      </c>
      <c r="J1102" s="470" t="s">
        <v>627</v>
      </c>
      <c r="K1102" s="302">
        <v>1</v>
      </c>
      <c r="L1102" s="302" t="s">
        <v>103</v>
      </c>
      <c r="M1102" s="302">
        <v>27</v>
      </c>
      <c r="N1102" s="302">
        <v>760</v>
      </c>
      <c r="O1102" s="308">
        <v>2</v>
      </c>
      <c r="P1102" s="308">
        <v>25</v>
      </c>
      <c r="Q1102" s="308">
        <v>900</v>
      </c>
      <c r="R1102" s="489">
        <f t="shared" si="23"/>
        <v>1660</v>
      </c>
      <c r="S1102" s="555">
        <v>981</v>
      </c>
      <c r="T1102" s="457">
        <v>1083</v>
      </c>
    </row>
    <row r="1103" spans="1:20" x14ac:dyDescent="0.25">
      <c r="A1103" s="457">
        <v>1084</v>
      </c>
      <c r="B1103" s="181"/>
      <c r="C1103" s="181"/>
      <c r="D1103" s="142" t="s">
        <v>332</v>
      </c>
      <c r="E1103" s="506" t="s">
        <v>980</v>
      </c>
      <c r="F1103" s="470">
        <v>2002</v>
      </c>
      <c r="G1103" s="125" t="s">
        <v>10</v>
      </c>
      <c r="H1103" s="470" t="s">
        <v>2062</v>
      </c>
      <c r="I1103" s="470" t="s">
        <v>626</v>
      </c>
      <c r="J1103" s="470" t="s">
        <v>627</v>
      </c>
      <c r="K1103" s="302">
        <v>1</v>
      </c>
      <c r="L1103" s="302" t="s">
        <v>91</v>
      </c>
      <c r="M1103" s="302" t="s">
        <v>103</v>
      </c>
      <c r="N1103" s="302">
        <v>736</v>
      </c>
      <c r="O1103" s="308">
        <v>2</v>
      </c>
      <c r="P1103" s="308">
        <v>19</v>
      </c>
      <c r="Q1103" s="308">
        <v>924</v>
      </c>
      <c r="R1103" s="489">
        <f t="shared" si="23"/>
        <v>1660</v>
      </c>
      <c r="S1103" s="555">
        <v>981</v>
      </c>
      <c r="T1103" s="457">
        <v>1084</v>
      </c>
    </row>
    <row r="1104" spans="1:20" x14ac:dyDescent="0.25">
      <c r="A1104" s="457">
        <v>1085</v>
      </c>
      <c r="B1104" s="181"/>
      <c r="C1104" s="181"/>
      <c r="D1104" s="142" t="s">
        <v>1055</v>
      </c>
      <c r="E1104" s="506" t="s">
        <v>2063</v>
      </c>
      <c r="F1104" s="470">
        <v>2002</v>
      </c>
      <c r="G1104" s="125" t="s">
        <v>10</v>
      </c>
      <c r="H1104" s="470" t="s">
        <v>1479</v>
      </c>
      <c r="I1104" s="470" t="s">
        <v>626</v>
      </c>
      <c r="J1104" s="470" t="s">
        <v>627</v>
      </c>
      <c r="K1104" s="302">
        <v>1</v>
      </c>
      <c r="L1104" s="302" t="s">
        <v>137</v>
      </c>
      <c r="M1104" s="302">
        <v>14</v>
      </c>
      <c r="N1104" s="302">
        <v>724</v>
      </c>
      <c r="O1104" s="308">
        <v>2</v>
      </c>
      <c r="P1104" s="308">
        <v>16</v>
      </c>
      <c r="Q1104" s="308">
        <v>936</v>
      </c>
      <c r="R1104" s="489">
        <f t="shared" si="23"/>
        <v>1660</v>
      </c>
      <c r="S1104" s="555">
        <v>981</v>
      </c>
      <c r="T1104" s="457">
        <v>1085</v>
      </c>
    </row>
    <row r="1105" spans="1:20" x14ac:dyDescent="0.25">
      <c r="A1105" s="457">
        <v>1086</v>
      </c>
      <c r="B1105" s="181"/>
      <c r="C1105" s="181"/>
      <c r="D1105" s="142" t="s">
        <v>940</v>
      </c>
      <c r="E1105" s="506" t="s">
        <v>2064</v>
      </c>
      <c r="F1105" s="470">
        <v>2003</v>
      </c>
      <c r="G1105" s="125" t="s">
        <v>10</v>
      </c>
      <c r="H1105" s="470" t="s">
        <v>1235</v>
      </c>
      <c r="I1105" s="470" t="s">
        <v>633</v>
      </c>
      <c r="J1105" s="470" t="s">
        <v>627</v>
      </c>
      <c r="K1105" s="302">
        <v>1</v>
      </c>
      <c r="L1105" s="302" t="s">
        <v>167</v>
      </c>
      <c r="M1105" s="302">
        <v>48</v>
      </c>
      <c r="N1105" s="302">
        <v>708</v>
      </c>
      <c r="O1105" s="308">
        <v>2</v>
      </c>
      <c r="P1105" s="308">
        <v>12</v>
      </c>
      <c r="Q1105" s="308">
        <v>952</v>
      </c>
      <c r="R1105" s="489">
        <f t="shared" si="23"/>
        <v>1660</v>
      </c>
      <c r="S1105" s="555">
        <v>981</v>
      </c>
      <c r="T1105" s="457">
        <v>1086</v>
      </c>
    </row>
    <row r="1106" spans="1:20" x14ac:dyDescent="0.25">
      <c r="A1106" s="457">
        <v>1087</v>
      </c>
      <c r="B1106" s="181"/>
      <c r="C1106" s="181"/>
      <c r="D1106" s="142" t="s">
        <v>1157</v>
      </c>
      <c r="E1106" s="506" t="s">
        <v>2065</v>
      </c>
      <c r="F1106" s="470">
        <v>2003</v>
      </c>
      <c r="G1106" s="125" t="s">
        <v>10</v>
      </c>
      <c r="H1106" s="470" t="s">
        <v>1097</v>
      </c>
      <c r="I1106" s="470" t="s">
        <v>626</v>
      </c>
      <c r="J1106" s="470" t="s">
        <v>627</v>
      </c>
      <c r="K1106" s="302">
        <v>0</v>
      </c>
      <c r="L1106" s="302">
        <v>54</v>
      </c>
      <c r="M1106" s="302">
        <v>26</v>
      </c>
      <c r="N1106" s="302">
        <v>832</v>
      </c>
      <c r="O1106" s="308">
        <v>2</v>
      </c>
      <c r="P1106" s="308">
        <v>43</v>
      </c>
      <c r="Q1106" s="308">
        <v>828</v>
      </c>
      <c r="R1106" s="489">
        <f t="shared" si="23"/>
        <v>1660</v>
      </c>
      <c r="S1106" s="555">
        <v>981</v>
      </c>
      <c r="T1106" s="457">
        <v>1087</v>
      </c>
    </row>
    <row r="1107" spans="1:20" x14ac:dyDescent="0.25">
      <c r="A1107" s="457">
        <v>1088</v>
      </c>
      <c r="B1107" s="181"/>
      <c r="C1107" s="181"/>
      <c r="D1107" s="142" t="s">
        <v>280</v>
      </c>
      <c r="E1107" s="506" t="s">
        <v>2066</v>
      </c>
      <c r="F1107" s="470">
        <v>2003</v>
      </c>
      <c r="G1107" s="125" t="s">
        <v>10</v>
      </c>
      <c r="H1107" s="470" t="s">
        <v>1474</v>
      </c>
      <c r="I1107" s="470" t="s">
        <v>640</v>
      </c>
      <c r="J1107" s="470" t="s">
        <v>627</v>
      </c>
      <c r="K1107" s="302">
        <v>0</v>
      </c>
      <c r="L1107" s="302">
        <v>58</v>
      </c>
      <c r="M1107" s="302">
        <v>45</v>
      </c>
      <c r="N1107" s="302">
        <v>780</v>
      </c>
      <c r="O1107" s="308">
        <v>2</v>
      </c>
      <c r="P1107" s="308">
        <v>31</v>
      </c>
      <c r="Q1107" s="308">
        <v>876</v>
      </c>
      <c r="R1107" s="489">
        <f t="shared" si="23"/>
        <v>1656</v>
      </c>
      <c r="S1107" s="555">
        <v>986</v>
      </c>
      <c r="T1107" s="457">
        <v>1088</v>
      </c>
    </row>
    <row r="1108" spans="1:20" x14ac:dyDescent="0.25">
      <c r="A1108" s="457">
        <v>1089</v>
      </c>
      <c r="B1108" s="181"/>
      <c r="C1108" s="181"/>
      <c r="D1108" s="142" t="s">
        <v>2067</v>
      </c>
      <c r="E1108" s="506" t="s">
        <v>992</v>
      </c>
      <c r="F1108" s="470">
        <v>2002</v>
      </c>
      <c r="G1108" s="125" t="s">
        <v>10</v>
      </c>
      <c r="H1108" s="470" t="s">
        <v>724</v>
      </c>
      <c r="I1108" s="470" t="s">
        <v>633</v>
      </c>
      <c r="J1108" s="470" t="s">
        <v>627</v>
      </c>
      <c r="K1108" s="302">
        <v>1</v>
      </c>
      <c r="L1108" s="302" t="s">
        <v>145</v>
      </c>
      <c r="M1108" s="302" t="s">
        <v>103</v>
      </c>
      <c r="N1108" s="302">
        <v>700</v>
      </c>
      <c r="O1108" s="308">
        <v>2</v>
      </c>
      <c r="P1108" s="308">
        <v>11</v>
      </c>
      <c r="Q1108" s="308">
        <v>956</v>
      </c>
      <c r="R1108" s="489">
        <f t="shared" si="23"/>
        <v>1656</v>
      </c>
      <c r="S1108" s="555">
        <v>986</v>
      </c>
      <c r="T1108" s="457">
        <v>1089</v>
      </c>
    </row>
    <row r="1109" spans="1:20" x14ac:dyDescent="0.25">
      <c r="A1109" s="457">
        <v>1090</v>
      </c>
      <c r="B1109" s="181"/>
      <c r="C1109" s="181"/>
      <c r="D1109" s="142" t="s">
        <v>881</v>
      </c>
      <c r="E1109" s="506" t="s">
        <v>2068</v>
      </c>
      <c r="F1109" s="470">
        <v>2003</v>
      </c>
      <c r="G1109" s="125" t="s">
        <v>10</v>
      </c>
      <c r="H1109" s="470" t="s">
        <v>1735</v>
      </c>
      <c r="I1109" s="470" t="s">
        <v>640</v>
      </c>
      <c r="J1109" s="470" t="s">
        <v>627</v>
      </c>
      <c r="K1109" s="302">
        <v>0</v>
      </c>
      <c r="L1109" s="302">
        <v>54</v>
      </c>
      <c r="M1109" s="302" t="s">
        <v>145</v>
      </c>
      <c r="N1109" s="302">
        <v>832</v>
      </c>
      <c r="O1109" s="308">
        <v>2</v>
      </c>
      <c r="P1109" s="308">
        <v>44</v>
      </c>
      <c r="Q1109" s="308">
        <v>824</v>
      </c>
      <c r="R1109" s="489">
        <f t="shared" si="23"/>
        <v>1656</v>
      </c>
      <c r="S1109" s="555">
        <v>986</v>
      </c>
      <c r="T1109" s="457">
        <v>1090</v>
      </c>
    </row>
    <row r="1110" spans="1:20" x14ac:dyDescent="0.25">
      <c r="A1110" s="457">
        <v>1091</v>
      </c>
      <c r="B1110" s="181"/>
      <c r="C1110" s="181"/>
      <c r="D1110" s="142" t="s">
        <v>310</v>
      </c>
      <c r="E1110" s="506" t="s">
        <v>2069</v>
      </c>
      <c r="F1110" s="470">
        <v>2003</v>
      </c>
      <c r="G1110" s="125" t="s">
        <v>10</v>
      </c>
      <c r="H1110" s="470" t="s">
        <v>1589</v>
      </c>
      <c r="I1110" s="470" t="s">
        <v>633</v>
      </c>
      <c r="J1110" s="470" t="s">
        <v>627</v>
      </c>
      <c r="K1110" s="302">
        <v>1</v>
      </c>
      <c r="L1110" s="302" t="s">
        <v>25</v>
      </c>
      <c r="M1110" s="302" t="s">
        <v>103</v>
      </c>
      <c r="N1110" s="302">
        <v>748</v>
      </c>
      <c r="O1110" s="308">
        <v>2</v>
      </c>
      <c r="P1110" s="308">
        <v>24</v>
      </c>
      <c r="Q1110" s="308">
        <v>904</v>
      </c>
      <c r="R1110" s="489">
        <f t="shared" si="23"/>
        <v>1652</v>
      </c>
      <c r="S1110" s="555">
        <v>989</v>
      </c>
      <c r="T1110" s="457">
        <v>1091</v>
      </c>
    </row>
    <row r="1111" spans="1:20" x14ac:dyDescent="0.25">
      <c r="A1111" s="457">
        <v>1092</v>
      </c>
      <c r="B1111" s="181"/>
      <c r="C1111" s="181"/>
      <c r="D1111" s="142" t="s">
        <v>334</v>
      </c>
      <c r="E1111" s="506" t="s">
        <v>55</v>
      </c>
      <c r="F1111" s="470">
        <v>2002</v>
      </c>
      <c r="G1111" s="125" t="s">
        <v>10</v>
      </c>
      <c r="H1111" s="470" t="s">
        <v>1479</v>
      </c>
      <c r="I1111" s="470" t="s">
        <v>626</v>
      </c>
      <c r="J1111" s="470" t="s">
        <v>627</v>
      </c>
      <c r="K1111" s="302">
        <v>0</v>
      </c>
      <c r="L1111" s="302">
        <v>51</v>
      </c>
      <c r="M1111" s="302">
        <v>96</v>
      </c>
      <c r="N1111" s="302">
        <v>860</v>
      </c>
      <c r="O1111" s="308">
        <v>2</v>
      </c>
      <c r="P1111" s="308">
        <v>52</v>
      </c>
      <c r="Q1111" s="308">
        <v>792</v>
      </c>
      <c r="R1111" s="489">
        <f t="shared" si="23"/>
        <v>1652</v>
      </c>
      <c r="S1111" s="555">
        <v>989</v>
      </c>
      <c r="T1111" s="457">
        <v>1092</v>
      </c>
    </row>
    <row r="1112" spans="1:20" x14ac:dyDescent="0.25">
      <c r="A1112" s="457">
        <v>1093</v>
      </c>
      <c r="B1112" s="181"/>
      <c r="C1112" s="181"/>
      <c r="D1112" s="142" t="s">
        <v>961</v>
      </c>
      <c r="E1112" s="506" t="s">
        <v>893</v>
      </c>
      <c r="F1112" s="470">
        <v>2003</v>
      </c>
      <c r="G1112" s="125" t="s">
        <v>10</v>
      </c>
      <c r="H1112" s="470" t="s">
        <v>1376</v>
      </c>
      <c r="I1112" s="470" t="s">
        <v>633</v>
      </c>
      <c r="J1112" s="470" t="s">
        <v>627</v>
      </c>
      <c r="K1112" s="302">
        <v>1</v>
      </c>
      <c r="L1112" s="302">
        <v>10</v>
      </c>
      <c r="M1112" s="302" t="s">
        <v>103</v>
      </c>
      <c r="N1112" s="302">
        <v>640</v>
      </c>
      <c r="O1112" s="308">
        <v>1</v>
      </c>
      <c r="P1112" s="308">
        <v>57</v>
      </c>
      <c r="Q1112" s="308">
        <v>1012</v>
      </c>
      <c r="R1112" s="489">
        <f t="shared" si="23"/>
        <v>1652</v>
      </c>
      <c r="S1112" s="555">
        <v>989</v>
      </c>
      <c r="T1112" s="457">
        <v>1093</v>
      </c>
    </row>
    <row r="1113" spans="1:20" x14ac:dyDescent="0.25">
      <c r="A1113" s="457">
        <v>1094</v>
      </c>
      <c r="B1113" s="181"/>
      <c r="C1113" s="181"/>
      <c r="D1113" s="142" t="s">
        <v>971</v>
      </c>
      <c r="E1113" s="506" t="s">
        <v>2070</v>
      </c>
      <c r="F1113" s="470">
        <v>2002</v>
      </c>
      <c r="G1113" s="125" t="s">
        <v>10</v>
      </c>
      <c r="H1113" s="470" t="s">
        <v>1802</v>
      </c>
      <c r="I1113" s="470" t="s">
        <v>626</v>
      </c>
      <c r="J1113" s="470" t="s">
        <v>627</v>
      </c>
      <c r="K1113" s="302">
        <v>0</v>
      </c>
      <c r="L1113" s="302">
        <v>53</v>
      </c>
      <c r="M1113" s="302" t="s">
        <v>103</v>
      </c>
      <c r="N1113" s="302">
        <v>844</v>
      </c>
      <c r="O1113" s="308">
        <v>2</v>
      </c>
      <c r="P1113" s="308">
        <v>49</v>
      </c>
      <c r="Q1113" s="308">
        <v>804</v>
      </c>
      <c r="R1113" s="489">
        <f t="shared" si="23"/>
        <v>1648</v>
      </c>
      <c r="S1113" s="555">
        <v>992</v>
      </c>
      <c r="T1113" s="457">
        <v>1094</v>
      </c>
    </row>
    <row r="1114" spans="1:20" x14ac:dyDescent="0.25">
      <c r="A1114" s="457">
        <v>1095</v>
      </c>
      <c r="B1114" s="181"/>
      <c r="C1114" s="181"/>
      <c r="D1114" s="142" t="s">
        <v>1108</v>
      </c>
      <c r="E1114" s="506" t="s">
        <v>2071</v>
      </c>
      <c r="F1114" s="470">
        <v>2002</v>
      </c>
      <c r="G1114" s="125" t="s">
        <v>10</v>
      </c>
      <c r="H1114" s="470" t="s">
        <v>1235</v>
      </c>
      <c r="I1114" s="470" t="s">
        <v>633</v>
      </c>
      <c r="J1114" s="470" t="s">
        <v>627</v>
      </c>
      <c r="K1114" s="302">
        <v>1</v>
      </c>
      <c r="L1114" s="302" t="s">
        <v>137</v>
      </c>
      <c r="M1114" s="302">
        <v>54</v>
      </c>
      <c r="N1114" s="302">
        <v>720</v>
      </c>
      <c r="O1114" s="308">
        <v>2</v>
      </c>
      <c r="P1114" s="308">
        <v>18</v>
      </c>
      <c r="Q1114" s="308">
        <v>928</v>
      </c>
      <c r="R1114" s="489">
        <f t="shared" si="23"/>
        <v>1648</v>
      </c>
      <c r="S1114" s="555">
        <v>992</v>
      </c>
      <c r="T1114" s="457">
        <v>1095</v>
      </c>
    </row>
    <row r="1115" spans="1:20" x14ac:dyDescent="0.25">
      <c r="A1115" s="457">
        <v>1096</v>
      </c>
      <c r="B1115" s="181"/>
      <c r="C1115" s="181"/>
      <c r="D1115" s="142" t="s">
        <v>334</v>
      </c>
      <c r="E1115" s="506" t="s">
        <v>2072</v>
      </c>
      <c r="F1115" s="470">
        <v>2002</v>
      </c>
      <c r="G1115" s="125" t="s">
        <v>10</v>
      </c>
      <c r="H1115" s="470" t="s">
        <v>1963</v>
      </c>
      <c r="I1115" s="470" t="s">
        <v>626</v>
      </c>
      <c r="J1115" s="470" t="s">
        <v>627</v>
      </c>
      <c r="K1115" s="302">
        <v>1</v>
      </c>
      <c r="L1115" s="302" t="s">
        <v>167</v>
      </c>
      <c r="M1115" s="302">
        <v>20</v>
      </c>
      <c r="N1115" s="302">
        <v>712</v>
      </c>
      <c r="O1115" s="308">
        <v>2</v>
      </c>
      <c r="P1115" s="308">
        <v>17</v>
      </c>
      <c r="Q1115" s="308">
        <v>932</v>
      </c>
      <c r="R1115" s="489">
        <f t="shared" si="23"/>
        <v>1644</v>
      </c>
      <c r="S1115" s="555">
        <v>994</v>
      </c>
      <c r="T1115" s="457">
        <v>1096</v>
      </c>
    </row>
    <row r="1116" spans="1:20" x14ac:dyDescent="0.25">
      <c r="A1116" s="457">
        <v>1097</v>
      </c>
      <c r="B1116" s="181"/>
      <c r="C1116" s="181"/>
      <c r="D1116" s="142" t="s">
        <v>408</v>
      </c>
      <c r="E1116" s="506" t="s">
        <v>2073</v>
      </c>
      <c r="F1116" s="470">
        <v>2003</v>
      </c>
      <c r="G1116" s="125" t="s">
        <v>10</v>
      </c>
      <c r="H1116" s="470" t="s">
        <v>1161</v>
      </c>
      <c r="I1116" s="470" t="s">
        <v>626</v>
      </c>
      <c r="J1116" s="470" t="s">
        <v>627</v>
      </c>
      <c r="K1116" s="302">
        <v>1</v>
      </c>
      <c r="L1116" s="302">
        <v>10</v>
      </c>
      <c r="M1116" s="302">
        <v>73</v>
      </c>
      <c r="N1116" s="302">
        <v>632</v>
      </c>
      <c r="O1116" s="308">
        <v>1</v>
      </c>
      <c r="P1116" s="308">
        <v>57</v>
      </c>
      <c r="Q1116" s="308">
        <v>1012</v>
      </c>
      <c r="R1116" s="489">
        <f t="shared" si="23"/>
        <v>1644</v>
      </c>
      <c r="S1116" s="555">
        <v>994</v>
      </c>
      <c r="T1116" s="457">
        <v>1097</v>
      </c>
    </row>
    <row r="1117" spans="1:20" x14ac:dyDescent="0.25">
      <c r="A1117" s="457">
        <v>1098</v>
      </c>
      <c r="B1117" s="181"/>
      <c r="C1117" s="181"/>
      <c r="D1117" s="142" t="s">
        <v>637</v>
      </c>
      <c r="E1117" s="506" t="s">
        <v>2074</v>
      </c>
      <c r="F1117" s="470">
        <v>2002</v>
      </c>
      <c r="G1117" s="125" t="s">
        <v>10</v>
      </c>
      <c r="H1117" s="470" t="s">
        <v>724</v>
      </c>
      <c r="I1117" s="470" t="s">
        <v>633</v>
      </c>
      <c r="J1117" s="470" t="s">
        <v>627</v>
      </c>
      <c r="K1117" s="302">
        <v>1</v>
      </c>
      <c r="L1117" s="302" t="s">
        <v>145</v>
      </c>
      <c r="M1117" s="302" t="s">
        <v>103</v>
      </c>
      <c r="N1117" s="302">
        <v>700</v>
      </c>
      <c r="O1117" s="308">
        <v>2</v>
      </c>
      <c r="P1117" s="308">
        <v>14</v>
      </c>
      <c r="Q1117" s="308">
        <v>944</v>
      </c>
      <c r="R1117" s="489">
        <f t="shared" si="23"/>
        <v>1644</v>
      </c>
      <c r="S1117" s="555">
        <v>994</v>
      </c>
      <c r="T1117" s="457">
        <v>1098</v>
      </c>
    </row>
    <row r="1118" spans="1:20" x14ac:dyDescent="0.25">
      <c r="A1118" s="457">
        <v>1099</v>
      </c>
      <c r="B1118" s="181"/>
      <c r="C1118" s="181"/>
      <c r="D1118" s="142" t="s">
        <v>1328</v>
      </c>
      <c r="E1118" s="506" t="s">
        <v>2075</v>
      </c>
      <c r="F1118" s="470">
        <v>2003</v>
      </c>
      <c r="G1118" s="125" t="s">
        <v>10</v>
      </c>
      <c r="H1118" s="470" t="s">
        <v>1291</v>
      </c>
      <c r="I1118" s="470" t="s">
        <v>633</v>
      </c>
      <c r="J1118" s="470" t="s">
        <v>627</v>
      </c>
      <c r="K1118" s="302">
        <v>1</v>
      </c>
      <c r="L1118" s="302">
        <v>10</v>
      </c>
      <c r="M1118" s="302" t="s">
        <v>103</v>
      </c>
      <c r="N1118" s="302">
        <v>640</v>
      </c>
      <c r="O1118" s="308">
        <v>1</v>
      </c>
      <c r="P1118" s="308">
        <v>59</v>
      </c>
      <c r="Q1118" s="308">
        <v>1004</v>
      </c>
      <c r="R1118" s="489">
        <f t="shared" si="23"/>
        <v>1644</v>
      </c>
      <c r="S1118" s="555">
        <v>994</v>
      </c>
      <c r="T1118" s="457">
        <v>1099</v>
      </c>
    </row>
    <row r="1119" spans="1:20" x14ac:dyDescent="0.25">
      <c r="A1119" s="457">
        <v>1100</v>
      </c>
      <c r="B1119" s="181"/>
      <c r="C1119" s="181"/>
      <c r="D1119" s="142" t="s">
        <v>2076</v>
      </c>
      <c r="E1119" s="506" t="s">
        <v>686</v>
      </c>
      <c r="F1119" s="470">
        <v>2002</v>
      </c>
      <c r="G1119" s="125" t="s">
        <v>10</v>
      </c>
      <c r="H1119" s="470" t="s">
        <v>1616</v>
      </c>
      <c r="I1119" s="470" t="s">
        <v>640</v>
      </c>
      <c r="J1119" s="470" t="s">
        <v>627</v>
      </c>
      <c r="K1119" s="302">
        <v>1</v>
      </c>
      <c r="L1119" s="302" t="s">
        <v>91</v>
      </c>
      <c r="M1119" s="302" t="s">
        <v>103</v>
      </c>
      <c r="N1119" s="302">
        <v>736</v>
      </c>
      <c r="O1119" s="308">
        <v>2</v>
      </c>
      <c r="P1119" s="308">
        <v>24</v>
      </c>
      <c r="Q1119" s="308">
        <v>904</v>
      </c>
      <c r="R1119" s="489">
        <f t="shared" si="23"/>
        <v>1640</v>
      </c>
      <c r="S1119" s="555">
        <v>998</v>
      </c>
      <c r="T1119" s="457">
        <v>1100</v>
      </c>
    </row>
    <row r="1120" spans="1:20" x14ac:dyDescent="0.25">
      <c r="A1120" s="457">
        <v>1101</v>
      </c>
      <c r="B1120" s="181"/>
      <c r="C1120" s="181"/>
      <c r="D1120" s="142" t="s">
        <v>835</v>
      </c>
      <c r="E1120" s="506" t="s">
        <v>1985</v>
      </c>
      <c r="F1120" s="470">
        <v>2002</v>
      </c>
      <c r="G1120" s="125" t="s">
        <v>10</v>
      </c>
      <c r="H1120" s="470" t="s">
        <v>1301</v>
      </c>
      <c r="I1120" s="470" t="s">
        <v>640</v>
      </c>
      <c r="J1120" s="470" t="s">
        <v>627</v>
      </c>
      <c r="K1120" s="302">
        <v>1</v>
      </c>
      <c r="L1120" s="302" t="s">
        <v>137</v>
      </c>
      <c r="M1120" s="302">
        <v>44</v>
      </c>
      <c r="N1120" s="302">
        <v>720</v>
      </c>
      <c r="O1120" s="308">
        <v>2</v>
      </c>
      <c r="P1120" s="308">
        <v>21</v>
      </c>
      <c r="Q1120" s="308">
        <v>916</v>
      </c>
      <c r="R1120" s="489">
        <f t="shared" si="23"/>
        <v>1636</v>
      </c>
      <c r="S1120" s="555">
        <v>999</v>
      </c>
      <c r="T1120" s="457">
        <v>1101</v>
      </c>
    </row>
    <row r="1121" spans="1:20" x14ac:dyDescent="0.25">
      <c r="A1121" s="457">
        <v>1102</v>
      </c>
      <c r="B1121" s="181"/>
      <c r="C1121" s="181"/>
      <c r="D1121" s="142" t="s">
        <v>1123</v>
      </c>
      <c r="E1121" s="506" t="s">
        <v>751</v>
      </c>
      <c r="F1121" s="470">
        <v>2003</v>
      </c>
      <c r="G1121" s="125" t="s">
        <v>10</v>
      </c>
      <c r="H1121" s="470" t="s">
        <v>1205</v>
      </c>
      <c r="I1121" s="470" t="s">
        <v>640</v>
      </c>
      <c r="J1121" s="470" t="s">
        <v>627</v>
      </c>
      <c r="K1121" s="302">
        <v>1</v>
      </c>
      <c r="L1121" s="302" t="s">
        <v>141</v>
      </c>
      <c r="M1121" s="302" t="s">
        <v>103</v>
      </c>
      <c r="N1121" s="302">
        <v>676</v>
      </c>
      <c r="O1121" s="308">
        <v>2</v>
      </c>
      <c r="P1121" s="308">
        <v>10</v>
      </c>
      <c r="Q1121" s="308">
        <v>960</v>
      </c>
      <c r="R1121" s="489">
        <f t="shared" si="23"/>
        <v>1636</v>
      </c>
      <c r="S1121" s="555">
        <v>999</v>
      </c>
      <c r="T1121" s="457">
        <v>1102</v>
      </c>
    </row>
    <row r="1122" spans="1:20" x14ac:dyDescent="0.25">
      <c r="A1122" s="457">
        <v>1103</v>
      </c>
      <c r="B1122" s="181"/>
      <c r="C1122" s="181"/>
      <c r="D1122" s="142" t="s">
        <v>2077</v>
      </c>
      <c r="E1122" s="506" t="s">
        <v>2078</v>
      </c>
      <c r="F1122" s="470">
        <v>2003</v>
      </c>
      <c r="G1122" s="125" t="s">
        <v>10</v>
      </c>
      <c r="H1122" s="470" t="s">
        <v>1376</v>
      </c>
      <c r="I1122" s="470" t="s">
        <v>633</v>
      </c>
      <c r="J1122" s="470" t="s">
        <v>627</v>
      </c>
      <c r="K1122" s="302">
        <v>1</v>
      </c>
      <c r="L1122" s="302" t="s">
        <v>149</v>
      </c>
      <c r="M1122" s="302" t="s">
        <v>103</v>
      </c>
      <c r="N1122" s="302">
        <v>688</v>
      </c>
      <c r="O1122" s="308">
        <v>2</v>
      </c>
      <c r="P1122" s="308">
        <v>13</v>
      </c>
      <c r="Q1122" s="308">
        <v>948</v>
      </c>
      <c r="R1122" s="489">
        <f t="shared" si="23"/>
        <v>1636</v>
      </c>
      <c r="S1122" s="555">
        <v>1001</v>
      </c>
      <c r="T1122" s="457">
        <v>1103</v>
      </c>
    </row>
    <row r="1123" spans="1:20" x14ac:dyDescent="0.25">
      <c r="A1123" s="457">
        <v>1104</v>
      </c>
      <c r="B1123" s="181"/>
      <c r="C1123" s="181"/>
      <c r="D1123" s="142" t="s">
        <v>2079</v>
      </c>
      <c r="E1123" s="506" t="s">
        <v>2080</v>
      </c>
      <c r="F1123" s="470">
        <v>2002</v>
      </c>
      <c r="G1123" s="125" t="s">
        <v>10</v>
      </c>
      <c r="H1123" s="470" t="s">
        <v>724</v>
      </c>
      <c r="I1123" s="470" t="s">
        <v>633</v>
      </c>
      <c r="J1123" s="470" t="s">
        <v>627</v>
      </c>
      <c r="K1123" s="302">
        <v>1</v>
      </c>
      <c r="L1123" s="302" t="s">
        <v>145</v>
      </c>
      <c r="M1123" s="302" t="s">
        <v>103</v>
      </c>
      <c r="N1123" s="302">
        <v>700</v>
      </c>
      <c r="O1123" s="308">
        <v>2</v>
      </c>
      <c r="P1123" s="308">
        <v>16</v>
      </c>
      <c r="Q1123" s="308">
        <v>936</v>
      </c>
      <c r="R1123" s="489">
        <f t="shared" si="23"/>
        <v>1636</v>
      </c>
      <c r="S1123" s="555">
        <v>1001</v>
      </c>
      <c r="T1123" s="457">
        <v>1104</v>
      </c>
    </row>
    <row r="1124" spans="1:20" x14ac:dyDescent="0.25">
      <c r="A1124" s="457">
        <v>1105</v>
      </c>
      <c r="B1124" s="181"/>
      <c r="C1124" s="181"/>
      <c r="D1124" s="142" t="s">
        <v>284</v>
      </c>
      <c r="E1124" s="506" t="s">
        <v>2081</v>
      </c>
      <c r="F1124" s="470">
        <v>2003</v>
      </c>
      <c r="G1124" s="125" t="s">
        <v>10</v>
      </c>
      <c r="H1124" s="470" t="s">
        <v>1479</v>
      </c>
      <c r="I1124" s="470" t="s">
        <v>626</v>
      </c>
      <c r="J1124" s="470" t="s">
        <v>627</v>
      </c>
      <c r="K1124" s="302">
        <v>1</v>
      </c>
      <c r="L1124" s="302" t="s">
        <v>145</v>
      </c>
      <c r="M1124" s="302">
        <v>83</v>
      </c>
      <c r="N1124" s="302">
        <v>692</v>
      </c>
      <c r="O1124" s="308">
        <v>2</v>
      </c>
      <c r="P1124" s="308">
        <v>14</v>
      </c>
      <c r="Q1124" s="308">
        <v>944</v>
      </c>
      <c r="R1124" s="489">
        <f t="shared" si="23"/>
        <v>1636</v>
      </c>
      <c r="S1124" s="555">
        <v>1001</v>
      </c>
      <c r="T1124" s="457">
        <v>1105</v>
      </c>
    </row>
    <row r="1125" spans="1:20" x14ac:dyDescent="0.25">
      <c r="A1125" s="457">
        <v>1106</v>
      </c>
      <c r="B1125" s="181"/>
      <c r="C1125" s="181"/>
      <c r="D1125" s="142" t="s">
        <v>843</v>
      </c>
      <c r="E1125" s="506" t="s">
        <v>2082</v>
      </c>
      <c r="F1125" s="470">
        <v>2002</v>
      </c>
      <c r="G1125" s="125" t="s">
        <v>10</v>
      </c>
      <c r="H1125" s="470" t="s">
        <v>1085</v>
      </c>
      <c r="I1125" s="470" t="s">
        <v>626</v>
      </c>
      <c r="J1125" s="470" t="s">
        <v>627</v>
      </c>
      <c r="K1125" s="302">
        <v>1</v>
      </c>
      <c r="L1125" s="302" t="s">
        <v>91</v>
      </c>
      <c r="M1125" s="302">
        <v>70</v>
      </c>
      <c r="N1125" s="302">
        <v>728</v>
      </c>
      <c r="O1125" s="308">
        <v>2</v>
      </c>
      <c r="P1125" s="308">
        <v>23</v>
      </c>
      <c r="Q1125" s="308">
        <v>908</v>
      </c>
      <c r="R1125" s="489">
        <f t="shared" si="23"/>
        <v>1636</v>
      </c>
      <c r="S1125" s="555">
        <v>1001</v>
      </c>
      <c r="T1125" s="457">
        <v>1106</v>
      </c>
    </row>
    <row r="1126" spans="1:20" x14ac:dyDescent="0.25">
      <c r="A1126" s="457">
        <v>1107</v>
      </c>
      <c r="B1126" s="181"/>
      <c r="C1126" s="181"/>
      <c r="D1126" s="142" t="s">
        <v>2083</v>
      </c>
      <c r="E1126" s="506" t="s">
        <v>2084</v>
      </c>
      <c r="F1126" s="470">
        <v>2002</v>
      </c>
      <c r="G1126" s="125" t="s">
        <v>10</v>
      </c>
      <c r="H1126" s="470" t="s">
        <v>1301</v>
      </c>
      <c r="I1126" s="470" t="s">
        <v>640</v>
      </c>
      <c r="J1126" s="470" t="s">
        <v>627</v>
      </c>
      <c r="K1126" s="302">
        <v>1</v>
      </c>
      <c r="L1126" s="302" t="s">
        <v>145</v>
      </c>
      <c r="M1126" s="302" t="s">
        <v>103</v>
      </c>
      <c r="N1126" s="302">
        <v>700</v>
      </c>
      <c r="O1126" s="308">
        <v>2</v>
      </c>
      <c r="P1126" s="308">
        <v>17</v>
      </c>
      <c r="Q1126" s="308">
        <v>932</v>
      </c>
      <c r="R1126" s="489">
        <f t="shared" si="23"/>
        <v>1632</v>
      </c>
      <c r="S1126" s="555">
        <v>1005</v>
      </c>
      <c r="T1126" s="457">
        <v>1107</v>
      </c>
    </row>
    <row r="1127" spans="1:20" x14ac:dyDescent="0.25">
      <c r="A1127" s="457">
        <v>1108</v>
      </c>
      <c r="B1127" s="181"/>
      <c r="C1127" s="181"/>
      <c r="D1127" s="142" t="s">
        <v>1101</v>
      </c>
      <c r="E1127" s="506" t="s">
        <v>2085</v>
      </c>
      <c r="F1127" s="470">
        <v>2003</v>
      </c>
      <c r="G1127" s="125" t="s">
        <v>10</v>
      </c>
      <c r="H1127" s="470" t="s">
        <v>1735</v>
      </c>
      <c r="I1127" s="470" t="s">
        <v>640</v>
      </c>
      <c r="J1127" s="470" t="s">
        <v>627</v>
      </c>
      <c r="K1127" s="302">
        <v>1</v>
      </c>
      <c r="L1127" s="302" t="s">
        <v>103</v>
      </c>
      <c r="M1127" s="302">
        <v>35</v>
      </c>
      <c r="N1127" s="302">
        <v>756</v>
      </c>
      <c r="O1127" s="308">
        <v>2</v>
      </c>
      <c r="P1127" s="308">
        <v>32</v>
      </c>
      <c r="Q1127" s="308">
        <v>872</v>
      </c>
      <c r="R1127" s="489">
        <f t="shared" si="23"/>
        <v>1628</v>
      </c>
      <c r="S1127" s="555">
        <v>1006</v>
      </c>
      <c r="T1127" s="457">
        <v>1108</v>
      </c>
    </row>
    <row r="1128" spans="1:20" x14ac:dyDescent="0.25">
      <c r="A1128" s="457">
        <v>1109</v>
      </c>
      <c r="B1128" s="181"/>
      <c r="C1128" s="181"/>
      <c r="D1128" s="142" t="s">
        <v>2086</v>
      </c>
      <c r="E1128" s="506" t="s">
        <v>2087</v>
      </c>
      <c r="F1128" s="470">
        <v>2003</v>
      </c>
      <c r="G1128" s="125" t="s">
        <v>10</v>
      </c>
      <c r="H1128" s="470" t="s">
        <v>1735</v>
      </c>
      <c r="I1128" s="470" t="s">
        <v>640</v>
      </c>
      <c r="J1128" s="470" t="s">
        <v>627</v>
      </c>
      <c r="K1128" s="302">
        <v>0</v>
      </c>
      <c r="L1128" s="302">
        <v>48</v>
      </c>
      <c r="M1128" s="302">
        <v>17</v>
      </c>
      <c r="N1128" s="302">
        <v>904</v>
      </c>
      <c r="O1128" s="308">
        <v>3</v>
      </c>
      <c r="P1128" s="308" t="s">
        <v>154</v>
      </c>
      <c r="Q1128" s="308">
        <v>724</v>
      </c>
      <c r="R1128" s="489">
        <f t="shared" si="23"/>
        <v>1628</v>
      </c>
      <c r="S1128" s="555">
        <v>1006</v>
      </c>
      <c r="T1128" s="457">
        <v>1109</v>
      </c>
    </row>
    <row r="1129" spans="1:20" x14ac:dyDescent="0.25">
      <c r="A1129" s="457">
        <v>1110</v>
      </c>
      <c r="B1129" s="181"/>
      <c r="C1129" s="181"/>
      <c r="D1129" s="142" t="s">
        <v>644</v>
      </c>
      <c r="E1129" s="506" t="s">
        <v>2088</v>
      </c>
      <c r="F1129" s="470">
        <v>2002</v>
      </c>
      <c r="G1129" s="125" t="s">
        <v>10</v>
      </c>
      <c r="H1129" s="470" t="s">
        <v>1376</v>
      </c>
      <c r="I1129" s="470" t="s">
        <v>633</v>
      </c>
      <c r="J1129" s="470" t="s">
        <v>627</v>
      </c>
      <c r="K1129" s="302">
        <v>1</v>
      </c>
      <c r="L1129" s="302">
        <v>10</v>
      </c>
      <c r="M1129" s="302" t="s">
        <v>103</v>
      </c>
      <c r="N1129" s="302">
        <v>640</v>
      </c>
      <c r="O1129" s="308">
        <v>2</v>
      </c>
      <c r="P1129" s="308" t="s">
        <v>167</v>
      </c>
      <c r="Q1129" s="308">
        <v>984</v>
      </c>
      <c r="R1129" s="489">
        <f t="shared" si="23"/>
        <v>1624</v>
      </c>
      <c r="S1129" s="555">
        <v>1008</v>
      </c>
      <c r="T1129" s="457">
        <v>1110</v>
      </c>
    </row>
    <row r="1130" spans="1:20" x14ac:dyDescent="0.25">
      <c r="A1130" s="457">
        <v>1111</v>
      </c>
      <c r="B1130" s="181"/>
      <c r="C1130" s="181"/>
      <c r="D1130" s="142" t="s">
        <v>708</v>
      </c>
      <c r="E1130" s="506" t="s">
        <v>2089</v>
      </c>
      <c r="F1130" s="470">
        <v>2002</v>
      </c>
      <c r="G1130" s="125" t="s">
        <v>10</v>
      </c>
      <c r="H1130" s="470" t="s">
        <v>2010</v>
      </c>
      <c r="I1130" s="470" t="s">
        <v>801</v>
      </c>
      <c r="J1130" s="470" t="s">
        <v>718</v>
      </c>
      <c r="K1130" s="302">
        <v>1</v>
      </c>
      <c r="L1130" s="302" t="s">
        <v>137</v>
      </c>
      <c r="M1130" s="302">
        <v>25</v>
      </c>
      <c r="N1130" s="302">
        <v>724</v>
      </c>
      <c r="O1130" s="308">
        <v>2</v>
      </c>
      <c r="P1130" s="308">
        <v>25</v>
      </c>
      <c r="Q1130" s="308">
        <v>900</v>
      </c>
      <c r="R1130" s="489">
        <f t="shared" si="23"/>
        <v>1624</v>
      </c>
      <c r="S1130" s="555">
        <v>1008</v>
      </c>
      <c r="T1130" s="457">
        <v>1111</v>
      </c>
    </row>
    <row r="1131" spans="1:20" x14ac:dyDescent="0.25">
      <c r="A1131" s="457">
        <v>1112</v>
      </c>
      <c r="B1131" s="181"/>
      <c r="C1131" s="181"/>
      <c r="D1131" s="142" t="s">
        <v>795</v>
      </c>
      <c r="E1131" s="506" t="s">
        <v>2090</v>
      </c>
      <c r="F1131" s="470">
        <v>2002</v>
      </c>
      <c r="G1131" s="125" t="s">
        <v>10</v>
      </c>
      <c r="H1131" s="470" t="s">
        <v>2091</v>
      </c>
      <c r="I1131" s="470" t="s">
        <v>640</v>
      </c>
      <c r="J1131" s="470" t="s">
        <v>627</v>
      </c>
      <c r="K1131" s="302">
        <v>0</v>
      </c>
      <c r="L1131" s="302">
        <v>57</v>
      </c>
      <c r="M1131" s="302">
        <v>56</v>
      </c>
      <c r="N1131" s="302">
        <v>792</v>
      </c>
      <c r="O1131" s="308">
        <v>2</v>
      </c>
      <c r="P1131" s="308">
        <v>42</v>
      </c>
      <c r="Q1131" s="308">
        <v>832</v>
      </c>
      <c r="R1131" s="489">
        <f t="shared" ref="R1131:R1142" si="24">SUM(N1131,Q1131)</f>
        <v>1624</v>
      </c>
      <c r="S1131" s="555">
        <v>1008</v>
      </c>
      <c r="T1131" s="457">
        <v>1112</v>
      </c>
    </row>
    <row r="1132" spans="1:20" x14ac:dyDescent="0.25">
      <c r="A1132" s="457">
        <v>1113</v>
      </c>
      <c r="B1132" s="181"/>
      <c r="C1132" s="181"/>
      <c r="D1132" s="142" t="s">
        <v>2092</v>
      </c>
      <c r="E1132" s="506" t="s">
        <v>2093</v>
      </c>
      <c r="F1132" s="470">
        <v>2003</v>
      </c>
      <c r="G1132" s="125" t="s">
        <v>10</v>
      </c>
      <c r="H1132" s="470" t="s">
        <v>1257</v>
      </c>
      <c r="I1132" s="470" t="s">
        <v>640</v>
      </c>
      <c r="J1132" s="470" t="s">
        <v>627</v>
      </c>
      <c r="K1132" s="302">
        <v>1</v>
      </c>
      <c r="L1132" s="302">
        <v>10</v>
      </c>
      <c r="M1132" s="302" t="s">
        <v>103</v>
      </c>
      <c r="N1132" s="302">
        <v>640</v>
      </c>
      <c r="O1132" s="308">
        <v>2</v>
      </c>
      <c r="P1132" s="308" t="s">
        <v>167</v>
      </c>
      <c r="Q1132" s="308">
        <v>984</v>
      </c>
      <c r="R1132" s="489">
        <f t="shared" si="24"/>
        <v>1624</v>
      </c>
      <c r="S1132" s="555">
        <v>1008</v>
      </c>
      <c r="T1132" s="457">
        <v>1113</v>
      </c>
    </row>
    <row r="1133" spans="1:20" x14ac:dyDescent="0.25">
      <c r="A1133" s="457">
        <v>1114</v>
      </c>
      <c r="B1133" s="181"/>
      <c r="C1133" s="181"/>
      <c r="D1133" s="142" t="s">
        <v>1077</v>
      </c>
      <c r="E1133" s="506" t="s">
        <v>2094</v>
      </c>
      <c r="F1133" s="470">
        <v>2002</v>
      </c>
      <c r="G1133" s="125" t="s">
        <v>10</v>
      </c>
      <c r="H1133" s="470" t="s">
        <v>724</v>
      </c>
      <c r="I1133" s="470" t="s">
        <v>633</v>
      </c>
      <c r="J1133" s="470" t="s">
        <v>627</v>
      </c>
      <c r="K1133" s="302">
        <v>0</v>
      </c>
      <c r="L1133" s="302">
        <v>57</v>
      </c>
      <c r="M1133" s="302" t="s">
        <v>103</v>
      </c>
      <c r="N1133" s="302">
        <v>796</v>
      </c>
      <c r="O1133" s="308">
        <v>2</v>
      </c>
      <c r="P1133" s="308">
        <v>44</v>
      </c>
      <c r="Q1133" s="308">
        <v>824</v>
      </c>
      <c r="R1133" s="489">
        <f t="shared" si="24"/>
        <v>1620</v>
      </c>
      <c r="S1133" s="555">
        <v>1012</v>
      </c>
      <c r="T1133" s="457">
        <v>1114</v>
      </c>
    </row>
    <row r="1134" spans="1:20" x14ac:dyDescent="0.25">
      <c r="A1134" s="457">
        <v>1115</v>
      </c>
      <c r="B1134" s="181"/>
      <c r="C1134" s="181"/>
      <c r="D1134" s="142" t="s">
        <v>2095</v>
      </c>
      <c r="E1134" s="506" t="s">
        <v>1086</v>
      </c>
      <c r="F1134" s="470">
        <v>2002</v>
      </c>
      <c r="G1134" s="125" t="s">
        <v>10</v>
      </c>
      <c r="H1134" s="470" t="s">
        <v>1376</v>
      </c>
      <c r="I1134" s="470" t="s">
        <v>633</v>
      </c>
      <c r="J1134" s="470" t="s">
        <v>627</v>
      </c>
      <c r="K1134" s="302">
        <v>1</v>
      </c>
      <c r="L1134" s="302" t="s">
        <v>149</v>
      </c>
      <c r="M1134" s="302" t="s">
        <v>103</v>
      </c>
      <c r="N1134" s="302">
        <v>688</v>
      </c>
      <c r="O1134" s="308">
        <v>2</v>
      </c>
      <c r="P1134" s="308">
        <v>18</v>
      </c>
      <c r="Q1134" s="308">
        <v>928</v>
      </c>
      <c r="R1134" s="489">
        <f t="shared" si="24"/>
        <v>1616</v>
      </c>
      <c r="S1134" s="555">
        <v>1013</v>
      </c>
      <c r="T1134" s="457">
        <v>1115</v>
      </c>
    </row>
    <row r="1135" spans="1:20" x14ac:dyDescent="0.25">
      <c r="A1135" s="457">
        <v>1116</v>
      </c>
      <c r="B1135" s="181"/>
      <c r="C1135" s="181"/>
      <c r="D1135" s="142" t="s">
        <v>1103</v>
      </c>
      <c r="E1135" s="506" t="s">
        <v>2096</v>
      </c>
      <c r="F1135" s="470">
        <v>2002</v>
      </c>
      <c r="G1135" s="125" t="s">
        <v>10</v>
      </c>
      <c r="H1135" s="470" t="s">
        <v>1301</v>
      </c>
      <c r="I1135" s="470" t="s">
        <v>640</v>
      </c>
      <c r="J1135" s="470" t="s">
        <v>627</v>
      </c>
      <c r="K1135" s="302">
        <v>1</v>
      </c>
      <c r="L1135" s="302" t="s">
        <v>154</v>
      </c>
      <c r="M1135" s="302">
        <v>22</v>
      </c>
      <c r="N1135" s="302">
        <v>652</v>
      </c>
      <c r="O1135" s="308">
        <v>2</v>
      </c>
      <c r="P1135" s="308" t="s">
        <v>154</v>
      </c>
      <c r="Q1135" s="308">
        <v>964</v>
      </c>
      <c r="R1135" s="489">
        <f t="shared" si="24"/>
        <v>1616</v>
      </c>
      <c r="S1135" s="555">
        <v>1013</v>
      </c>
      <c r="T1135" s="457">
        <v>1116</v>
      </c>
    </row>
    <row r="1136" spans="1:20" x14ac:dyDescent="0.25">
      <c r="A1136" s="456">
        <v>1117</v>
      </c>
      <c r="B1136" s="181"/>
      <c r="C1136" s="181"/>
      <c r="D1136" s="142" t="s">
        <v>310</v>
      </c>
      <c r="E1136" s="506" t="s">
        <v>2097</v>
      </c>
      <c r="F1136" s="470">
        <v>2002</v>
      </c>
      <c r="G1136" s="125" t="s">
        <v>10</v>
      </c>
      <c r="H1136" s="470" t="s">
        <v>1257</v>
      </c>
      <c r="I1136" s="470" t="s">
        <v>640</v>
      </c>
      <c r="J1136" s="470" t="s">
        <v>627</v>
      </c>
      <c r="K1136" s="302">
        <v>1</v>
      </c>
      <c r="L1136" s="302">
        <v>10</v>
      </c>
      <c r="M1136" s="302" t="s">
        <v>103</v>
      </c>
      <c r="N1136" s="302">
        <v>640</v>
      </c>
      <c r="O1136" s="308">
        <v>2</v>
      </c>
      <c r="P1136" s="308" t="s">
        <v>149</v>
      </c>
      <c r="Q1136" s="308">
        <v>976</v>
      </c>
      <c r="R1136" s="489">
        <f t="shared" si="24"/>
        <v>1616</v>
      </c>
      <c r="S1136" s="555">
        <v>1013</v>
      </c>
      <c r="T1136" s="456">
        <v>1117</v>
      </c>
    </row>
    <row r="1137" spans="1:20" x14ac:dyDescent="0.25">
      <c r="A1137" s="457">
        <v>1118</v>
      </c>
      <c r="B1137" s="181"/>
      <c r="C1137" s="181"/>
      <c r="D1137" s="142" t="s">
        <v>2098</v>
      </c>
      <c r="E1137" s="506" t="s">
        <v>2099</v>
      </c>
      <c r="F1137" s="470">
        <v>2002</v>
      </c>
      <c r="G1137" s="125" t="s">
        <v>10</v>
      </c>
      <c r="H1137" s="470" t="s">
        <v>1376</v>
      </c>
      <c r="I1137" s="470" t="s">
        <v>633</v>
      </c>
      <c r="J1137" s="470" t="s">
        <v>627</v>
      </c>
      <c r="K1137" s="302">
        <v>1</v>
      </c>
      <c r="L1137" s="302" t="s">
        <v>154</v>
      </c>
      <c r="M1137" s="302" t="s">
        <v>103</v>
      </c>
      <c r="N1137" s="302">
        <v>652</v>
      </c>
      <c r="O1137" s="308">
        <v>2</v>
      </c>
      <c r="P1137" s="308" t="s">
        <v>154</v>
      </c>
      <c r="Q1137" s="308">
        <v>964</v>
      </c>
      <c r="R1137" s="489">
        <f t="shared" si="24"/>
        <v>1616</v>
      </c>
      <c r="S1137" s="555">
        <v>1013</v>
      </c>
      <c r="T1137" s="457">
        <v>1118</v>
      </c>
    </row>
    <row r="1138" spans="1:20" x14ac:dyDescent="0.25">
      <c r="A1138" s="457">
        <v>1119</v>
      </c>
      <c r="B1138" s="181"/>
      <c r="C1138" s="181"/>
      <c r="D1138" s="142" t="s">
        <v>2100</v>
      </c>
      <c r="E1138" s="506" t="s">
        <v>2101</v>
      </c>
      <c r="F1138" s="470">
        <v>2003</v>
      </c>
      <c r="G1138" s="125" t="s">
        <v>10</v>
      </c>
      <c r="H1138" s="470" t="s">
        <v>1283</v>
      </c>
      <c r="I1138" s="470" t="s">
        <v>633</v>
      </c>
      <c r="J1138" s="470" t="s">
        <v>627</v>
      </c>
      <c r="K1138" s="302">
        <v>0</v>
      </c>
      <c r="L1138" s="302">
        <v>49</v>
      </c>
      <c r="M1138" s="302">
        <v>10</v>
      </c>
      <c r="N1138" s="302">
        <v>892</v>
      </c>
      <c r="O1138" s="308">
        <v>3</v>
      </c>
      <c r="P1138" s="308">
        <v>10</v>
      </c>
      <c r="Q1138" s="308">
        <v>720</v>
      </c>
      <c r="R1138" s="489">
        <f t="shared" si="24"/>
        <v>1612</v>
      </c>
      <c r="S1138" s="555">
        <v>1017</v>
      </c>
      <c r="T1138" s="457">
        <v>1119</v>
      </c>
    </row>
    <row r="1139" spans="1:20" x14ac:dyDescent="0.25">
      <c r="A1139" s="457">
        <v>1120</v>
      </c>
      <c r="B1139" s="181"/>
      <c r="C1139" s="181"/>
      <c r="D1139" s="142" t="s">
        <v>2102</v>
      </c>
      <c r="E1139" s="506" t="s">
        <v>829</v>
      </c>
      <c r="F1139" s="470">
        <v>2003</v>
      </c>
      <c r="G1139" s="125" t="s">
        <v>10</v>
      </c>
      <c r="H1139" s="470" t="s">
        <v>1263</v>
      </c>
      <c r="I1139" s="470" t="s">
        <v>633</v>
      </c>
      <c r="J1139" s="470" t="s">
        <v>627</v>
      </c>
      <c r="K1139" s="302">
        <v>1</v>
      </c>
      <c r="L1139" s="302">
        <v>15</v>
      </c>
      <c r="M1139" s="302" t="s">
        <v>103</v>
      </c>
      <c r="N1139" s="302">
        <v>580</v>
      </c>
      <c r="O1139" s="308">
        <v>1</v>
      </c>
      <c r="P1139" s="308">
        <v>52</v>
      </c>
      <c r="Q1139" s="308">
        <v>1032</v>
      </c>
      <c r="R1139" s="489">
        <f t="shared" si="24"/>
        <v>1612</v>
      </c>
      <c r="S1139" s="555">
        <v>1017</v>
      </c>
      <c r="T1139" s="457">
        <v>1120</v>
      </c>
    </row>
    <row r="1140" spans="1:20" x14ac:dyDescent="0.25">
      <c r="A1140" s="457">
        <v>1121</v>
      </c>
      <c r="B1140" s="181"/>
      <c r="C1140" s="181"/>
      <c r="D1140" s="142" t="s">
        <v>1182</v>
      </c>
      <c r="E1140" s="506" t="s">
        <v>1922</v>
      </c>
      <c r="F1140" s="470">
        <v>2002</v>
      </c>
      <c r="G1140" s="125" t="s">
        <v>10</v>
      </c>
      <c r="H1140" s="470" t="s">
        <v>954</v>
      </c>
      <c r="I1140" s="470" t="s">
        <v>633</v>
      </c>
      <c r="J1140" s="470" t="s">
        <v>627</v>
      </c>
      <c r="K1140" s="302">
        <v>1</v>
      </c>
      <c r="L1140" s="302">
        <v>11</v>
      </c>
      <c r="M1140" s="302" t="s">
        <v>103</v>
      </c>
      <c r="N1140" s="302">
        <v>628</v>
      </c>
      <c r="O1140" s="308">
        <v>2</v>
      </c>
      <c r="P1140" s="308" t="s">
        <v>167</v>
      </c>
      <c r="Q1140" s="308">
        <v>984</v>
      </c>
      <c r="R1140" s="489">
        <f t="shared" si="24"/>
        <v>1612</v>
      </c>
      <c r="S1140" s="555">
        <v>1017</v>
      </c>
      <c r="T1140" s="457">
        <v>1121</v>
      </c>
    </row>
    <row r="1141" spans="1:20" x14ac:dyDescent="0.25">
      <c r="A1141" s="457">
        <v>1122</v>
      </c>
      <c r="B1141" s="181"/>
      <c r="C1141" s="181"/>
      <c r="D1141" s="142" t="s">
        <v>1227</v>
      </c>
      <c r="E1141" s="506" t="s">
        <v>217</v>
      </c>
      <c r="F1141" s="470">
        <v>2002</v>
      </c>
      <c r="G1141" s="125" t="s">
        <v>10</v>
      </c>
      <c r="H1141" s="470" t="s">
        <v>1735</v>
      </c>
      <c r="I1141" s="470" t="s">
        <v>640</v>
      </c>
      <c r="J1141" s="470" t="s">
        <v>627</v>
      </c>
      <c r="K1141" s="302">
        <v>0</v>
      </c>
      <c r="L1141" s="302">
        <v>58</v>
      </c>
      <c r="M1141" s="302" t="s">
        <v>145</v>
      </c>
      <c r="N1141" s="302">
        <v>784</v>
      </c>
      <c r="O1141" s="308">
        <v>2</v>
      </c>
      <c r="P1141" s="308">
        <v>43</v>
      </c>
      <c r="Q1141" s="308">
        <v>828</v>
      </c>
      <c r="R1141" s="489">
        <f t="shared" si="24"/>
        <v>1612</v>
      </c>
      <c r="S1141" s="555">
        <v>1017</v>
      </c>
      <c r="T1141" s="457">
        <v>1122</v>
      </c>
    </row>
    <row r="1142" spans="1:20" x14ac:dyDescent="0.25">
      <c r="A1142" s="457">
        <v>1123</v>
      </c>
      <c r="B1142" s="181"/>
      <c r="C1142" s="181"/>
      <c r="D1142" s="142" t="s">
        <v>1133</v>
      </c>
      <c r="E1142" s="506" t="s">
        <v>2103</v>
      </c>
      <c r="F1142" s="470">
        <v>2003</v>
      </c>
      <c r="G1142" s="125" t="s">
        <v>10</v>
      </c>
      <c r="H1142" s="470" t="s">
        <v>1257</v>
      </c>
      <c r="I1142" s="470" t="s">
        <v>640</v>
      </c>
      <c r="J1142" s="470" t="s">
        <v>627</v>
      </c>
      <c r="K1142" s="302">
        <v>1</v>
      </c>
      <c r="L1142" s="302" t="s">
        <v>167</v>
      </c>
      <c r="M1142" s="302" t="s">
        <v>103</v>
      </c>
      <c r="N1142" s="302">
        <v>712</v>
      </c>
      <c r="O1142" s="308">
        <v>2</v>
      </c>
      <c r="P1142" s="308">
        <v>25</v>
      </c>
      <c r="Q1142" s="308">
        <v>900</v>
      </c>
      <c r="R1142" s="489">
        <f t="shared" si="24"/>
        <v>1612</v>
      </c>
      <c r="S1142" s="555">
        <v>1017</v>
      </c>
      <c r="T1142" s="457">
        <v>1123</v>
      </c>
    </row>
    <row r="1143" spans="1:20" x14ac:dyDescent="0.25">
      <c r="A1143" s="457">
        <v>1124</v>
      </c>
      <c r="B1143" s="181"/>
      <c r="C1143" s="181"/>
      <c r="D1143" s="382" t="s">
        <v>433</v>
      </c>
      <c r="E1143" s="379" t="s">
        <v>434</v>
      </c>
      <c r="F1143" s="198">
        <v>2002</v>
      </c>
      <c r="G1143" s="368" t="s">
        <v>380</v>
      </c>
      <c r="H1143" s="491" t="s">
        <v>385</v>
      </c>
      <c r="I1143" s="368" t="s">
        <v>382</v>
      </c>
      <c r="J1143" s="380" t="s">
        <v>537</v>
      </c>
      <c r="K1143" s="226">
        <v>0</v>
      </c>
      <c r="L1143" s="303">
        <v>59</v>
      </c>
      <c r="M1143" s="303">
        <v>63</v>
      </c>
      <c r="N1143" s="226">
        <v>768</v>
      </c>
      <c r="O1143" s="275">
        <v>2</v>
      </c>
      <c r="P1143" s="385">
        <v>40</v>
      </c>
      <c r="Q1143" s="275">
        <v>840</v>
      </c>
      <c r="R1143" s="376">
        <f>SUM(Q1143,N1143)</f>
        <v>1608</v>
      </c>
      <c r="S1143" s="488">
        <v>3</v>
      </c>
      <c r="T1143" s="457">
        <v>1124</v>
      </c>
    </row>
    <row r="1144" spans="1:20" x14ac:dyDescent="0.25">
      <c r="A1144" s="457">
        <v>1125</v>
      </c>
      <c r="B1144" s="181"/>
      <c r="C1144" s="181"/>
      <c r="D1144" s="142" t="s">
        <v>1111</v>
      </c>
      <c r="E1144" s="506" t="s">
        <v>1391</v>
      </c>
      <c r="F1144" s="470">
        <v>2002</v>
      </c>
      <c r="G1144" s="125" t="s">
        <v>10</v>
      </c>
      <c r="H1144" s="470" t="s">
        <v>2010</v>
      </c>
      <c r="I1144" s="470" t="s">
        <v>801</v>
      </c>
      <c r="J1144" s="470" t="s">
        <v>718</v>
      </c>
      <c r="K1144" s="302">
        <v>1</v>
      </c>
      <c r="L1144" s="302" t="s">
        <v>145</v>
      </c>
      <c r="M1144" s="302">
        <v>38</v>
      </c>
      <c r="N1144" s="302">
        <v>696</v>
      </c>
      <c r="O1144" s="308">
        <v>2</v>
      </c>
      <c r="P1144" s="308">
        <v>22</v>
      </c>
      <c r="Q1144" s="308">
        <v>912</v>
      </c>
      <c r="R1144" s="489">
        <f t="shared" ref="R1144:R1185" si="25">SUM(N1144,Q1144)</f>
        <v>1608</v>
      </c>
      <c r="S1144" s="555">
        <v>1022</v>
      </c>
      <c r="T1144" s="457">
        <v>1125</v>
      </c>
    </row>
    <row r="1145" spans="1:20" x14ac:dyDescent="0.25">
      <c r="A1145" s="457">
        <v>1126</v>
      </c>
      <c r="B1145" s="181"/>
      <c r="C1145" s="181"/>
      <c r="D1145" s="142" t="s">
        <v>426</v>
      </c>
      <c r="E1145" s="506" t="s">
        <v>2104</v>
      </c>
      <c r="F1145" s="470">
        <v>2002</v>
      </c>
      <c r="G1145" s="125" t="s">
        <v>10</v>
      </c>
      <c r="H1145" s="470" t="s">
        <v>1589</v>
      </c>
      <c r="I1145" s="470" t="s">
        <v>633</v>
      </c>
      <c r="J1145" s="470" t="s">
        <v>627</v>
      </c>
      <c r="K1145" s="302">
        <v>1</v>
      </c>
      <c r="L1145" s="302" t="s">
        <v>141</v>
      </c>
      <c r="M1145" s="302" t="s">
        <v>103</v>
      </c>
      <c r="N1145" s="302">
        <v>676</v>
      </c>
      <c r="O1145" s="308">
        <v>2</v>
      </c>
      <c r="P1145" s="308">
        <v>17</v>
      </c>
      <c r="Q1145" s="308">
        <v>932</v>
      </c>
      <c r="R1145" s="489">
        <f t="shared" si="25"/>
        <v>1608</v>
      </c>
      <c r="S1145" s="555">
        <v>1022</v>
      </c>
      <c r="T1145" s="457">
        <v>1126</v>
      </c>
    </row>
    <row r="1146" spans="1:20" x14ac:dyDescent="0.25">
      <c r="A1146" s="457">
        <v>1127</v>
      </c>
      <c r="B1146" s="181"/>
      <c r="C1146" s="181"/>
      <c r="D1146" s="142" t="s">
        <v>1292</v>
      </c>
      <c r="E1146" s="506" t="s">
        <v>849</v>
      </c>
      <c r="F1146" s="470">
        <v>2002</v>
      </c>
      <c r="G1146" s="125" t="s">
        <v>10</v>
      </c>
      <c r="H1146" s="470" t="s">
        <v>2091</v>
      </c>
      <c r="I1146" s="470" t="s">
        <v>640</v>
      </c>
      <c r="J1146" s="470" t="s">
        <v>627</v>
      </c>
      <c r="K1146" s="302">
        <v>1</v>
      </c>
      <c r="L1146" s="302" t="s">
        <v>165</v>
      </c>
      <c r="M1146" s="302">
        <v>74</v>
      </c>
      <c r="N1146" s="302">
        <v>656</v>
      </c>
      <c r="O1146" s="308">
        <v>2</v>
      </c>
      <c r="P1146" s="308">
        <v>12</v>
      </c>
      <c r="Q1146" s="308">
        <v>952</v>
      </c>
      <c r="R1146" s="489">
        <f t="shared" si="25"/>
        <v>1608</v>
      </c>
      <c r="S1146" s="555">
        <v>1022</v>
      </c>
      <c r="T1146" s="457">
        <v>1127</v>
      </c>
    </row>
    <row r="1147" spans="1:20" x14ac:dyDescent="0.25">
      <c r="A1147" s="457">
        <v>1128</v>
      </c>
      <c r="B1147" s="181"/>
      <c r="C1147" s="181"/>
      <c r="D1147" s="142" t="s">
        <v>2105</v>
      </c>
      <c r="E1147" s="506" t="s">
        <v>2106</v>
      </c>
      <c r="F1147" s="470">
        <v>2003</v>
      </c>
      <c r="G1147" s="125" t="s">
        <v>10</v>
      </c>
      <c r="H1147" s="470" t="s">
        <v>1672</v>
      </c>
      <c r="I1147" s="470" t="s">
        <v>626</v>
      </c>
      <c r="J1147" s="470" t="s">
        <v>627</v>
      </c>
      <c r="K1147" s="302">
        <v>1</v>
      </c>
      <c r="L1147" s="302" t="s">
        <v>25</v>
      </c>
      <c r="M1147" s="302" t="s">
        <v>103</v>
      </c>
      <c r="N1147" s="302">
        <v>748</v>
      </c>
      <c r="O1147" s="308">
        <v>2</v>
      </c>
      <c r="P1147" s="308">
        <v>35</v>
      </c>
      <c r="Q1147" s="308">
        <v>860</v>
      </c>
      <c r="R1147" s="489">
        <f t="shared" si="25"/>
        <v>1608</v>
      </c>
      <c r="S1147" s="555">
        <v>1022</v>
      </c>
      <c r="T1147" s="457">
        <v>1128</v>
      </c>
    </row>
    <row r="1148" spans="1:20" x14ac:dyDescent="0.25">
      <c r="A1148" s="457">
        <v>1129</v>
      </c>
      <c r="B1148" s="181"/>
      <c r="C1148" s="126"/>
      <c r="D1148" s="163" t="s">
        <v>223</v>
      </c>
      <c r="E1148" s="180" t="s">
        <v>201</v>
      </c>
      <c r="F1148" s="181">
        <v>2003</v>
      </c>
      <c r="G1148" s="126" t="s">
        <v>81</v>
      </c>
      <c r="H1148" s="165" t="s">
        <v>230</v>
      </c>
      <c r="I1148" s="126" t="s">
        <v>2275</v>
      </c>
      <c r="J1148" s="199" t="s">
        <v>220</v>
      </c>
      <c r="K1148" s="302" t="s">
        <v>24</v>
      </c>
      <c r="L1148" s="302" t="s">
        <v>103</v>
      </c>
      <c r="M1148" s="302" t="s">
        <v>33</v>
      </c>
      <c r="N1148" s="227">
        <v>756</v>
      </c>
      <c r="O1148" s="308" t="s">
        <v>139</v>
      </c>
      <c r="P1148" s="308" t="s">
        <v>34</v>
      </c>
      <c r="Q1148" s="274">
        <v>848</v>
      </c>
      <c r="R1148" s="439">
        <f t="shared" si="25"/>
        <v>1604</v>
      </c>
      <c r="S1148" s="569">
        <v>9</v>
      </c>
      <c r="T1148" s="457">
        <v>1129</v>
      </c>
    </row>
    <row r="1149" spans="1:20" x14ac:dyDescent="0.25">
      <c r="A1149" s="457">
        <v>1130</v>
      </c>
      <c r="B1149" s="181"/>
      <c r="C1149" s="181"/>
      <c r="D1149" s="142" t="s">
        <v>2107</v>
      </c>
      <c r="E1149" s="506" t="s">
        <v>749</v>
      </c>
      <c r="F1149" s="470">
        <v>2002</v>
      </c>
      <c r="G1149" s="125" t="s">
        <v>10</v>
      </c>
      <c r="H1149" s="470" t="s">
        <v>953</v>
      </c>
      <c r="I1149" s="470" t="s">
        <v>640</v>
      </c>
      <c r="J1149" s="470" t="s">
        <v>627</v>
      </c>
      <c r="K1149" s="302">
        <v>1</v>
      </c>
      <c r="L1149" s="302">
        <v>10</v>
      </c>
      <c r="M1149" s="302">
        <v>79</v>
      </c>
      <c r="N1149" s="302">
        <v>632</v>
      </c>
      <c r="O1149" s="308">
        <v>2</v>
      </c>
      <c r="P1149" s="308" t="s">
        <v>141</v>
      </c>
      <c r="Q1149" s="308">
        <v>972</v>
      </c>
      <c r="R1149" s="489">
        <f t="shared" si="25"/>
        <v>1604</v>
      </c>
      <c r="S1149" s="555">
        <v>1026</v>
      </c>
      <c r="T1149" s="457">
        <v>1130</v>
      </c>
    </row>
    <row r="1150" spans="1:20" x14ac:dyDescent="0.25">
      <c r="A1150" s="457">
        <v>1131</v>
      </c>
      <c r="B1150" s="181"/>
      <c r="C1150" s="181"/>
      <c r="D1150" s="142" t="s">
        <v>1538</v>
      </c>
      <c r="E1150" s="506" t="s">
        <v>2108</v>
      </c>
      <c r="F1150" s="470">
        <v>2003</v>
      </c>
      <c r="G1150" s="125" t="s">
        <v>10</v>
      </c>
      <c r="H1150" s="470" t="s">
        <v>1735</v>
      </c>
      <c r="I1150" s="470" t="s">
        <v>640</v>
      </c>
      <c r="J1150" s="470" t="s">
        <v>627</v>
      </c>
      <c r="K1150" s="302">
        <v>1</v>
      </c>
      <c r="L1150" s="302" t="s">
        <v>91</v>
      </c>
      <c r="M1150" s="302">
        <v>57</v>
      </c>
      <c r="N1150" s="302">
        <v>732</v>
      </c>
      <c r="O1150" s="308">
        <v>2</v>
      </c>
      <c r="P1150" s="308">
        <v>33</v>
      </c>
      <c r="Q1150" s="308">
        <v>868</v>
      </c>
      <c r="R1150" s="489">
        <f t="shared" si="25"/>
        <v>1600</v>
      </c>
      <c r="S1150" s="555">
        <v>1027</v>
      </c>
      <c r="T1150" s="457">
        <v>1131</v>
      </c>
    </row>
    <row r="1151" spans="1:20" x14ac:dyDescent="0.25">
      <c r="A1151" s="457">
        <v>1132</v>
      </c>
      <c r="B1151" s="181"/>
      <c r="C1151" s="181"/>
      <c r="D1151" s="142" t="s">
        <v>337</v>
      </c>
      <c r="E1151" s="506" t="s">
        <v>2109</v>
      </c>
      <c r="F1151" s="470">
        <v>2003</v>
      </c>
      <c r="G1151" s="125" t="s">
        <v>10</v>
      </c>
      <c r="H1151" s="470" t="s">
        <v>1263</v>
      </c>
      <c r="I1151" s="470" t="s">
        <v>633</v>
      </c>
      <c r="J1151" s="470" t="s">
        <v>627</v>
      </c>
      <c r="K1151" s="302">
        <v>1</v>
      </c>
      <c r="L1151" s="302" t="s">
        <v>165</v>
      </c>
      <c r="M1151" s="302" t="s">
        <v>103</v>
      </c>
      <c r="N1151" s="302">
        <v>664</v>
      </c>
      <c r="O1151" s="308">
        <v>2</v>
      </c>
      <c r="P1151" s="308">
        <v>16</v>
      </c>
      <c r="Q1151" s="308">
        <v>936</v>
      </c>
      <c r="R1151" s="489">
        <f t="shared" si="25"/>
        <v>1600</v>
      </c>
      <c r="S1151" s="555">
        <v>1027</v>
      </c>
      <c r="T1151" s="457">
        <v>1132</v>
      </c>
    </row>
    <row r="1152" spans="1:20" x14ac:dyDescent="0.25">
      <c r="A1152" s="457">
        <v>1133</v>
      </c>
      <c r="B1152" s="181"/>
      <c r="C1152" s="181"/>
      <c r="D1152" s="142" t="s">
        <v>2110</v>
      </c>
      <c r="E1152" s="506" t="s">
        <v>2111</v>
      </c>
      <c r="F1152" s="470">
        <v>2003</v>
      </c>
      <c r="G1152" s="125" t="s">
        <v>10</v>
      </c>
      <c r="H1152" s="470" t="s">
        <v>1479</v>
      </c>
      <c r="I1152" s="470" t="s">
        <v>626</v>
      </c>
      <c r="J1152" s="470" t="s">
        <v>627</v>
      </c>
      <c r="K1152" s="302">
        <v>0</v>
      </c>
      <c r="L1152" s="302">
        <v>59</v>
      </c>
      <c r="M1152" s="302">
        <v>87</v>
      </c>
      <c r="N1152" s="302">
        <v>764</v>
      </c>
      <c r="O1152" s="308">
        <v>2</v>
      </c>
      <c r="P1152" s="308">
        <v>41</v>
      </c>
      <c r="Q1152" s="308">
        <v>836</v>
      </c>
      <c r="R1152" s="489">
        <f t="shared" si="25"/>
        <v>1600</v>
      </c>
      <c r="S1152" s="555">
        <v>1027</v>
      </c>
      <c r="T1152" s="457">
        <v>1133</v>
      </c>
    </row>
    <row r="1153" spans="1:20" x14ac:dyDescent="0.25">
      <c r="A1153" s="457">
        <v>1134</v>
      </c>
      <c r="B1153" s="181"/>
      <c r="C1153" s="181"/>
      <c r="D1153" s="142" t="s">
        <v>1790</v>
      </c>
      <c r="E1153" s="506" t="s">
        <v>1117</v>
      </c>
      <c r="F1153" s="470">
        <v>2002</v>
      </c>
      <c r="G1153" s="125" t="s">
        <v>10</v>
      </c>
      <c r="H1153" s="470" t="s">
        <v>724</v>
      </c>
      <c r="I1153" s="470" t="s">
        <v>633</v>
      </c>
      <c r="J1153" s="470" t="s">
        <v>627</v>
      </c>
      <c r="K1153" s="302">
        <v>1</v>
      </c>
      <c r="L1153" s="302" t="s">
        <v>103</v>
      </c>
      <c r="M1153" s="302" t="s">
        <v>103</v>
      </c>
      <c r="N1153" s="302">
        <v>760</v>
      </c>
      <c r="O1153" s="308">
        <v>2</v>
      </c>
      <c r="P1153" s="308">
        <v>40</v>
      </c>
      <c r="Q1153" s="308">
        <v>840</v>
      </c>
      <c r="R1153" s="489">
        <f t="shared" si="25"/>
        <v>1600</v>
      </c>
      <c r="S1153" s="555">
        <v>1027</v>
      </c>
      <c r="T1153" s="457">
        <v>1134</v>
      </c>
    </row>
    <row r="1154" spans="1:20" x14ac:dyDescent="0.25">
      <c r="A1154" s="457">
        <v>1135</v>
      </c>
      <c r="B1154" s="181"/>
      <c r="C1154" s="181"/>
      <c r="D1154" s="142" t="s">
        <v>2112</v>
      </c>
      <c r="E1154" s="506" t="s">
        <v>778</v>
      </c>
      <c r="F1154" s="470">
        <v>2003</v>
      </c>
      <c r="G1154" s="125" t="s">
        <v>10</v>
      </c>
      <c r="H1154" s="470" t="s">
        <v>1735</v>
      </c>
      <c r="I1154" s="470" t="s">
        <v>640</v>
      </c>
      <c r="J1154" s="470" t="s">
        <v>627</v>
      </c>
      <c r="K1154" s="302">
        <v>1</v>
      </c>
      <c r="L1154" s="302" t="s">
        <v>103</v>
      </c>
      <c r="M1154" s="302">
        <v>41</v>
      </c>
      <c r="N1154" s="302">
        <v>756</v>
      </c>
      <c r="O1154" s="308">
        <v>2</v>
      </c>
      <c r="P1154" s="308">
        <v>39</v>
      </c>
      <c r="Q1154" s="308">
        <v>844</v>
      </c>
      <c r="R1154" s="489">
        <f t="shared" si="25"/>
        <v>1600</v>
      </c>
      <c r="S1154" s="555">
        <v>1027</v>
      </c>
      <c r="T1154" s="457">
        <v>1135</v>
      </c>
    </row>
    <row r="1155" spans="1:20" x14ac:dyDescent="0.25">
      <c r="A1155" s="457">
        <v>1136</v>
      </c>
      <c r="B1155" s="181"/>
      <c r="C1155" s="181"/>
      <c r="D1155" s="142" t="s">
        <v>886</v>
      </c>
      <c r="E1155" s="506" t="s">
        <v>686</v>
      </c>
      <c r="F1155" s="470">
        <v>2003</v>
      </c>
      <c r="G1155" s="125" t="s">
        <v>10</v>
      </c>
      <c r="H1155" s="470" t="s">
        <v>1735</v>
      </c>
      <c r="I1155" s="470" t="s">
        <v>640</v>
      </c>
      <c r="J1155" s="470" t="s">
        <v>627</v>
      </c>
      <c r="K1155" s="302">
        <v>0</v>
      </c>
      <c r="L1155" s="302">
        <v>56</v>
      </c>
      <c r="M1155" s="302">
        <v>57</v>
      </c>
      <c r="N1155" s="302">
        <v>804</v>
      </c>
      <c r="O1155" s="308">
        <v>2</v>
      </c>
      <c r="P1155" s="308">
        <v>52</v>
      </c>
      <c r="Q1155" s="308">
        <v>792</v>
      </c>
      <c r="R1155" s="489">
        <f t="shared" si="25"/>
        <v>1596</v>
      </c>
      <c r="S1155" s="555">
        <v>1032</v>
      </c>
      <c r="T1155" s="457">
        <v>1136</v>
      </c>
    </row>
    <row r="1156" spans="1:20" x14ac:dyDescent="0.25">
      <c r="A1156" s="457">
        <v>1137</v>
      </c>
      <c r="B1156" s="181"/>
      <c r="C1156" s="181"/>
      <c r="D1156" s="142" t="s">
        <v>169</v>
      </c>
      <c r="E1156" s="506" t="s">
        <v>2113</v>
      </c>
      <c r="F1156" s="470">
        <v>2002</v>
      </c>
      <c r="G1156" s="125" t="s">
        <v>10</v>
      </c>
      <c r="H1156" s="470" t="s">
        <v>1479</v>
      </c>
      <c r="I1156" s="470" t="s">
        <v>626</v>
      </c>
      <c r="J1156" s="470" t="s">
        <v>627</v>
      </c>
      <c r="K1156" s="302">
        <v>1</v>
      </c>
      <c r="L1156" s="302" t="s">
        <v>103</v>
      </c>
      <c r="M1156" s="302">
        <v>16</v>
      </c>
      <c r="N1156" s="302">
        <v>760</v>
      </c>
      <c r="O1156" s="308">
        <v>2</v>
      </c>
      <c r="P1156" s="308">
        <v>42</v>
      </c>
      <c r="Q1156" s="308">
        <v>832</v>
      </c>
      <c r="R1156" s="489">
        <f t="shared" si="25"/>
        <v>1592</v>
      </c>
      <c r="S1156" s="555">
        <v>1033</v>
      </c>
      <c r="T1156" s="457">
        <v>1137</v>
      </c>
    </row>
    <row r="1157" spans="1:20" x14ac:dyDescent="0.25">
      <c r="A1157" s="457">
        <v>1138</v>
      </c>
      <c r="B1157" s="181"/>
      <c r="C1157" s="181"/>
      <c r="D1157" s="141" t="s">
        <v>109</v>
      </c>
      <c r="E1157" s="141" t="s">
        <v>120</v>
      </c>
      <c r="F1157" s="126">
        <v>2003</v>
      </c>
      <c r="G1157" s="126" t="s">
        <v>81</v>
      </c>
      <c r="H1157" s="127" t="s">
        <v>127</v>
      </c>
      <c r="I1157" s="126" t="s">
        <v>2275</v>
      </c>
      <c r="J1157" s="125" t="s">
        <v>84</v>
      </c>
      <c r="K1157" s="302" t="s">
        <v>24</v>
      </c>
      <c r="L1157" s="302" t="s">
        <v>101</v>
      </c>
      <c r="M1157" s="302" t="s">
        <v>86</v>
      </c>
      <c r="N1157" s="227">
        <v>616</v>
      </c>
      <c r="O1157" s="308" t="s">
        <v>139</v>
      </c>
      <c r="P1157" s="308" t="s">
        <v>141</v>
      </c>
      <c r="Q1157" s="274">
        <v>972</v>
      </c>
      <c r="R1157" s="439">
        <f t="shared" si="25"/>
        <v>1588</v>
      </c>
      <c r="S1157" s="569">
        <v>10</v>
      </c>
      <c r="T1157" s="457">
        <v>1138</v>
      </c>
    </row>
    <row r="1158" spans="1:20" x14ac:dyDescent="0.25">
      <c r="A1158" s="457">
        <v>1139</v>
      </c>
      <c r="B1158" s="181"/>
      <c r="C1158" s="181"/>
      <c r="D1158" s="141" t="s">
        <v>111</v>
      </c>
      <c r="E1158" s="141" t="s">
        <v>92</v>
      </c>
      <c r="F1158" s="126">
        <v>2003</v>
      </c>
      <c r="G1158" s="126" t="s">
        <v>81</v>
      </c>
      <c r="H1158" s="127" t="s">
        <v>128</v>
      </c>
      <c r="I1158" s="126" t="s">
        <v>2275</v>
      </c>
      <c r="J1158" s="125" t="s">
        <v>84</v>
      </c>
      <c r="K1158" s="302" t="s">
        <v>24</v>
      </c>
      <c r="L1158" s="302" t="s">
        <v>137</v>
      </c>
      <c r="M1158" s="302" t="s">
        <v>145</v>
      </c>
      <c r="N1158" s="226">
        <v>724</v>
      </c>
      <c r="O1158" s="308" t="s">
        <v>139</v>
      </c>
      <c r="P1158" s="308" t="s">
        <v>142</v>
      </c>
      <c r="Q1158" s="275">
        <v>864</v>
      </c>
      <c r="R1158" s="439">
        <f t="shared" si="25"/>
        <v>1588</v>
      </c>
      <c r="S1158" s="569">
        <v>11</v>
      </c>
      <c r="T1158" s="457">
        <v>1139</v>
      </c>
    </row>
    <row r="1159" spans="1:20" x14ac:dyDescent="0.25">
      <c r="A1159" s="457">
        <v>1140</v>
      </c>
      <c r="B1159" s="181"/>
      <c r="C1159" s="181"/>
      <c r="D1159" s="163" t="s">
        <v>115</v>
      </c>
      <c r="E1159" s="180" t="s">
        <v>92</v>
      </c>
      <c r="F1159" s="181">
        <v>2003</v>
      </c>
      <c r="G1159" s="126" t="s">
        <v>81</v>
      </c>
      <c r="H1159" s="165" t="s">
        <v>128</v>
      </c>
      <c r="I1159" s="126" t="s">
        <v>2275</v>
      </c>
      <c r="J1159" s="199" t="s">
        <v>220</v>
      </c>
      <c r="K1159" s="302" t="s">
        <v>134</v>
      </c>
      <c r="L1159" s="302" t="s">
        <v>107</v>
      </c>
      <c r="M1159" s="302" t="s">
        <v>174</v>
      </c>
      <c r="N1159" s="227">
        <v>812</v>
      </c>
      <c r="O1159" s="308" t="s">
        <v>139</v>
      </c>
      <c r="P1159" s="308" t="s">
        <v>96</v>
      </c>
      <c r="Q1159" s="274">
        <v>776</v>
      </c>
      <c r="R1159" s="439">
        <f t="shared" si="25"/>
        <v>1588</v>
      </c>
      <c r="S1159" s="569">
        <v>12</v>
      </c>
      <c r="T1159" s="457">
        <v>1140</v>
      </c>
    </row>
    <row r="1160" spans="1:20" x14ac:dyDescent="0.25">
      <c r="A1160" s="457">
        <v>1141</v>
      </c>
      <c r="B1160" s="181"/>
      <c r="C1160" s="181"/>
      <c r="D1160" s="142" t="s">
        <v>1790</v>
      </c>
      <c r="E1160" s="506" t="s">
        <v>1874</v>
      </c>
      <c r="F1160" s="470">
        <v>2003</v>
      </c>
      <c r="G1160" s="125" t="s">
        <v>10</v>
      </c>
      <c r="H1160" s="470" t="s">
        <v>1479</v>
      </c>
      <c r="I1160" s="470" t="s">
        <v>626</v>
      </c>
      <c r="J1160" s="470" t="s">
        <v>627</v>
      </c>
      <c r="K1160" s="302">
        <v>0</v>
      </c>
      <c r="L1160" s="302">
        <v>58</v>
      </c>
      <c r="M1160" s="302">
        <v>54</v>
      </c>
      <c r="N1160" s="302">
        <v>780</v>
      </c>
      <c r="O1160" s="308">
        <v>2</v>
      </c>
      <c r="P1160" s="308">
        <v>48</v>
      </c>
      <c r="Q1160" s="308">
        <v>808</v>
      </c>
      <c r="R1160" s="489">
        <f t="shared" si="25"/>
        <v>1588</v>
      </c>
      <c r="S1160" s="555">
        <v>1034</v>
      </c>
      <c r="T1160" s="457">
        <v>1141</v>
      </c>
    </row>
    <row r="1161" spans="1:20" x14ac:dyDescent="0.25">
      <c r="A1161" s="457">
        <v>1142</v>
      </c>
      <c r="B1161" s="181"/>
      <c r="C1161" s="181"/>
      <c r="D1161" s="142" t="s">
        <v>1450</v>
      </c>
      <c r="E1161" s="506" t="s">
        <v>2114</v>
      </c>
      <c r="F1161" s="470">
        <v>2002</v>
      </c>
      <c r="G1161" s="125" t="s">
        <v>10</v>
      </c>
      <c r="H1161" s="470" t="s">
        <v>1479</v>
      </c>
      <c r="I1161" s="470" t="s">
        <v>626</v>
      </c>
      <c r="J1161" s="470" t="s">
        <v>627</v>
      </c>
      <c r="K1161" s="302">
        <v>1</v>
      </c>
      <c r="L1161" s="302" t="s">
        <v>137</v>
      </c>
      <c r="M1161" s="302">
        <v>84</v>
      </c>
      <c r="N1161" s="302">
        <v>716</v>
      </c>
      <c r="O1161" s="308">
        <v>2</v>
      </c>
      <c r="P1161" s="308">
        <v>32</v>
      </c>
      <c r="Q1161" s="308">
        <v>872</v>
      </c>
      <c r="R1161" s="489">
        <f t="shared" si="25"/>
        <v>1588</v>
      </c>
      <c r="S1161" s="555">
        <v>1034</v>
      </c>
      <c r="T1161" s="457">
        <v>1142</v>
      </c>
    </row>
    <row r="1162" spans="1:20" x14ac:dyDescent="0.25">
      <c r="A1162" s="457">
        <v>1143</v>
      </c>
      <c r="B1162" s="181"/>
      <c r="C1162" s="181"/>
      <c r="D1162" s="142" t="s">
        <v>2115</v>
      </c>
      <c r="E1162" s="506" t="s">
        <v>2116</v>
      </c>
      <c r="F1162" s="470">
        <v>2002</v>
      </c>
      <c r="G1162" s="125" t="s">
        <v>10</v>
      </c>
      <c r="H1162" s="470" t="s">
        <v>724</v>
      </c>
      <c r="I1162" s="470" t="s">
        <v>633</v>
      </c>
      <c r="J1162" s="470" t="s">
        <v>627</v>
      </c>
      <c r="K1162" s="302">
        <v>1</v>
      </c>
      <c r="L1162" s="302">
        <v>15</v>
      </c>
      <c r="M1162" s="302" t="s">
        <v>103</v>
      </c>
      <c r="N1162" s="302">
        <v>580</v>
      </c>
      <c r="O1162" s="308">
        <v>1</v>
      </c>
      <c r="P1162" s="308">
        <v>59</v>
      </c>
      <c r="Q1162" s="308">
        <v>1004</v>
      </c>
      <c r="R1162" s="489">
        <f t="shared" si="25"/>
        <v>1584</v>
      </c>
      <c r="S1162" s="555">
        <v>1036</v>
      </c>
      <c r="T1162" s="457">
        <v>1143</v>
      </c>
    </row>
    <row r="1163" spans="1:20" x14ac:dyDescent="0.25">
      <c r="A1163" s="457">
        <v>1144</v>
      </c>
      <c r="B1163" s="181"/>
      <c r="C1163" s="181"/>
      <c r="D1163" s="142" t="s">
        <v>1450</v>
      </c>
      <c r="E1163" s="506" t="s">
        <v>2117</v>
      </c>
      <c r="F1163" s="470">
        <v>2003</v>
      </c>
      <c r="G1163" s="125" t="s">
        <v>10</v>
      </c>
      <c r="H1163" s="470" t="s">
        <v>1376</v>
      </c>
      <c r="I1163" s="470" t="s">
        <v>633</v>
      </c>
      <c r="J1163" s="470" t="s">
        <v>627</v>
      </c>
      <c r="K1163" s="302">
        <v>1</v>
      </c>
      <c r="L1163" s="302" t="s">
        <v>145</v>
      </c>
      <c r="M1163" s="302" t="s">
        <v>103</v>
      </c>
      <c r="N1163" s="302">
        <v>700</v>
      </c>
      <c r="O1163" s="308">
        <v>2</v>
      </c>
      <c r="P1163" s="308">
        <v>29</v>
      </c>
      <c r="Q1163" s="308">
        <v>884</v>
      </c>
      <c r="R1163" s="489">
        <f t="shared" si="25"/>
        <v>1584</v>
      </c>
      <c r="S1163" s="555">
        <v>1036</v>
      </c>
      <c r="T1163" s="457">
        <v>1144</v>
      </c>
    </row>
    <row r="1164" spans="1:20" x14ac:dyDescent="0.25">
      <c r="A1164" s="457">
        <v>1145</v>
      </c>
      <c r="B1164" s="181"/>
      <c r="C1164" s="181"/>
      <c r="D1164" s="142" t="s">
        <v>1121</v>
      </c>
      <c r="E1164" s="506" t="s">
        <v>976</v>
      </c>
      <c r="F1164" s="470">
        <v>2003</v>
      </c>
      <c r="G1164" s="125" t="s">
        <v>10</v>
      </c>
      <c r="H1164" s="470" t="s">
        <v>1479</v>
      </c>
      <c r="I1164" s="470" t="s">
        <v>626</v>
      </c>
      <c r="J1164" s="470" t="s">
        <v>627</v>
      </c>
      <c r="K1164" s="302">
        <v>0</v>
      </c>
      <c r="L1164" s="302">
        <v>53</v>
      </c>
      <c r="M1164" s="302">
        <v>55</v>
      </c>
      <c r="N1164" s="302">
        <v>840</v>
      </c>
      <c r="O1164" s="308">
        <v>3</v>
      </c>
      <c r="P1164" s="308" t="s">
        <v>167</v>
      </c>
      <c r="Q1164" s="308">
        <v>744</v>
      </c>
      <c r="R1164" s="489">
        <f t="shared" si="25"/>
        <v>1584</v>
      </c>
      <c r="S1164" s="555">
        <v>1036</v>
      </c>
      <c r="T1164" s="457">
        <v>1145</v>
      </c>
    </row>
    <row r="1165" spans="1:20" x14ac:dyDescent="0.25">
      <c r="A1165" s="457">
        <v>1146</v>
      </c>
      <c r="B1165" s="181"/>
      <c r="C1165" s="181"/>
      <c r="D1165" s="142" t="s">
        <v>169</v>
      </c>
      <c r="E1165" s="506" t="s">
        <v>2118</v>
      </c>
      <c r="F1165" s="470">
        <v>2003</v>
      </c>
      <c r="G1165" s="125" t="s">
        <v>10</v>
      </c>
      <c r="H1165" s="470" t="s">
        <v>1479</v>
      </c>
      <c r="I1165" s="470" t="s">
        <v>626</v>
      </c>
      <c r="J1165" s="470" t="s">
        <v>627</v>
      </c>
      <c r="K1165" s="302">
        <v>1</v>
      </c>
      <c r="L1165" s="302" t="s">
        <v>141</v>
      </c>
      <c r="M1165" s="302">
        <v>13</v>
      </c>
      <c r="N1165" s="302">
        <v>676</v>
      </c>
      <c r="O1165" s="308">
        <v>2</v>
      </c>
      <c r="P1165" s="308">
        <v>23</v>
      </c>
      <c r="Q1165" s="308">
        <v>908</v>
      </c>
      <c r="R1165" s="489">
        <f t="shared" si="25"/>
        <v>1584</v>
      </c>
      <c r="S1165" s="555">
        <v>1036</v>
      </c>
      <c r="T1165" s="457">
        <v>1146</v>
      </c>
    </row>
    <row r="1166" spans="1:20" x14ac:dyDescent="0.25">
      <c r="A1166" s="457">
        <v>1147</v>
      </c>
      <c r="B1166" s="181"/>
      <c r="C1166" s="181"/>
      <c r="D1166" s="142" t="s">
        <v>1180</v>
      </c>
      <c r="E1166" s="506" t="s">
        <v>2119</v>
      </c>
      <c r="F1166" s="470">
        <v>2003</v>
      </c>
      <c r="G1166" s="125" t="s">
        <v>10</v>
      </c>
      <c r="H1166" s="470" t="s">
        <v>2120</v>
      </c>
      <c r="I1166" s="470" t="s">
        <v>640</v>
      </c>
      <c r="J1166" s="470" t="s">
        <v>627</v>
      </c>
      <c r="K1166" s="302">
        <v>1</v>
      </c>
      <c r="L1166" s="302" t="s">
        <v>154</v>
      </c>
      <c r="M1166" s="302" t="s">
        <v>103</v>
      </c>
      <c r="N1166" s="302">
        <v>652</v>
      </c>
      <c r="O1166" s="308">
        <v>2</v>
      </c>
      <c r="P1166" s="308">
        <v>17</v>
      </c>
      <c r="Q1166" s="308">
        <v>932</v>
      </c>
      <c r="R1166" s="489">
        <f t="shared" si="25"/>
        <v>1584</v>
      </c>
      <c r="S1166" s="555">
        <v>1036</v>
      </c>
      <c r="T1166" s="457">
        <v>1147</v>
      </c>
    </row>
    <row r="1167" spans="1:20" x14ac:dyDescent="0.25">
      <c r="A1167" s="457">
        <v>1148</v>
      </c>
      <c r="B1167" s="181"/>
      <c r="C1167" s="181"/>
      <c r="D1167" s="141" t="s">
        <v>110</v>
      </c>
      <c r="E1167" s="141" t="s">
        <v>79</v>
      </c>
      <c r="F1167" s="126">
        <v>2003</v>
      </c>
      <c r="G1167" s="126" t="s">
        <v>81</v>
      </c>
      <c r="H1167" s="127" t="s">
        <v>82</v>
      </c>
      <c r="I1167" s="126" t="s">
        <v>2275</v>
      </c>
      <c r="J1167" s="125" t="s">
        <v>84</v>
      </c>
      <c r="K1167" s="302" t="s">
        <v>24</v>
      </c>
      <c r="L1167" s="302" t="s">
        <v>136</v>
      </c>
      <c r="M1167" s="302" t="s">
        <v>19</v>
      </c>
      <c r="N1167" s="227">
        <v>628</v>
      </c>
      <c r="O1167" s="308" t="s">
        <v>139</v>
      </c>
      <c r="P1167" s="308" t="s">
        <v>101</v>
      </c>
      <c r="Q1167" s="274">
        <v>952</v>
      </c>
      <c r="R1167" s="439">
        <f t="shared" si="25"/>
        <v>1580</v>
      </c>
      <c r="S1167" s="569">
        <v>13</v>
      </c>
      <c r="T1167" s="457">
        <v>1148</v>
      </c>
    </row>
    <row r="1168" spans="1:20" x14ac:dyDescent="0.25">
      <c r="A1168" s="457">
        <v>1149</v>
      </c>
      <c r="B1168" s="181"/>
      <c r="C1168" s="181"/>
      <c r="D1168" s="142" t="s">
        <v>2121</v>
      </c>
      <c r="E1168" s="506" t="s">
        <v>2122</v>
      </c>
      <c r="F1168" s="470">
        <v>2003</v>
      </c>
      <c r="G1168" s="125" t="s">
        <v>10</v>
      </c>
      <c r="H1168" s="470" t="s">
        <v>1493</v>
      </c>
      <c r="I1168" s="470" t="s">
        <v>626</v>
      </c>
      <c r="J1168" s="470" t="s">
        <v>627</v>
      </c>
      <c r="K1168" s="302">
        <v>1</v>
      </c>
      <c r="L1168" s="302" t="s">
        <v>25</v>
      </c>
      <c r="M1168" s="302" t="s">
        <v>103</v>
      </c>
      <c r="N1168" s="302">
        <v>748</v>
      </c>
      <c r="O1168" s="308">
        <v>2</v>
      </c>
      <c r="P1168" s="308">
        <v>42</v>
      </c>
      <c r="Q1168" s="308">
        <v>832</v>
      </c>
      <c r="R1168" s="489">
        <f t="shared" si="25"/>
        <v>1580</v>
      </c>
      <c r="S1168" s="555">
        <v>1041</v>
      </c>
      <c r="T1168" s="457">
        <v>1149</v>
      </c>
    </row>
    <row r="1169" spans="1:20" x14ac:dyDescent="0.25">
      <c r="A1169" s="457">
        <v>1150</v>
      </c>
      <c r="B1169" s="181"/>
      <c r="C1169" s="181"/>
      <c r="D1169" s="142" t="s">
        <v>1041</v>
      </c>
      <c r="E1169" s="506" t="s">
        <v>749</v>
      </c>
      <c r="F1169" s="470">
        <v>2002</v>
      </c>
      <c r="G1169" s="125" t="s">
        <v>10</v>
      </c>
      <c r="H1169" s="470" t="s">
        <v>2123</v>
      </c>
      <c r="I1169" s="470" t="s">
        <v>626</v>
      </c>
      <c r="J1169" s="470" t="s">
        <v>627</v>
      </c>
      <c r="K1169" s="302">
        <v>1</v>
      </c>
      <c r="L1169" s="302" t="s">
        <v>145</v>
      </c>
      <c r="M1169" s="302" t="s">
        <v>103</v>
      </c>
      <c r="N1169" s="302">
        <v>700</v>
      </c>
      <c r="O1169" s="308">
        <v>2</v>
      </c>
      <c r="P1169" s="308">
        <v>30</v>
      </c>
      <c r="Q1169" s="308">
        <v>880</v>
      </c>
      <c r="R1169" s="489">
        <f t="shared" si="25"/>
        <v>1580</v>
      </c>
      <c r="S1169" s="555">
        <v>1041</v>
      </c>
      <c r="T1169" s="457">
        <v>1150</v>
      </c>
    </row>
    <row r="1170" spans="1:20" x14ac:dyDescent="0.25">
      <c r="A1170" s="457">
        <v>1151</v>
      </c>
      <c r="B1170" s="181"/>
      <c r="C1170" s="181"/>
      <c r="D1170" s="142" t="s">
        <v>2124</v>
      </c>
      <c r="E1170" s="506" t="s">
        <v>2125</v>
      </c>
      <c r="F1170" s="470">
        <v>2003</v>
      </c>
      <c r="G1170" s="125" t="s">
        <v>10</v>
      </c>
      <c r="H1170" s="470" t="s">
        <v>1327</v>
      </c>
      <c r="I1170" s="470" t="s">
        <v>626</v>
      </c>
      <c r="J1170" s="470" t="s">
        <v>627</v>
      </c>
      <c r="K1170" s="302">
        <v>1</v>
      </c>
      <c r="L1170" s="302">
        <v>22</v>
      </c>
      <c r="M1170" s="302" t="s">
        <v>103</v>
      </c>
      <c r="N1170" s="302">
        <v>496</v>
      </c>
      <c r="O1170" s="308">
        <v>1</v>
      </c>
      <c r="P1170" s="308">
        <v>39</v>
      </c>
      <c r="Q1170" s="308">
        <v>1084</v>
      </c>
      <c r="R1170" s="489">
        <f t="shared" si="25"/>
        <v>1580</v>
      </c>
      <c r="S1170" s="555">
        <v>1041</v>
      </c>
      <c r="T1170" s="457">
        <v>1151</v>
      </c>
    </row>
    <row r="1171" spans="1:20" x14ac:dyDescent="0.25">
      <c r="A1171" s="457">
        <v>1152</v>
      </c>
      <c r="B1171" s="181"/>
      <c r="C1171" s="181"/>
      <c r="D1171" s="142" t="s">
        <v>1182</v>
      </c>
      <c r="E1171" s="506" t="s">
        <v>1519</v>
      </c>
      <c r="F1171" s="470">
        <v>2002</v>
      </c>
      <c r="G1171" s="125" t="s">
        <v>10</v>
      </c>
      <c r="H1171" s="470" t="s">
        <v>1301</v>
      </c>
      <c r="I1171" s="470" t="s">
        <v>640</v>
      </c>
      <c r="J1171" s="470" t="s">
        <v>627</v>
      </c>
      <c r="K1171" s="302">
        <v>1</v>
      </c>
      <c r="L1171" s="302" t="s">
        <v>91</v>
      </c>
      <c r="M1171" s="302">
        <v>19</v>
      </c>
      <c r="N1171" s="302">
        <v>736</v>
      </c>
      <c r="O1171" s="308">
        <v>2</v>
      </c>
      <c r="P1171" s="308">
        <v>40</v>
      </c>
      <c r="Q1171" s="308">
        <v>840</v>
      </c>
      <c r="R1171" s="489">
        <f t="shared" si="25"/>
        <v>1576</v>
      </c>
      <c r="S1171" s="555">
        <v>1044</v>
      </c>
      <c r="T1171" s="457">
        <v>1152</v>
      </c>
    </row>
    <row r="1172" spans="1:20" x14ac:dyDescent="0.25">
      <c r="A1172" s="457">
        <v>1153</v>
      </c>
      <c r="B1172" s="181"/>
      <c r="C1172" s="181"/>
      <c r="D1172" s="527" t="s">
        <v>617</v>
      </c>
      <c r="E1172" s="527"/>
      <c r="F1172" s="126">
        <v>2003</v>
      </c>
      <c r="G1172" s="126" t="s">
        <v>510</v>
      </c>
      <c r="H1172" s="492" t="s">
        <v>517</v>
      </c>
      <c r="I1172" s="142" t="s">
        <v>512</v>
      </c>
      <c r="J1172" s="125" t="s">
        <v>513</v>
      </c>
      <c r="K1172" s="303" t="s">
        <v>24</v>
      </c>
      <c r="L1172" s="303" t="s">
        <v>136</v>
      </c>
      <c r="M1172" s="303" t="s">
        <v>136</v>
      </c>
      <c r="N1172" s="436">
        <v>628</v>
      </c>
      <c r="O1172" s="309" t="s">
        <v>139</v>
      </c>
      <c r="P1172" s="309" t="s">
        <v>138</v>
      </c>
      <c r="Q1172" s="437">
        <v>944</v>
      </c>
      <c r="R1172" s="439">
        <f t="shared" si="25"/>
        <v>1572</v>
      </c>
      <c r="S1172" s="488">
        <v>74</v>
      </c>
      <c r="T1172" s="457">
        <v>1153</v>
      </c>
    </row>
    <row r="1173" spans="1:20" x14ac:dyDescent="0.25">
      <c r="A1173" s="457">
        <v>1154</v>
      </c>
      <c r="B1173" s="181"/>
      <c r="C1173" s="181"/>
      <c r="D1173" s="142" t="s">
        <v>1231</v>
      </c>
      <c r="E1173" s="506" t="s">
        <v>2126</v>
      </c>
      <c r="F1173" s="470">
        <v>2003</v>
      </c>
      <c r="G1173" s="125" t="s">
        <v>10</v>
      </c>
      <c r="H1173" s="470" t="s">
        <v>2123</v>
      </c>
      <c r="I1173" s="470" t="s">
        <v>626</v>
      </c>
      <c r="J1173" s="470" t="s">
        <v>627</v>
      </c>
      <c r="K1173" s="302">
        <v>1</v>
      </c>
      <c r="L1173" s="302" t="s">
        <v>145</v>
      </c>
      <c r="M1173" s="302" t="s">
        <v>103</v>
      </c>
      <c r="N1173" s="302">
        <v>700</v>
      </c>
      <c r="O1173" s="308">
        <v>2</v>
      </c>
      <c r="P1173" s="308">
        <v>32</v>
      </c>
      <c r="Q1173" s="308">
        <v>872</v>
      </c>
      <c r="R1173" s="489">
        <f t="shared" si="25"/>
        <v>1572</v>
      </c>
      <c r="S1173" s="555">
        <v>1045</v>
      </c>
      <c r="T1173" s="457">
        <v>1154</v>
      </c>
    </row>
    <row r="1174" spans="1:20" x14ac:dyDescent="0.25">
      <c r="A1174" s="457">
        <v>1155</v>
      </c>
      <c r="B1174" s="181"/>
      <c r="C1174" s="181"/>
      <c r="D1174" s="142" t="s">
        <v>2127</v>
      </c>
      <c r="E1174" s="506" t="s">
        <v>2128</v>
      </c>
      <c r="F1174" s="470">
        <v>2002</v>
      </c>
      <c r="G1174" s="125" t="s">
        <v>10</v>
      </c>
      <c r="H1174" s="470" t="s">
        <v>1479</v>
      </c>
      <c r="I1174" s="470" t="s">
        <v>626</v>
      </c>
      <c r="J1174" s="470" t="s">
        <v>627</v>
      </c>
      <c r="K1174" s="302">
        <v>1</v>
      </c>
      <c r="L1174" s="302" t="s">
        <v>165</v>
      </c>
      <c r="M1174" s="302">
        <v>62</v>
      </c>
      <c r="N1174" s="302">
        <v>660</v>
      </c>
      <c r="O1174" s="308">
        <v>2</v>
      </c>
      <c r="P1174" s="308">
        <v>23</v>
      </c>
      <c r="Q1174" s="308">
        <v>908</v>
      </c>
      <c r="R1174" s="489">
        <f t="shared" si="25"/>
        <v>1568</v>
      </c>
      <c r="S1174" s="555">
        <v>1046</v>
      </c>
      <c r="T1174" s="457">
        <v>1155</v>
      </c>
    </row>
    <row r="1175" spans="1:20" x14ac:dyDescent="0.25">
      <c r="A1175" s="457">
        <v>1156</v>
      </c>
      <c r="B1175" s="181"/>
      <c r="C1175" s="181"/>
      <c r="D1175" s="142" t="s">
        <v>926</v>
      </c>
      <c r="E1175" s="506" t="s">
        <v>1681</v>
      </c>
      <c r="F1175" s="470">
        <v>2002</v>
      </c>
      <c r="G1175" s="125" t="s">
        <v>10</v>
      </c>
      <c r="H1175" s="470" t="s">
        <v>1672</v>
      </c>
      <c r="I1175" s="470" t="s">
        <v>626</v>
      </c>
      <c r="J1175" s="470" t="s">
        <v>627</v>
      </c>
      <c r="K1175" s="302">
        <v>1</v>
      </c>
      <c r="L1175" s="302" t="s">
        <v>91</v>
      </c>
      <c r="M1175" s="302" t="s">
        <v>103</v>
      </c>
      <c r="N1175" s="302">
        <v>736</v>
      </c>
      <c r="O1175" s="308">
        <v>2</v>
      </c>
      <c r="P1175" s="308">
        <v>42</v>
      </c>
      <c r="Q1175" s="308">
        <v>832</v>
      </c>
      <c r="R1175" s="489">
        <f t="shared" si="25"/>
        <v>1568</v>
      </c>
      <c r="S1175" s="555">
        <v>1046</v>
      </c>
      <c r="T1175" s="457">
        <v>1156</v>
      </c>
    </row>
    <row r="1176" spans="1:20" x14ac:dyDescent="0.25">
      <c r="A1176" s="457">
        <v>1157</v>
      </c>
      <c r="B1176" s="181"/>
      <c r="C1176" s="181"/>
      <c r="D1176" s="142" t="s">
        <v>2129</v>
      </c>
      <c r="E1176" s="506" t="s">
        <v>2130</v>
      </c>
      <c r="F1176" s="470">
        <v>2002</v>
      </c>
      <c r="G1176" s="125" t="s">
        <v>10</v>
      </c>
      <c r="H1176" s="470" t="s">
        <v>1161</v>
      </c>
      <c r="I1176" s="470" t="s">
        <v>626</v>
      </c>
      <c r="J1176" s="470" t="s">
        <v>627</v>
      </c>
      <c r="K1176" s="302">
        <v>1</v>
      </c>
      <c r="L1176" s="302" t="s">
        <v>165</v>
      </c>
      <c r="M1176" s="302" t="s">
        <v>141</v>
      </c>
      <c r="N1176" s="302">
        <v>664</v>
      </c>
      <c r="O1176" s="308">
        <v>2</v>
      </c>
      <c r="P1176" s="308">
        <v>25</v>
      </c>
      <c r="Q1176" s="308">
        <v>900</v>
      </c>
      <c r="R1176" s="489">
        <f t="shared" si="25"/>
        <v>1564</v>
      </c>
      <c r="S1176" s="555">
        <v>1048</v>
      </c>
      <c r="T1176" s="457">
        <v>1157</v>
      </c>
    </row>
    <row r="1177" spans="1:20" x14ac:dyDescent="0.25">
      <c r="A1177" s="457">
        <v>1158</v>
      </c>
      <c r="B1177" s="181"/>
      <c r="C1177" s="181"/>
      <c r="D1177" s="142" t="s">
        <v>2131</v>
      </c>
      <c r="E1177" s="506" t="s">
        <v>2132</v>
      </c>
      <c r="F1177" s="470">
        <v>2003</v>
      </c>
      <c r="G1177" s="125" t="s">
        <v>10</v>
      </c>
      <c r="H1177" s="470" t="s">
        <v>954</v>
      </c>
      <c r="I1177" s="470" t="s">
        <v>633</v>
      </c>
      <c r="J1177" s="470" t="s">
        <v>627</v>
      </c>
      <c r="K1177" s="302">
        <v>1</v>
      </c>
      <c r="L1177" s="302">
        <v>17</v>
      </c>
      <c r="M1177" s="302" t="s">
        <v>103</v>
      </c>
      <c r="N1177" s="302">
        <v>556</v>
      </c>
      <c r="O1177" s="308">
        <v>1</v>
      </c>
      <c r="P1177" s="308">
        <v>58</v>
      </c>
      <c r="Q1177" s="308">
        <v>1008</v>
      </c>
      <c r="R1177" s="489">
        <f t="shared" si="25"/>
        <v>1564</v>
      </c>
      <c r="S1177" s="555">
        <v>1048</v>
      </c>
      <c r="T1177" s="457">
        <v>1158</v>
      </c>
    </row>
    <row r="1178" spans="1:20" x14ac:dyDescent="0.25">
      <c r="A1178" s="457">
        <v>1159</v>
      </c>
      <c r="B1178" s="181"/>
      <c r="C1178" s="181"/>
      <c r="D1178" s="142" t="s">
        <v>2133</v>
      </c>
      <c r="E1178" s="506" t="s">
        <v>2134</v>
      </c>
      <c r="F1178" s="470">
        <v>2003</v>
      </c>
      <c r="G1178" s="125" t="s">
        <v>10</v>
      </c>
      <c r="H1178" s="470" t="s">
        <v>1327</v>
      </c>
      <c r="I1178" s="470" t="s">
        <v>626</v>
      </c>
      <c r="J1178" s="470" t="s">
        <v>627</v>
      </c>
      <c r="K1178" s="302">
        <v>1</v>
      </c>
      <c r="L1178" s="302" t="s">
        <v>145</v>
      </c>
      <c r="M1178" s="302" t="s">
        <v>103</v>
      </c>
      <c r="N1178" s="302">
        <v>700</v>
      </c>
      <c r="O1178" s="308">
        <v>2</v>
      </c>
      <c r="P1178" s="308">
        <v>34</v>
      </c>
      <c r="Q1178" s="308">
        <v>864</v>
      </c>
      <c r="R1178" s="489">
        <f t="shared" si="25"/>
        <v>1564</v>
      </c>
      <c r="S1178" s="555">
        <v>1048</v>
      </c>
      <c r="T1178" s="457">
        <v>1159</v>
      </c>
    </row>
    <row r="1179" spans="1:20" x14ac:dyDescent="0.25">
      <c r="A1179" s="457">
        <v>1160</v>
      </c>
      <c r="B1179" s="181"/>
      <c r="C1179" s="181"/>
      <c r="D1179" s="142" t="s">
        <v>708</v>
      </c>
      <c r="E1179" s="506" t="s">
        <v>2135</v>
      </c>
      <c r="F1179" s="470">
        <v>2003</v>
      </c>
      <c r="G1179" s="125" t="s">
        <v>10</v>
      </c>
      <c r="H1179" s="470" t="s">
        <v>1291</v>
      </c>
      <c r="I1179" s="470" t="s">
        <v>633</v>
      </c>
      <c r="J1179" s="470" t="s">
        <v>627</v>
      </c>
      <c r="K1179" s="302">
        <v>1</v>
      </c>
      <c r="L1179" s="302">
        <v>17</v>
      </c>
      <c r="M1179" s="302" t="s">
        <v>103</v>
      </c>
      <c r="N1179" s="302">
        <v>556</v>
      </c>
      <c r="O1179" s="308">
        <v>1</v>
      </c>
      <c r="P1179" s="308">
        <v>58</v>
      </c>
      <c r="Q1179" s="308">
        <v>1008</v>
      </c>
      <c r="R1179" s="489">
        <f t="shared" si="25"/>
        <v>1564</v>
      </c>
      <c r="S1179" s="555">
        <v>1048</v>
      </c>
      <c r="T1179" s="457">
        <v>1160</v>
      </c>
    </row>
    <row r="1180" spans="1:20" x14ac:dyDescent="0.25">
      <c r="A1180" s="457">
        <v>1161</v>
      </c>
      <c r="B1180" s="181"/>
      <c r="C1180" s="181"/>
      <c r="D1180" s="142" t="s">
        <v>1190</v>
      </c>
      <c r="E1180" s="506" t="s">
        <v>2136</v>
      </c>
      <c r="F1180" s="470">
        <v>2003</v>
      </c>
      <c r="G1180" s="125" t="s">
        <v>10</v>
      </c>
      <c r="H1180" s="470" t="s">
        <v>1729</v>
      </c>
      <c r="I1180" s="470" t="s">
        <v>626</v>
      </c>
      <c r="J1180" s="470" t="s">
        <v>627</v>
      </c>
      <c r="K1180" s="302">
        <v>1</v>
      </c>
      <c r="L1180" s="302">
        <v>10</v>
      </c>
      <c r="M1180" s="302" t="s">
        <v>103</v>
      </c>
      <c r="N1180" s="302">
        <v>640</v>
      </c>
      <c r="O1180" s="308">
        <v>2</v>
      </c>
      <c r="P1180" s="308">
        <v>19</v>
      </c>
      <c r="Q1180" s="308">
        <v>924</v>
      </c>
      <c r="R1180" s="489">
        <f t="shared" si="25"/>
        <v>1564</v>
      </c>
      <c r="S1180" s="555">
        <v>1048</v>
      </c>
      <c r="T1180" s="457">
        <v>1161</v>
      </c>
    </row>
    <row r="1181" spans="1:20" x14ac:dyDescent="0.25">
      <c r="A1181" s="457">
        <v>1162</v>
      </c>
      <c r="B1181" s="181"/>
      <c r="C1181" s="181"/>
      <c r="D1181" s="142" t="s">
        <v>211</v>
      </c>
      <c r="E1181" s="506" t="s">
        <v>1949</v>
      </c>
      <c r="F1181" s="470">
        <v>2003</v>
      </c>
      <c r="G1181" s="125" t="s">
        <v>10</v>
      </c>
      <c r="H1181" s="470" t="s">
        <v>689</v>
      </c>
      <c r="I1181" s="470" t="s">
        <v>626</v>
      </c>
      <c r="J1181" s="470" t="s">
        <v>627</v>
      </c>
      <c r="K1181" s="302">
        <v>1</v>
      </c>
      <c r="L1181" s="302" t="s">
        <v>154</v>
      </c>
      <c r="M1181" s="302">
        <v>38</v>
      </c>
      <c r="N1181" s="302">
        <v>648</v>
      </c>
      <c r="O1181" s="308">
        <v>2</v>
      </c>
      <c r="P1181" s="308">
        <v>21</v>
      </c>
      <c r="Q1181" s="308">
        <v>916</v>
      </c>
      <c r="R1181" s="489">
        <f t="shared" si="25"/>
        <v>1564</v>
      </c>
      <c r="S1181" s="555">
        <v>1048</v>
      </c>
      <c r="T1181" s="457">
        <v>1162</v>
      </c>
    </row>
    <row r="1182" spans="1:20" x14ac:dyDescent="0.25">
      <c r="A1182" s="457">
        <v>1163</v>
      </c>
      <c r="B1182" s="181"/>
      <c r="C1182" s="181"/>
      <c r="D1182" s="142" t="s">
        <v>1829</v>
      </c>
      <c r="E1182" s="506" t="s">
        <v>2137</v>
      </c>
      <c r="F1182" s="470">
        <v>2002</v>
      </c>
      <c r="G1182" s="125" t="s">
        <v>10</v>
      </c>
      <c r="H1182" s="470" t="s">
        <v>1376</v>
      </c>
      <c r="I1182" s="470" t="s">
        <v>633</v>
      </c>
      <c r="J1182" s="470" t="s">
        <v>627</v>
      </c>
      <c r="K1182" s="302">
        <v>1</v>
      </c>
      <c r="L1182" s="302">
        <v>11</v>
      </c>
      <c r="M1182" s="302" t="s">
        <v>103</v>
      </c>
      <c r="N1182" s="302">
        <v>628</v>
      </c>
      <c r="O1182" s="308">
        <v>2</v>
      </c>
      <c r="P1182" s="308">
        <v>16</v>
      </c>
      <c r="Q1182" s="308">
        <v>936</v>
      </c>
      <c r="R1182" s="489">
        <f t="shared" si="25"/>
        <v>1564</v>
      </c>
      <c r="S1182" s="555">
        <v>1048</v>
      </c>
      <c r="T1182" s="457">
        <v>1163</v>
      </c>
    </row>
    <row r="1183" spans="1:20" x14ac:dyDescent="0.25">
      <c r="A1183" s="457">
        <v>1164</v>
      </c>
      <c r="B1183" s="181"/>
      <c r="C1183" s="181"/>
      <c r="D1183" s="142" t="s">
        <v>644</v>
      </c>
      <c r="E1183" s="506" t="s">
        <v>2138</v>
      </c>
      <c r="F1183" s="470">
        <v>2003</v>
      </c>
      <c r="G1183" s="125" t="s">
        <v>10</v>
      </c>
      <c r="H1183" s="470" t="s">
        <v>1729</v>
      </c>
      <c r="I1183" s="470" t="s">
        <v>626</v>
      </c>
      <c r="J1183" s="470" t="s">
        <v>627</v>
      </c>
      <c r="K1183" s="302">
        <v>1</v>
      </c>
      <c r="L1183" s="302" t="s">
        <v>91</v>
      </c>
      <c r="M1183" s="302" t="s">
        <v>103</v>
      </c>
      <c r="N1183" s="302">
        <v>736</v>
      </c>
      <c r="O1183" s="308">
        <v>2</v>
      </c>
      <c r="P1183" s="308">
        <v>44</v>
      </c>
      <c r="Q1183" s="308">
        <v>824</v>
      </c>
      <c r="R1183" s="489">
        <f t="shared" si="25"/>
        <v>1560</v>
      </c>
      <c r="S1183" s="555">
        <v>1055</v>
      </c>
      <c r="T1183" s="457">
        <v>1164</v>
      </c>
    </row>
    <row r="1184" spans="1:20" x14ac:dyDescent="0.25">
      <c r="A1184" s="457">
        <v>1165</v>
      </c>
      <c r="B1184" s="181"/>
      <c r="C1184" s="181"/>
      <c r="D1184" s="163" t="s">
        <v>224</v>
      </c>
      <c r="E1184" s="180" t="s">
        <v>228</v>
      </c>
      <c r="F1184" s="181">
        <v>2003</v>
      </c>
      <c r="G1184" s="126" t="s">
        <v>81</v>
      </c>
      <c r="H1184" s="165" t="s">
        <v>231</v>
      </c>
      <c r="I1184" s="126" t="s">
        <v>2275</v>
      </c>
      <c r="J1184" s="199" t="s">
        <v>220</v>
      </c>
      <c r="K1184" s="302" t="s">
        <v>24</v>
      </c>
      <c r="L1184" s="302" t="s">
        <v>137</v>
      </c>
      <c r="M1184" s="302" t="s">
        <v>31</v>
      </c>
      <c r="N1184" s="227">
        <v>720</v>
      </c>
      <c r="O1184" s="308" t="s">
        <v>139</v>
      </c>
      <c r="P1184" s="308" t="s">
        <v>18</v>
      </c>
      <c r="Q1184" s="274">
        <v>836</v>
      </c>
      <c r="R1184" s="439">
        <f t="shared" si="25"/>
        <v>1556</v>
      </c>
      <c r="S1184" s="569">
        <v>14</v>
      </c>
      <c r="T1184" s="457">
        <v>1165</v>
      </c>
    </row>
    <row r="1185" spans="1:20" x14ac:dyDescent="0.25">
      <c r="A1185" s="457">
        <v>1166</v>
      </c>
      <c r="B1185" s="181"/>
      <c r="C1185" s="181"/>
      <c r="D1185" s="163" t="s">
        <v>225</v>
      </c>
      <c r="E1185" s="180" t="s">
        <v>79</v>
      </c>
      <c r="F1185" s="181">
        <v>2003</v>
      </c>
      <c r="G1185" s="126" t="s">
        <v>81</v>
      </c>
      <c r="H1185" s="165" t="s">
        <v>232</v>
      </c>
      <c r="I1185" s="126" t="s">
        <v>2275</v>
      </c>
      <c r="J1185" s="199" t="s">
        <v>220</v>
      </c>
      <c r="K1185" s="302" t="s">
        <v>24</v>
      </c>
      <c r="L1185" s="302" t="s">
        <v>25</v>
      </c>
      <c r="M1185" s="302" t="s">
        <v>144</v>
      </c>
      <c r="N1185" s="227">
        <v>740</v>
      </c>
      <c r="O1185" s="308" t="s">
        <v>139</v>
      </c>
      <c r="P1185" s="308" t="s">
        <v>208</v>
      </c>
      <c r="Q1185" s="274">
        <v>816</v>
      </c>
      <c r="R1185" s="439">
        <f t="shared" si="25"/>
        <v>1556</v>
      </c>
      <c r="S1185" s="569">
        <v>15</v>
      </c>
      <c r="T1185" s="457">
        <v>1166</v>
      </c>
    </row>
    <row r="1186" spans="1:20" x14ac:dyDescent="0.25">
      <c r="A1186" s="457">
        <v>1167</v>
      </c>
      <c r="B1186" s="181"/>
      <c r="C1186" s="181"/>
      <c r="D1186" s="382" t="s">
        <v>435</v>
      </c>
      <c r="E1186" s="379" t="s">
        <v>436</v>
      </c>
      <c r="F1186" s="198">
        <v>2002</v>
      </c>
      <c r="G1186" s="368" t="s">
        <v>380</v>
      </c>
      <c r="H1186" s="491" t="s">
        <v>385</v>
      </c>
      <c r="I1186" s="368" t="s">
        <v>382</v>
      </c>
      <c r="J1186" s="380" t="s">
        <v>538</v>
      </c>
      <c r="K1186" s="226">
        <v>1</v>
      </c>
      <c r="L1186" s="303" t="s">
        <v>25</v>
      </c>
      <c r="M1186" s="303">
        <v>98</v>
      </c>
      <c r="N1186" s="226">
        <v>740</v>
      </c>
      <c r="O1186" s="275">
        <v>2</v>
      </c>
      <c r="P1186" s="385">
        <v>47</v>
      </c>
      <c r="Q1186" s="275">
        <v>812</v>
      </c>
      <c r="R1186" s="376">
        <f>SUM(Q1186,N1186)</f>
        <v>1552</v>
      </c>
      <c r="S1186" s="488">
        <v>4</v>
      </c>
      <c r="T1186" s="457">
        <v>1167</v>
      </c>
    </row>
    <row r="1187" spans="1:20" x14ac:dyDescent="0.25">
      <c r="A1187" s="457">
        <v>1168</v>
      </c>
      <c r="B1187" s="181"/>
      <c r="C1187" s="181"/>
      <c r="D1187" s="142" t="s">
        <v>284</v>
      </c>
      <c r="E1187" s="506" t="s">
        <v>2139</v>
      </c>
      <c r="F1187" s="470">
        <v>2003</v>
      </c>
      <c r="G1187" s="125" t="s">
        <v>10</v>
      </c>
      <c r="H1187" s="470" t="s">
        <v>1479</v>
      </c>
      <c r="I1187" s="470" t="s">
        <v>626</v>
      </c>
      <c r="J1187" s="470" t="s">
        <v>627</v>
      </c>
      <c r="K1187" s="302">
        <v>1</v>
      </c>
      <c r="L1187" s="302" t="s">
        <v>154</v>
      </c>
      <c r="M1187" s="302">
        <v>57</v>
      </c>
      <c r="N1187" s="302">
        <v>648</v>
      </c>
      <c r="O1187" s="308">
        <v>2</v>
      </c>
      <c r="P1187" s="308">
        <v>24</v>
      </c>
      <c r="Q1187" s="308">
        <v>904</v>
      </c>
      <c r="R1187" s="489">
        <f>SUM(N1187,Q1187)</f>
        <v>1552</v>
      </c>
      <c r="S1187" s="555">
        <v>1056</v>
      </c>
      <c r="T1187" s="457">
        <v>1168</v>
      </c>
    </row>
    <row r="1188" spans="1:20" x14ac:dyDescent="0.25">
      <c r="A1188" s="457">
        <v>1169</v>
      </c>
      <c r="B1188" s="181"/>
      <c r="C1188" s="181"/>
      <c r="D1188" s="142" t="s">
        <v>1361</v>
      </c>
      <c r="E1188" s="506" t="s">
        <v>2140</v>
      </c>
      <c r="F1188" s="470">
        <v>2002</v>
      </c>
      <c r="G1188" s="125" t="s">
        <v>10</v>
      </c>
      <c r="H1188" s="470" t="s">
        <v>2010</v>
      </c>
      <c r="I1188" s="470" t="s">
        <v>801</v>
      </c>
      <c r="J1188" s="470" t="s">
        <v>718</v>
      </c>
      <c r="K1188" s="302">
        <v>1</v>
      </c>
      <c r="L1188" s="302">
        <v>10</v>
      </c>
      <c r="M1188" s="302">
        <v>99</v>
      </c>
      <c r="N1188" s="302">
        <v>632</v>
      </c>
      <c r="O1188" s="308">
        <v>2</v>
      </c>
      <c r="P1188" s="308">
        <v>20</v>
      </c>
      <c r="Q1188" s="308">
        <v>920</v>
      </c>
      <c r="R1188" s="489">
        <f>SUM(N1188,Q1188)</f>
        <v>1552</v>
      </c>
      <c r="S1188" s="555">
        <v>1056</v>
      </c>
      <c r="T1188" s="457">
        <v>1169</v>
      </c>
    </row>
    <row r="1189" spans="1:20" x14ac:dyDescent="0.25">
      <c r="A1189" s="457">
        <v>1170</v>
      </c>
      <c r="B1189" s="181"/>
      <c r="C1189" s="181"/>
      <c r="D1189" s="142" t="s">
        <v>2141</v>
      </c>
      <c r="E1189" s="506" t="s">
        <v>2142</v>
      </c>
      <c r="F1189" s="470">
        <v>2002</v>
      </c>
      <c r="G1189" s="125" t="s">
        <v>10</v>
      </c>
      <c r="H1189" s="470" t="s">
        <v>1672</v>
      </c>
      <c r="I1189" s="470" t="s">
        <v>626</v>
      </c>
      <c r="J1189" s="470" t="s">
        <v>627</v>
      </c>
      <c r="K1189" s="302">
        <v>1</v>
      </c>
      <c r="L1189" s="302" t="s">
        <v>145</v>
      </c>
      <c r="M1189" s="302" t="s">
        <v>103</v>
      </c>
      <c r="N1189" s="302">
        <v>700</v>
      </c>
      <c r="O1189" s="308">
        <v>2</v>
      </c>
      <c r="P1189" s="308">
        <v>37</v>
      </c>
      <c r="Q1189" s="308">
        <v>852</v>
      </c>
      <c r="R1189" s="489">
        <f>SUM(N1189,Q1189)</f>
        <v>1552</v>
      </c>
      <c r="S1189" s="555">
        <v>1056</v>
      </c>
      <c r="T1189" s="457">
        <v>1170</v>
      </c>
    </row>
    <row r="1190" spans="1:20" x14ac:dyDescent="0.25">
      <c r="A1190" s="457">
        <v>1171</v>
      </c>
      <c r="B1190" s="181"/>
      <c r="C1190" s="181"/>
      <c r="D1190" s="382" t="s">
        <v>363</v>
      </c>
      <c r="E1190" s="379" t="s">
        <v>437</v>
      </c>
      <c r="F1190" s="198">
        <v>2002</v>
      </c>
      <c r="G1190" s="368" t="s">
        <v>380</v>
      </c>
      <c r="H1190" s="491" t="s">
        <v>381</v>
      </c>
      <c r="I1190" s="368" t="s">
        <v>382</v>
      </c>
      <c r="J1190" s="380" t="s">
        <v>539</v>
      </c>
      <c r="K1190" s="226">
        <v>1</v>
      </c>
      <c r="L1190" s="303">
        <v>10</v>
      </c>
      <c r="M1190" s="303">
        <v>68</v>
      </c>
      <c r="N1190" s="226">
        <v>632</v>
      </c>
      <c r="O1190" s="275">
        <v>2</v>
      </c>
      <c r="P1190" s="385">
        <v>21</v>
      </c>
      <c r="Q1190" s="275">
        <v>916</v>
      </c>
      <c r="R1190" s="376">
        <f>SUM(Q1190,N1190)</f>
        <v>1548</v>
      </c>
      <c r="S1190" s="488">
        <v>5</v>
      </c>
      <c r="T1190" s="457">
        <v>1171</v>
      </c>
    </row>
    <row r="1191" spans="1:20" x14ac:dyDescent="0.25">
      <c r="A1191" s="457">
        <v>1172</v>
      </c>
      <c r="B1191" s="181"/>
      <c r="C1191" s="181"/>
      <c r="D1191" s="142" t="s">
        <v>644</v>
      </c>
      <c r="E1191" s="506" t="s">
        <v>2143</v>
      </c>
      <c r="F1191" s="470">
        <v>2002</v>
      </c>
      <c r="G1191" s="125" t="s">
        <v>10</v>
      </c>
      <c r="H1191" s="470" t="s">
        <v>1729</v>
      </c>
      <c r="I1191" s="470" t="s">
        <v>626</v>
      </c>
      <c r="J1191" s="470" t="s">
        <v>627</v>
      </c>
      <c r="K1191" s="302">
        <v>1</v>
      </c>
      <c r="L1191" s="302">
        <v>10</v>
      </c>
      <c r="M1191" s="302" t="s">
        <v>103</v>
      </c>
      <c r="N1191" s="302">
        <v>640</v>
      </c>
      <c r="O1191" s="308">
        <v>2</v>
      </c>
      <c r="P1191" s="308">
        <v>23</v>
      </c>
      <c r="Q1191" s="308">
        <v>908</v>
      </c>
      <c r="R1191" s="489">
        <f t="shared" ref="R1191:R1237" si="26">SUM(N1191,Q1191)</f>
        <v>1548</v>
      </c>
      <c r="S1191" s="555">
        <v>1059</v>
      </c>
      <c r="T1191" s="457">
        <v>1172</v>
      </c>
    </row>
    <row r="1192" spans="1:20" x14ac:dyDescent="0.25">
      <c r="A1192" s="457">
        <v>1173</v>
      </c>
      <c r="B1192" s="181"/>
      <c r="C1192" s="181"/>
      <c r="D1192" s="142" t="s">
        <v>1558</v>
      </c>
      <c r="E1192" s="506" t="s">
        <v>2144</v>
      </c>
      <c r="F1192" s="470">
        <v>2003</v>
      </c>
      <c r="G1192" s="125" t="s">
        <v>10</v>
      </c>
      <c r="H1192" s="470" t="s">
        <v>1735</v>
      </c>
      <c r="I1192" s="470" t="s">
        <v>640</v>
      </c>
      <c r="J1192" s="470" t="s">
        <v>627</v>
      </c>
      <c r="K1192" s="302">
        <v>1</v>
      </c>
      <c r="L1192" s="302" t="s">
        <v>145</v>
      </c>
      <c r="M1192" s="302">
        <v>95</v>
      </c>
      <c r="N1192" s="302">
        <v>692</v>
      </c>
      <c r="O1192" s="308">
        <v>2</v>
      </c>
      <c r="P1192" s="308">
        <v>36</v>
      </c>
      <c r="Q1192" s="308">
        <v>856</v>
      </c>
      <c r="R1192" s="489">
        <f t="shared" si="26"/>
        <v>1548</v>
      </c>
      <c r="S1192" s="555">
        <v>1059</v>
      </c>
      <c r="T1192" s="457">
        <v>1173</v>
      </c>
    </row>
    <row r="1193" spans="1:20" ht="16.5" thickBot="1" x14ac:dyDescent="0.3">
      <c r="A1193" s="445">
        <v>1174</v>
      </c>
      <c r="B1193" s="181"/>
      <c r="C1193" s="181"/>
      <c r="D1193" s="142" t="s">
        <v>2145</v>
      </c>
      <c r="E1193" s="506" t="s">
        <v>2146</v>
      </c>
      <c r="F1193" s="470">
        <v>2002</v>
      </c>
      <c r="G1193" s="125" t="s">
        <v>10</v>
      </c>
      <c r="H1193" s="470" t="s">
        <v>1780</v>
      </c>
      <c r="I1193" s="470" t="s">
        <v>640</v>
      </c>
      <c r="J1193" s="470" t="s">
        <v>627</v>
      </c>
      <c r="K1193" s="302">
        <v>1</v>
      </c>
      <c r="L1193" s="302">
        <v>12</v>
      </c>
      <c r="M1193" s="302" t="s">
        <v>103</v>
      </c>
      <c r="N1193" s="302">
        <v>616</v>
      </c>
      <c r="O1193" s="308">
        <v>2</v>
      </c>
      <c r="P1193" s="308">
        <v>17</v>
      </c>
      <c r="Q1193" s="308">
        <v>932</v>
      </c>
      <c r="R1193" s="489">
        <f t="shared" si="26"/>
        <v>1548</v>
      </c>
      <c r="S1193" s="555">
        <v>1059</v>
      </c>
      <c r="T1193" s="445">
        <v>1174</v>
      </c>
    </row>
    <row r="1194" spans="1:20" x14ac:dyDescent="0.25">
      <c r="A1194" s="456">
        <v>1175</v>
      </c>
      <c r="B1194" s="181"/>
      <c r="C1194" s="181"/>
      <c r="D1194" s="142" t="s">
        <v>2147</v>
      </c>
      <c r="E1194" s="506" t="s">
        <v>2148</v>
      </c>
      <c r="F1194" s="470">
        <v>2003</v>
      </c>
      <c r="G1194" s="125" t="s">
        <v>10</v>
      </c>
      <c r="H1194" s="470" t="s">
        <v>1735</v>
      </c>
      <c r="I1194" s="470" t="s">
        <v>640</v>
      </c>
      <c r="J1194" s="470" t="s">
        <v>627</v>
      </c>
      <c r="K1194" s="302">
        <v>1</v>
      </c>
      <c r="L1194" s="302">
        <v>12</v>
      </c>
      <c r="M1194" s="302" t="s">
        <v>149</v>
      </c>
      <c r="N1194" s="302">
        <v>616</v>
      </c>
      <c r="O1194" s="308">
        <v>2</v>
      </c>
      <c r="P1194" s="308">
        <v>18</v>
      </c>
      <c r="Q1194" s="308">
        <v>928</v>
      </c>
      <c r="R1194" s="489">
        <f t="shared" si="26"/>
        <v>1544</v>
      </c>
      <c r="S1194" s="555">
        <v>1062</v>
      </c>
      <c r="T1194" s="456">
        <v>1175</v>
      </c>
    </row>
    <row r="1195" spans="1:20" x14ac:dyDescent="0.25">
      <c r="A1195" s="456">
        <v>1176</v>
      </c>
      <c r="B1195" s="181"/>
      <c r="C1195" s="181"/>
      <c r="D1195" s="142" t="s">
        <v>933</v>
      </c>
      <c r="E1195" s="506" t="s">
        <v>2149</v>
      </c>
      <c r="F1195" s="470">
        <v>2003</v>
      </c>
      <c r="G1195" s="125" t="s">
        <v>10</v>
      </c>
      <c r="H1195" s="470" t="s">
        <v>1251</v>
      </c>
      <c r="I1195" s="470" t="s">
        <v>640</v>
      </c>
      <c r="J1195" s="470" t="s">
        <v>627</v>
      </c>
      <c r="K1195" s="302">
        <v>1</v>
      </c>
      <c r="L1195" s="302">
        <v>10</v>
      </c>
      <c r="M1195" s="302">
        <v>58</v>
      </c>
      <c r="N1195" s="302">
        <v>636</v>
      </c>
      <c r="O1195" s="308">
        <v>2</v>
      </c>
      <c r="P1195" s="308">
        <v>24</v>
      </c>
      <c r="Q1195" s="308">
        <v>904</v>
      </c>
      <c r="R1195" s="489">
        <f t="shared" si="26"/>
        <v>1540</v>
      </c>
      <c r="S1195" s="555">
        <v>1063</v>
      </c>
      <c r="T1195" s="456">
        <v>1176</v>
      </c>
    </row>
    <row r="1196" spans="1:20" x14ac:dyDescent="0.25">
      <c r="A1196" s="456">
        <v>1177</v>
      </c>
      <c r="B1196" s="181"/>
      <c r="C1196" s="181"/>
      <c r="D1196" s="142" t="s">
        <v>1558</v>
      </c>
      <c r="E1196" s="506" t="s">
        <v>2150</v>
      </c>
      <c r="F1196" s="470">
        <v>2003</v>
      </c>
      <c r="G1196" s="125" t="s">
        <v>10</v>
      </c>
      <c r="H1196" s="470" t="s">
        <v>1522</v>
      </c>
      <c r="I1196" s="470" t="s">
        <v>633</v>
      </c>
      <c r="J1196" s="470" t="s">
        <v>627</v>
      </c>
      <c r="K1196" s="302">
        <v>1</v>
      </c>
      <c r="L1196" s="302" t="s">
        <v>149</v>
      </c>
      <c r="M1196" s="302" t="s">
        <v>103</v>
      </c>
      <c r="N1196" s="302">
        <v>688</v>
      </c>
      <c r="O1196" s="308">
        <v>2</v>
      </c>
      <c r="P1196" s="308">
        <v>38</v>
      </c>
      <c r="Q1196" s="308">
        <v>848</v>
      </c>
      <c r="R1196" s="489">
        <f t="shared" si="26"/>
        <v>1536</v>
      </c>
      <c r="S1196" s="555">
        <v>1064</v>
      </c>
      <c r="T1196" s="456">
        <v>1177</v>
      </c>
    </row>
    <row r="1197" spans="1:20" x14ac:dyDescent="0.25">
      <c r="A1197" s="456">
        <v>1178</v>
      </c>
      <c r="B1197" s="181"/>
      <c r="C1197" s="181"/>
      <c r="D1197" s="142" t="s">
        <v>2151</v>
      </c>
      <c r="E1197" s="506" t="s">
        <v>2152</v>
      </c>
      <c r="F1197" s="470">
        <v>2002</v>
      </c>
      <c r="G1197" s="125" t="s">
        <v>10</v>
      </c>
      <c r="H1197" s="470" t="s">
        <v>1768</v>
      </c>
      <c r="I1197" s="470" t="s">
        <v>640</v>
      </c>
      <c r="J1197" s="470" t="s">
        <v>627</v>
      </c>
      <c r="K1197" s="302">
        <v>0</v>
      </c>
      <c r="L1197" s="302">
        <v>46</v>
      </c>
      <c r="M1197" s="302">
        <v>86</v>
      </c>
      <c r="N1197" s="302">
        <v>920</v>
      </c>
      <c r="O1197" s="308">
        <v>3</v>
      </c>
      <c r="P1197" s="308">
        <v>36</v>
      </c>
      <c r="Q1197" s="308">
        <v>616</v>
      </c>
      <c r="R1197" s="489">
        <f t="shared" si="26"/>
        <v>1536</v>
      </c>
      <c r="S1197" s="555">
        <v>1064</v>
      </c>
      <c r="T1197" s="456">
        <v>1178</v>
      </c>
    </row>
    <row r="1198" spans="1:20" x14ac:dyDescent="0.25">
      <c r="A1198" s="456">
        <v>1179</v>
      </c>
      <c r="B1198" s="181"/>
      <c r="C1198" s="181"/>
      <c r="D1198" s="142" t="s">
        <v>1361</v>
      </c>
      <c r="E1198" s="506" t="s">
        <v>2153</v>
      </c>
      <c r="F1198" s="470">
        <v>2002</v>
      </c>
      <c r="G1198" s="125" t="s">
        <v>10</v>
      </c>
      <c r="H1198" s="470" t="s">
        <v>1479</v>
      </c>
      <c r="I1198" s="470" t="s">
        <v>626</v>
      </c>
      <c r="J1198" s="470" t="s">
        <v>627</v>
      </c>
      <c r="K1198" s="302">
        <v>1</v>
      </c>
      <c r="L1198" s="302">
        <v>10</v>
      </c>
      <c r="M1198" s="302">
        <v>55</v>
      </c>
      <c r="N1198" s="302">
        <v>636</v>
      </c>
      <c r="O1198" s="308">
        <v>2</v>
      </c>
      <c r="P1198" s="308">
        <v>26</v>
      </c>
      <c r="Q1198" s="308">
        <v>896</v>
      </c>
      <c r="R1198" s="489">
        <f t="shared" si="26"/>
        <v>1532</v>
      </c>
      <c r="S1198" s="555">
        <v>1066</v>
      </c>
      <c r="T1198" s="456">
        <v>1179</v>
      </c>
    </row>
    <row r="1199" spans="1:20" x14ac:dyDescent="0.25">
      <c r="A1199" s="456">
        <v>1180</v>
      </c>
      <c r="B1199" s="181"/>
      <c r="C1199" s="181"/>
      <c r="D1199" s="142" t="s">
        <v>910</v>
      </c>
      <c r="E1199" s="506" t="s">
        <v>2154</v>
      </c>
      <c r="F1199" s="470">
        <v>2003</v>
      </c>
      <c r="G1199" s="125" t="s">
        <v>10</v>
      </c>
      <c r="H1199" s="470" t="s">
        <v>1735</v>
      </c>
      <c r="I1199" s="470" t="s">
        <v>640</v>
      </c>
      <c r="J1199" s="470" t="s">
        <v>627</v>
      </c>
      <c r="K1199" s="302">
        <v>1</v>
      </c>
      <c r="L1199" s="302" t="s">
        <v>149</v>
      </c>
      <c r="M1199" s="302">
        <v>85</v>
      </c>
      <c r="N1199" s="302">
        <v>680</v>
      </c>
      <c r="O1199" s="308">
        <v>2</v>
      </c>
      <c r="P1199" s="308">
        <v>37</v>
      </c>
      <c r="Q1199" s="308">
        <v>852</v>
      </c>
      <c r="R1199" s="489">
        <f t="shared" si="26"/>
        <v>1532</v>
      </c>
      <c r="S1199" s="555">
        <v>1066</v>
      </c>
      <c r="T1199" s="456">
        <v>1180</v>
      </c>
    </row>
    <row r="1200" spans="1:20" x14ac:dyDescent="0.25">
      <c r="A1200" s="456">
        <v>1181</v>
      </c>
      <c r="B1200" s="181"/>
      <c r="C1200" s="181"/>
      <c r="D1200" s="142" t="s">
        <v>883</v>
      </c>
      <c r="E1200" s="506" t="s">
        <v>2155</v>
      </c>
      <c r="F1200" s="470">
        <v>2003</v>
      </c>
      <c r="G1200" s="125" t="s">
        <v>10</v>
      </c>
      <c r="H1200" s="470" t="s">
        <v>1301</v>
      </c>
      <c r="I1200" s="470" t="s">
        <v>640</v>
      </c>
      <c r="J1200" s="470" t="s">
        <v>627</v>
      </c>
      <c r="K1200" s="302">
        <v>1</v>
      </c>
      <c r="L1200" s="302">
        <v>13</v>
      </c>
      <c r="M1200" s="302">
        <v>70</v>
      </c>
      <c r="N1200" s="302">
        <v>596</v>
      </c>
      <c r="O1200" s="308">
        <v>2</v>
      </c>
      <c r="P1200" s="308">
        <v>17</v>
      </c>
      <c r="Q1200" s="308">
        <v>932</v>
      </c>
      <c r="R1200" s="489">
        <f t="shared" si="26"/>
        <v>1528</v>
      </c>
      <c r="S1200" s="555">
        <v>1068</v>
      </c>
      <c r="T1200" s="456">
        <v>1181</v>
      </c>
    </row>
    <row r="1201" spans="1:20" x14ac:dyDescent="0.25">
      <c r="A1201" s="456">
        <v>1182</v>
      </c>
      <c r="B1201" s="181"/>
      <c r="C1201" s="181"/>
      <c r="D1201" s="142" t="s">
        <v>2156</v>
      </c>
      <c r="E1201" s="506" t="s">
        <v>1287</v>
      </c>
      <c r="F1201" s="470">
        <v>2003</v>
      </c>
      <c r="G1201" s="125" t="s">
        <v>10</v>
      </c>
      <c r="H1201" s="470" t="s">
        <v>1327</v>
      </c>
      <c r="I1201" s="470" t="s">
        <v>626</v>
      </c>
      <c r="J1201" s="470" t="s">
        <v>627</v>
      </c>
      <c r="K1201" s="302">
        <v>1</v>
      </c>
      <c r="L1201" s="302">
        <v>27</v>
      </c>
      <c r="M1201" s="302" t="s">
        <v>103</v>
      </c>
      <c r="N1201" s="302">
        <v>436</v>
      </c>
      <c r="O1201" s="308">
        <v>1</v>
      </c>
      <c r="P1201" s="308">
        <v>37</v>
      </c>
      <c r="Q1201" s="308">
        <v>1092</v>
      </c>
      <c r="R1201" s="489">
        <f t="shared" si="26"/>
        <v>1528</v>
      </c>
      <c r="S1201" s="555">
        <v>1068</v>
      </c>
      <c r="T1201" s="456">
        <v>1182</v>
      </c>
    </row>
    <row r="1202" spans="1:20" x14ac:dyDescent="0.25">
      <c r="A1202" s="456">
        <v>1183</v>
      </c>
      <c r="B1202" s="181"/>
      <c r="C1202" s="181"/>
      <c r="D1202" s="142" t="s">
        <v>1998</v>
      </c>
      <c r="E1202" s="506" t="s">
        <v>884</v>
      </c>
      <c r="F1202" s="470">
        <v>2003</v>
      </c>
      <c r="G1202" s="125" t="s">
        <v>10</v>
      </c>
      <c r="H1202" s="470" t="s">
        <v>1247</v>
      </c>
      <c r="I1202" s="470" t="s">
        <v>626</v>
      </c>
      <c r="J1202" s="470" t="s">
        <v>627</v>
      </c>
      <c r="K1202" s="302">
        <v>1</v>
      </c>
      <c r="L1202" s="302">
        <v>19</v>
      </c>
      <c r="M1202" s="302" t="s">
        <v>103</v>
      </c>
      <c r="N1202" s="302">
        <v>532</v>
      </c>
      <c r="O1202" s="308">
        <v>2</v>
      </c>
      <c r="P1202" s="308" t="s">
        <v>91</v>
      </c>
      <c r="Q1202" s="308">
        <v>992</v>
      </c>
      <c r="R1202" s="489">
        <f t="shared" si="26"/>
        <v>1524</v>
      </c>
      <c r="S1202" s="555">
        <v>1070</v>
      </c>
      <c r="T1202" s="456">
        <v>1183</v>
      </c>
    </row>
    <row r="1203" spans="1:20" x14ac:dyDescent="0.25">
      <c r="A1203" s="456">
        <v>1184</v>
      </c>
      <c r="B1203" s="181"/>
      <c r="C1203" s="181"/>
      <c r="D1203" s="142" t="s">
        <v>169</v>
      </c>
      <c r="E1203" s="506" t="s">
        <v>2157</v>
      </c>
      <c r="F1203" s="470">
        <v>2002</v>
      </c>
      <c r="G1203" s="125" t="s">
        <v>10</v>
      </c>
      <c r="H1203" s="470" t="s">
        <v>1493</v>
      </c>
      <c r="I1203" s="470" t="s">
        <v>626</v>
      </c>
      <c r="J1203" s="470" t="s">
        <v>627</v>
      </c>
      <c r="K1203" s="302">
        <v>1</v>
      </c>
      <c r="L1203" s="302">
        <v>10</v>
      </c>
      <c r="M1203" s="302" t="s">
        <v>103</v>
      </c>
      <c r="N1203" s="302">
        <v>640</v>
      </c>
      <c r="O1203" s="308">
        <v>2</v>
      </c>
      <c r="P1203" s="308">
        <v>30</v>
      </c>
      <c r="Q1203" s="308">
        <v>880</v>
      </c>
      <c r="R1203" s="489">
        <f t="shared" si="26"/>
        <v>1520</v>
      </c>
      <c r="S1203" s="555">
        <v>1071</v>
      </c>
      <c r="T1203" s="456">
        <v>1184</v>
      </c>
    </row>
    <row r="1204" spans="1:20" x14ac:dyDescent="0.25">
      <c r="A1204" s="456">
        <v>1185</v>
      </c>
      <c r="B1204" s="181"/>
      <c r="C1204" s="181"/>
      <c r="D1204" s="142" t="s">
        <v>2158</v>
      </c>
      <c r="E1204" s="506" t="s">
        <v>2159</v>
      </c>
      <c r="F1204" s="470">
        <v>2003</v>
      </c>
      <c r="G1204" s="125" t="s">
        <v>10</v>
      </c>
      <c r="H1204" s="470" t="s">
        <v>1283</v>
      </c>
      <c r="I1204" s="470" t="s">
        <v>633</v>
      </c>
      <c r="J1204" s="470" t="s">
        <v>627</v>
      </c>
      <c r="K1204" s="302">
        <v>1</v>
      </c>
      <c r="L1204" s="302" t="s">
        <v>154</v>
      </c>
      <c r="M1204" s="302">
        <v>90</v>
      </c>
      <c r="N1204" s="302">
        <v>644</v>
      </c>
      <c r="O1204" s="308">
        <v>2</v>
      </c>
      <c r="P1204" s="308">
        <v>31</v>
      </c>
      <c r="Q1204" s="308">
        <v>876</v>
      </c>
      <c r="R1204" s="489">
        <f t="shared" si="26"/>
        <v>1520</v>
      </c>
      <c r="S1204" s="555">
        <v>1071</v>
      </c>
      <c r="T1204" s="456">
        <v>1185</v>
      </c>
    </row>
    <row r="1205" spans="1:20" x14ac:dyDescent="0.25">
      <c r="A1205" s="456">
        <v>1186</v>
      </c>
      <c r="B1205" s="181"/>
      <c r="C1205" s="181"/>
      <c r="D1205" s="180" t="s">
        <v>390</v>
      </c>
      <c r="E1205" s="180" t="s">
        <v>391</v>
      </c>
      <c r="F1205" s="127">
        <v>2003</v>
      </c>
      <c r="G1205" s="212" t="s">
        <v>392</v>
      </c>
      <c r="H1205" s="561"/>
      <c r="I1205" s="470" t="s">
        <v>2271</v>
      </c>
      <c r="J1205" s="125" t="s">
        <v>492</v>
      </c>
      <c r="K1205" s="305">
        <v>1</v>
      </c>
      <c r="L1205" s="302" t="s">
        <v>149</v>
      </c>
      <c r="M1205" s="302" t="s">
        <v>103</v>
      </c>
      <c r="N1205" s="227">
        <v>688</v>
      </c>
      <c r="O1205" s="311">
        <v>2</v>
      </c>
      <c r="P1205" s="308" t="s">
        <v>171</v>
      </c>
      <c r="Q1205" s="274">
        <v>828</v>
      </c>
      <c r="R1205" s="439">
        <f t="shared" si="26"/>
        <v>1516</v>
      </c>
      <c r="S1205" s="569">
        <v>5</v>
      </c>
      <c r="T1205" s="456">
        <v>1186</v>
      </c>
    </row>
    <row r="1206" spans="1:20" x14ac:dyDescent="0.25">
      <c r="A1206" s="456">
        <v>1187</v>
      </c>
      <c r="B1206" s="181"/>
      <c r="C1206" s="181"/>
      <c r="D1206" s="142" t="s">
        <v>1599</v>
      </c>
      <c r="E1206" s="506" t="s">
        <v>2160</v>
      </c>
      <c r="F1206" s="470">
        <v>2003</v>
      </c>
      <c r="G1206" s="125" t="s">
        <v>10</v>
      </c>
      <c r="H1206" s="470" t="s">
        <v>2123</v>
      </c>
      <c r="I1206" s="470" t="s">
        <v>626</v>
      </c>
      <c r="J1206" s="470" t="s">
        <v>627</v>
      </c>
      <c r="K1206" s="302">
        <v>1</v>
      </c>
      <c r="L1206" s="302">
        <v>10</v>
      </c>
      <c r="M1206" s="302" t="s">
        <v>103</v>
      </c>
      <c r="N1206" s="302">
        <v>640</v>
      </c>
      <c r="O1206" s="308">
        <v>2</v>
      </c>
      <c r="P1206" s="308">
        <v>31</v>
      </c>
      <c r="Q1206" s="308">
        <v>876</v>
      </c>
      <c r="R1206" s="489">
        <f t="shared" si="26"/>
        <v>1516</v>
      </c>
      <c r="S1206" s="555">
        <v>1073</v>
      </c>
      <c r="T1206" s="456">
        <v>1187</v>
      </c>
    </row>
    <row r="1207" spans="1:20" x14ac:dyDescent="0.25">
      <c r="A1207" s="456">
        <v>1188</v>
      </c>
      <c r="B1207" s="181"/>
      <c r="C1207" s="181"/>
      <c r="D1207" s="142" t="s">
        <v>735</v>
      </c>
      <c r="E1207" s="506" t="s">
        <v>2161</v>
      </c>
      <c r="F1207" s="470">
        <v>2002</v>
      </c>
      <c r="G1207" s="125" t="s">
        <v>10</v>
      </c>
      <c r="H1207" s="470" t="s">
        <v>1212</v>
      </c>
      <c r="I1207" s="470" t="s">
        <v>626</v>
      </c>
      <c r="J1207" s="470" t="s">
        <v>627</v>
      </c>
      <c r="K1207" s="302">
        <v>1</v>
      </c>
      <c r="L1207" s="302">
        <v>18</v>
      </c>
      <c r="M1207" s="302" t="s">
        <v>103</v>
      </c>
      <c r="N1207" s="302">
        <v>544</v>
      </c>
      <c r="O1207" s="308">
        <v>2</v>
      </c>
      <c r="P1207" s="308" t="s">
        <v>141</v>
      </c>
      <c r="Q1207" s="308">
        <v>972</v>
      </c>
      <c r="R1207" s="489">
        <f t="shared" si="26"/>
        <v>1516</v>
      </c>
      <c r="S1207" s="555">
        <v>1073</v>
      </c>
      <c r="T1207" s="456">
        <v>1188</v>
      </c>
    </row>
    <row r="1208" spans="1:20" x14ac:dyDescent="0.25">
      <c r="A1208" s="456">
        <v>1189</v>
      </c>
      <c r="B1208" s="181"/>
      <c r="C1208" s="181"/>
      <c r="D1208" s="142" t="s">
        <v>1015</v>
      </c>
      <c r="E1208" s="506" t="s">
        <v>55</v>
      </c>
      <c r="F1208" s="470">
        <v>2003</v>
      </c>
      <c r="G1208" s="125" t="s">
        <v>10</v>
      </c>
      <c r="H1208" s="470" t="s">
        <v>1589</v>
      </c>
      <c r="I1208" s="470" t="s">
        <v>633</v>
      </c>
      <c r="J1208" s="470" t="s">
        <v>627</v>
      </c>
      <c r="K1208" s="302">
        <v>1</v>
      </c>
      <c r="L1208" s="302">
        <v>16</v>
      </c>
      <c r="M1208" s="302" t="s">
        <v>103</v>
      </c>
      <c r="N1208" s="302">
        <v>568</v>
      </c>
      <c r="O1208" s="308">
        <v>2</v>
      </c>
      <c r="P1208" s="308">
        <v>14</v>
      </c>
      <c r="Q1208" s="308">
        <v>944</v>
      </c>
      <c r="R1208" s="489">
        <f t="shared" si="26"/>
        <v>1512</v>
      </c>
      <c r="S1208" s="555">
        <v>1075</v>
      </c>
      <c r="T1208" s="456">
        <v>1189</v>
      </c>
    </row>
    <row r="1209" spans="1:20" x14ac:dyDescent="0.25">
      <c r="A1209" s="456">
        <v>1190</v>
      </c>
      <c r="B1209" s="181"/>
      <c r="C1209" s="181"/>
      <c r="D1209" s="142" t="s">
        <v>1045</v>
      </c>
      <c r="E1209" s="506" t="s">
        <v>2162</v>
      </c>
      <c r="F1209" s="470">
        <v>2002</v>
      </c>
      <c r="G1209" s="125" t="s">
        <v>10</v>
      </c>
      <c r="H1209" s="470" t="s">
        <v>1479</v>
      </c>
      <c r="I1209" s="470" t="s">
        <v>626</v>
      </c>
      <c r="J1209" s="470" t="s">
        <v>627</v>
      </c>
      <c r="K1209" s="302">
        <v>0</v>
      </c>
      <c r="L1209" s="302">
        <v>58</v>
      </c>
      <c r="M1209" s="302" t="s">
        <v>141</v>
      </c>
      <c r="N1209" s="302">
        <v>784</v>
      </c>
      <c r="O1209" s="308">
        <v>3</v>
      </c>
      <c r="P1209" s="308" t="s">
        <v>165</v>
      </c>
      <c r="Q1209" s="308">
        <v>728</v>
      </c>
      <c r="R1209" s="489">
        <f t="shared" si="26"/>
        <v>1512</v>
      </c>
      <c r="S1209" s="555">
        <v>1075</v>
      </c>
      <c r="T1209" s="456">
        <v>1190</v>
      </c>
    </row>
    <row r="1210" spans="1:20" x14ac:dyDescent="0.25">
      <c r="A1210" s="456">
        <v>1191</v>
      </c>
      <c r="B1210" s="181"/>
      <c r="C1210" s="181"/>
      <c r="D1210" s="142" t="s">
        <v>1121</v>
      </c>
      <c r="E1210" s="506" t="s">
        <v>2163</v>
      </c>
      <c r="F1210" s="470">
        <v>2002</v>
      </c>
      <c r="G1210" s="125" t="s">
        <v>10</v>
      </c>
      <c r="H1210" s="470" t="s">
        <v>724</v>
      </c>
      <c r="I1210" s="470" t="s">
        <v>633</v>
      </c>
      <c r="J1210" s="470" t="s">
        <v>627</v>
      </c>
      <c r="K1210" s="302">
        <v>1</v>
      </c>
      <c r="L1210" s="302">
        <v>18</v>
      </c>
      <c r="M1210" s="302" t="s">
        <v>103</v>
      </c>
      <c r="N1210" s="302">
        <v>544</v>
      </c>
      <c r="O1210" s="308">
        <v>2</v>
      </c>
      <c r="P1210" s="308" t="s">
        <v>154</v>
      </c>
      <c r="Q1210" s="308">
        <v>964</v>
      </c>
      <c r="R1210" s="489">
        <f t="shared" si="26"/>
        <v>1508</v>
      </c>
      <c r="S1210" s="555">
        <v>1077</v>
      </c>
      <c r="T1210" s="456">
        <v>1191</v>
      </c>
    </row>
    <row r="1211" spans="1:20" x14ac:dyDescent="0.25">
      <c r="A1211" s="456">
        <v>1192</v>
      </c>
      <c r="B1211" s="181"/>
      <c r="C1211" s="181"/>
      <c r="D1211" s="142" t="s">
        <v>680</v>
      </c>
      <c r="E1211" s="506" t="s">
        <v>2164</v>
      </c>
      <c r="F1211" s="470">
        <v>2002</v>
      </c>
      <c r="G1211" s="125" t="s">
        <v>10</v>
      </c>
      <c r="H1211" s="470" t="s">
        <v>1376</v>
      </c>
      <c r="I1211" s="470" t="s">
        <v>633</v>
      </c>
      <c r="J1211" s="470" t="s">
        <v>627</v>
      </c>
      <c r="K1211" s="302">
        <v>1</v>
      </c>
      <c r="L1211" s="302">
        <v>15</v>
      </c>
      <c r="M1211" s="302" t="s">
        <v>103</v>
      </c>
      <c r="N1211" s="302">
        <v>580</v>
      </c>
      <c r="O1211" s="308">
        <v>2</v>
      </c>
      <c r="P1211" s="308">
        <v>18</v>
      </c>
      <c r="Q1211" s="308">
        <v>928</v>
      </c>
      <c r="R1211" s="489">
        <f t="shared" si="26"/>
        <v>1508</v>
      </c>
      <c r="S1211" s="555">
        <v>1077</v>
      </c>
      <c r="T1211" s="456">
        <v>1192</v>
      </c>
    </row>
    <row r="1212" spans="1:20" x14ac:dyDescent="0.25">
      <c r="A1212" s="456">
        <v>1193</v>
      </c>
      <c r="B1212" s="181"/>
      <c r="C1212" s="181"/>
      <c r="D1212" s="141" t="s">
        <v>246</v>
      </c>
      <c r="E1212" s="180" t="s">
        <v>251</v>
      </c>
      <c r="F1212" s="181">
        <v>2002</v>
      </c>
      <c r="G1212" s="181" t="s">
        <v>238</v>
      </c>
      <c r="H1212" s="165"/>
      <c r="I1212" s="151"/>
      <c r="J1212" s="165" t="s">
        <v>239</v>
      </c>
      <c r="K1212" s="302" t="s">
        <v>24</v>
      </c>
      <c r="L1212" s="302" t="s">
        <v>136</v>
      </c>
      <c r="M1212" s="302" t="s">
        <v>99</v>
      </c>
      <c r="N1212" s="227">
        <v>624</v>
      </c>
      <c r="O1212" s="308" t="s">
        <v>139</v>
      </c>
      <c r="P1212" s="308" t="s">
        <v>98</v>
      </c>
      <c r="Q1212" s="274">
        <v>876</v>
      </c>
      <c r="R1212" s="439">
        <f t="shared" si="26"/>
        <v>1500</v>
      </c>
      <c r="S1212" s="569">
        <v>5</v>
      </c>
      <c r="T1212" s="456">
        <v>1193</v>
      </c>
    </row>
    <row r="1213" spans="1:20" x14ac:dyDescent="0.25">
      <c r="A1213" s="456">
        <v>1194</v>
      </c>
      <c r="B1213" s="181"/>
      <c r="C1213" s="181"/>
      <c r="D1213" s="142" t="s">
        <v>940</v>
      </c>
      <c r="E1213" s="506" t="s">
        <v>2165</v>
      </c>
      <c r="F1213" s="470">
        <v>2002</v>
      </c>
      <c r="G1213" s="125" t="s">
        <v>10</v>
      </c>
      <c r="H1213" s="470" t="s">
        <v>1283</v>
      </c>
      <c r="I1213" s="470" t="s">
        <v>633</v>
      </c>
      <c r="J1213" s="470" t="s">
        <v>627</v>
      </c>
      <c r="K1213" s="302">
        <v>1</v>
      </c>
      <c r="L1213" s="302" t="s">
        <v>145</v>
      </c>
      <c r="M1213" s="302" t="s">
        <v>103</v>
      </c>
      <c r="N1213" s="302">
        <v>700</v>
      </c>
      <c r="O1213" s="308">
        <v>2</v>
      </c>
      <c r="P1213" s="308">
        <v>50</v>
      </c>
      <c r="Q1213" s="308">
        <v>800</v>
      </c>
      <c r="R1213" s="489">
        <f t="shared" si="26"/>
        <v>1500</v>
      </c>
      <c r="S1213" s="555">
        <v>1079</v>
      </c>
      <c r="T1213" s="456">
        <v>1194</v>
      </c>
    </row>
    <row r="1214" spans="1:20" x14ac:dyDescent="0.25">
      <c r="A1214" s="456">
        <v>1195</v>
      </c>
      <c r="B1214" s="181"/>
      <c r="C1214" s="181"/>
      <c r="D1214" s="142" t="s">
        <v>2166</v>
      </c>
      <c r="E1214" s="506" t="s">
        <v>2167</v>
      </c>
      <c r="F1214" s="470">
        <v>2002</v>
      </c>
      <c r="G1214" s="125" t="s">
        <v>10</v>
      </c>
      <c r="H1214" s="470" t="s">
        <v>724</v>
      </c>
      <c r="I1214" s="470" t="s">
        <v>633</v>
      </c>
      <c r="J1214" s="470" t="s">
        <v>627</v>
      </c>
      <c r="K1214" s="302">
        <v>1</v>
      </c>
      <c r="L1214" s="302" t="s">
        <v>91</v>
      </c>
      <c r="M1214" s="302" t="s">
        <v>103</v>
      </c>
      <c r="N1214" s="302">
        <v>736</v>
      </c>
      <c r="O1214" s="308">
        <v>2</v>
      </c>
      <c r="P1214" s="308">
        <v>59</v>
      </c>
      <c r="Q1214" s="308">
        <v>764</v>
      </c>
      <c r="R1214" s="489">
        <f t="shared" si="26"/>
        <v>1500</v>
      </c>
      <c r="S1214" s="555">
        <v>1079</v>
      </c>
      <c r="T1214" s="456">
        <v>1195</v>
      </c>
    </row>
    <row r="1215" spans="1:20" x14ac:dyDescent="0.25">
      <c r="A1215" s="456">
        <v>1196</v>
      </c>
      <c r="B1215" s="181"/>
      <c r="C1215" s="181"/>
      <c r="D1215" s="141" t="s">
        <v>112</v>
      </c>
      <c r="E1215" s="141" t="s">
        <v>121</v>
      </c>
      <c r="F1215" s="126">
        <v>2002</v>
      </c>
      <c r="G1215" s="126" t="s">
        <v>81</v>
      </c>
      <c r="H1215" s="127" t="s">
        <v>129</v>
      </c>
      <c r="I1215" s="126" t="s">
        <v>2275</v>
      </c>
      <c r="J1215" s="125" t="s">
        <v>84</v>
      </c>
      <c r="K1215" s="302" t="s">
        <v>24</v>
      </c>
      <c r="L1215" s="302" t="s">
        <v>138</v>
      </c>
      <c r="M1215" s="302" t="s">
        <v>25</v>
      </c>
      <c r="N1215" s="227">
        <v>592</v>
      </c>
      <c r="O1215" s="308" t="s">
        <v>139</v>
      </c>
      <c r="P1215" s="308" t="s">
        <v>19</v>
      </c>
      <c r="Q1215" s="274">
        <v>904</v>
      </c>
      <c r="R1215" s="439">
        <f t="shared" si="26"/>
        <v>1496</v>
      </c>
      <c r="S1215" s="569">
        <v>16</v>
      </c>
      <c r="T1215" s="456">
        <v>1196</v>
      </c>
    </row>
    <row r="1216" spans="1:20" x14ac:dyDescent="0.25">
      <c r="A1216" s="456">
        <v>1197</v>
      </c>
      <c r="B1216" s="181"/>
      <c r="C1216" s="181"/>
      <c r="D1216" s="142" t="s">
        <v>1523</v>
      </c>
      <c r="E1216" s="506" t="s">
        <v>994</v>
      </c>
      <c r="F1216" s="470">
        <v>2003</v>
      </c>
      <c r="G1216" s="125" t="s">
        <v>10</v>
      </c>
      <c r="H1216" s="470" t="s">
        <v>953</v>
      </c>
      <c r="I1216" s="470" t="s">
        <v>640</v>
      </c>
      <c r="J1216" s="470" t="s">
        <v>627</v>
      </c>
      <c r="K1216" s="302">
        <v>1</v>
      </c>
      <c r="L1216" s="302">
        <v>18</v>
      </c>
      <c r="M1216" s="302">
        <v>86</v>
      </c>
      <c r="N1216" s="302">
        <v>536</v>
      </c>
      <c r="O1216" s="308">
        <v>2</v>
      </c>
      <c r="P1216" s="308">
        <v>10</v>
      </c>
      <c r="Q1216" s="308">
        <v>960</v>
      </c>
      <c r="R1216" s="489">
        <f t="shared" si="26"/>
        <v>1496</v>
      </c>
      <c r="S1216" s="555">
        <v>1081</v>
      </c>
      <c r="T1216" s="456">
        <v>1197</v>
      </c>
    </row>
    <row r="1217" spans="1:20" x14ac:dyDescent="0.25">
      <c r="A1217" s="456">
        <v>1198</v>
      </c>
      <c r="B1217" s="181"/>
      <c r="C1217" s="181"/>
      <c r="D1217" s="142" t="s">
        <v>358</v>
      </c>
      <c r="E1217" s="506" t="s">
        <v>1646</v>
      </c>
      <c r="F1217" s="470">
        <v>2003</v>
      </c>
      <c r="G1217" s="125" t="s">
        <v>10</v>
      </c>
      <c r="H1217" s="470" t="s">
        <v>2168</v>
      </c>
      <c r="I1217" s="470" t="s">
        <v>626</v>
      </c>
      <c r="J1217" s="470" t="s">
        <v>627</v>
      </c>
      <c r="K1217" s="302">
        <v>1</v>
      </c>
      <c r="L1217" s="302" t="s">
        <v>91</v>
      </c>
      <c r="M1217" s="302" t="s">
        <v>103</v>
      </c>
      <c r="N1217" s="302">
        <v>736</v>
      </c>
      <c r="O1217" s="308">
        <v>3</v>
      </c>
      <c r="P1217" s="308" t="s">
        <v>103</v>
      </c>
      <c r="Q1217" s="308">
        <v>760</v>
      </c>
      <c r="R1217" s="489">
        <f t="shared" si="26"/>
        <v>1496</v>
      </c>
      <c r="S1217" s="555">
        <v>1081</v>
      </c>
      <c r="T1217" s="456">
        <v>1198</v>
      </c>
    </row>
    <row r="1218" spans="1:20" x14ac:dyDescent="0.25">
      <c r="A1218" s="456">
        <v>1199</v>
      </c>
      <c r="B1218" s="181"/>
      <c r="C1218" s="181"/>
      <c r="D1218" s="142" t="s">
        <v>332</v>
      </c>
      <c r="E1218" s="506" t="s">
        <v>2169</v>
      </c>
      <c r="F1218" s="470">
        <v>2002</v>
      </c>
      <c r="G1218" s="125" t="s">
        <v>10</v>
      </c>
      <c r="H1218" s="470" t="s">
        <v>1493</v>
      </c>
      <c r="I1218" s="470" t="s">
        <v>626</v>
      </c>
      <c r="J1218" s="470" t="s">
        <v>627</v>
      </c>
      <c r="K1218" s="302">
        <v>1</v>
      </c>
      <c r="L1218" s="302">
        <v>12</v>
      </c>
      <c r="M1218" s="302" t="s">
        <v>103</v>
      </c>
      <c r="N1218" s="302">
        <v>616</v>
      </c>
      <c r="O1218" s="308">
        <v>2</v>
      </c>
      <c r="P1218" s="308">
        <v>30</v>
      </c>
      <c r="Q1218" s="308">
        <v>880</v>
      </c>
      <c r="R1218" s="489">
        <f t="shared" si="26"/>
        <v>1496</v>
      </c>
      <c r="S1218" s="555">
        <v>1081</v>
      </c>
      <c r="T1218" s="456">
        <v>1199</v>
      </c>
    </row>
    <row r="1219" spans="1:20" x14ac:dyDescent="0.25">
      <c r="A1219" s="456">
        <v>1200</v>
      </c>
      <c r="B1219" s="181"/>
      <c r="C1219" s="181"/>
      <c r="D1219" s="142" t="s">
        <v>1111</v>
      </c>
      <c r="E1219" s="506" t="s">
        <v>2170</v>
      </c>
      <c r="F1219" s="470">
        <v>2003</v>
      </c>
      <c r="G1219" s="125" t="s">
        <v>10</v>
      </c>
      <c r="H1219" s="470" t="s">
        <v>1735</v>
      </c>
      <c r="I1219" s="470" t="s">
        <v>640</v>
      </c>
      <c r="J1219" s="470" t="s">
        <v>627</v>
      </c>
      <c r="K1219" s="302">
        <v>1</v>
      </c>
      <c r="L1219" s="302">
        <v>17</v>
      </c>
      <c r="M1219" s="302">
        <v>41</v>
      </c>
      <c r="N1219" s="302">
        <v>552</v>
      </c>
      <c r="O1219" s="308">
        <v>2</v>
      </c>
      <c r="P1219" s="308">
        <v>15</v>
      </c>
      <c r="Q1219" s="308">
        <v>940</v>
      </c>
      <c r="R1219" s="489">
        <f t="shared" si="26"/>
        <v>1492</v>
      </c>
      <c r="S1219" s="555">
        <v>1084</v>
      </c>
      <c r="T1219" s="456">
        <v>1200</v>
      </c>
    </row>
    <row r="1220" spans="1:20" x14ac:dyDescent="0.25">
      <c r="A1220" s="456">
        <v>1201</v>
      </c>
      <c r="B1220" s="181"/>
      <c r="C1220" s="181"/>
      <c r="D1220" s="142" t="s">
        <v>2171</v>
      </c>
      <c r="E1220" s="506" t="s">
        <v>2172</v>
      </c>
      <c r="F1220" s="470">
        <v>2002</v>
      </c>
      <c r="G1220" s="125" t="s">
        <v>10</v>
      </c>
      <c r="H1220" s="470" t="s">
        <v>2173</v>
      </c>
      <c r="I1220" s="470" t="s">
        <v>640</v>
      </c>
      <c r="J1220" s="470" t="s">
        <v>627</v>
      </c>
      <c r="K1220" s="302">
        <v>1</v>
      </c>
      <c r="L1220" s="302" t="s">
        <v>141</v>
      </c>
      <c r="M1220" s="302" t="s">
        <v>103</v>
      </c>
      <c r="N1220" s="302">
        <v>676</v>
      </c>
      <c r="O1220" s="308">
        <v>2</v>
      </c>
      <c r="P1220" s="308">
        <v>46</v>
      </c>
      <c r="Q1220" s="308">
        <v>816</v>
      </c>
      <c r="R1220" s="489">
        <f t="shared" si="26"/>
        <v>1492</v>
      </c>
      <c r="S1220" s="555">
        <v>1084</v>
      </c>
      <c r="T1220" s="456">
        <v>1201</v>
      </c>
    </row>
    <row r="1221" spans="1:20" x14ac:dyDescent="0.25">
      <c r="A1221" s="456">
        <v>1202</v>
      </c>
      <c r="B1221" s="181"/>
      <c r="C1221" s="181"/>
      <c r="D1221" s="142" t="s">
        <v>169</v>
      </c>
      <c r="E1221" s="506" t="s">
        <v>2174</v>
      </c>
      <c r="F1221" s="470">
        <v>2002</v>
      </c>
      <c r="G1221" s="125" t="s">
        <v>10</v>
      </c>
      <c r="H1221" s="470" t="s">
        <v>1735</v>
      </c>
      <c r="I1221" s="470" t="s">
        <v>640</v>
      </c>
      <c r="J1221" s="470" t="s">
        <v>627</v>
      </c>
      <c r="K1221" s="302">
        <v>1</v>
      </c>
      <c r="L1221" s="302" t="s">
        <v>103</v>
      </c>
      <c r="M1221" s="302">
        <v>82</v>
      </c>
      <c r="N1221" s="302">
        <v>752</v>
      </c>
      <c r="O1221" s="308">
        <v>3</v>
      </c>
      <c r="P1221" s="308" t="s">
        <v>145</v>
      </c>
      <c r="Q1221" s="308">
        <v>740</v>
      </c>
      <c r="R1221" s="489">
        <f t="shared" si="26"/>
        <v>1492</v>
      </c>
      <c r="S1221" s="555">
        <v>1084</v>
      </c>
      <c r="T1221" s="456">
        <v>1202</v>
      </c>
    </row>
    <row r="1222" spans="1:20" x14ac:dyDescent="0.25">
      <c r="A1222" s="456">
        <v>1203</v>
      </c>
      <c r="B1222" s="181"/>
      <c r="C1222" s="181"/>
      <c r="D1222" s="142" t="s">
        <v>2175</v>
      </c>
      <c r="E1222" s="506" t="s">
        <v>2176</v>
      </c>
      <c r="F1222" s="470">
        <v>2003</v>
      </c>
      <c r="G1222" s="125" t="s">
        <v>10</v>
      </c>
      <c r="H1222" s="470" t="s">
        <v>1619</v>
      </c>
      <c r="I1222" s="470" t="s">
        <v>626</v>
      </c>
      <c r="J1222" s="470" t="s">
        <v>627</v>
      </c>
      <c r="K1222" s="302">
        <v>1</v>
      </c>
      <c r="L1222" s="302" t="s">
        <v>141</v>
      </c>
      <c r="M1222" s="302" t="s">
        <v>91</v>
      </c>
      <c r="N1222" s="302">
        <v>676</v>
      </c>
      <c r="O1222" s="308">
        <v>2</v>
      </c>
      <c r="P1222" s="308">
        <v>46</v>
      </c>
      <c r="Q1222" s="308">
        <v>816</v>
      </c>
      <c r="R1222" s="489">
        <f t="shared" si="26"/>
        <v>1492</v>
      </c>
      <c r="S1222" s="555">
        <v>1084</v>
      </c>
      <c r="T1222" s="456">
        <v>1203</v>
      </c>
    </row>
    <row r="1223" spans="1:20" x14ac:dyDescent="0.25">
      <c r="A1223" s="456">
        <v>1204</v>
      </c>
      <c r="B1223" s="181"/>
      <c r="C1223" s="181"/>
      <c r="D1223" s="142" t="s">
        <v>408</v>
      </c>
      <c r="E1223" s="506" t="s">
        <v>778</v>
      </c>
      <c r="F1223" s="470">
        <v>2003</v>
      </c>
      <c r="G1223" s="125" t="s">
        <v>10</v>
      </c>
      <c r="H1223" s="470" t="s">
        <v>1735</v>
      </c>
      <c r="I1223" s="470" t="s">
        <v>640</v>
      </c>
      <c r="J1223" s="470" t="s">
        <v>627</v>
      </c>
      <c r="K1223" s="302">
        <v>1</v>
      </c>
      <c r="L1223" s="302">
        <v>16</v>
      </c>
      <c r="M1223" s="302">
        <v>33</v>
      </c>
      <c r="N1223" s="302">
        <v>564</v>
      </c>
      <c r="O1223" s="308">
        <v>2</v>
      </c>
      <c r="P1223" s="308">
        <v>18</v>
      </c>
      <c r="Q1223" s="308">
        <v>928</v>
      </c>
      <c r="R1223" s="489">
        <f t="shared" si="26"/>
        <v>1492</v>
      </c>
      <c r="S1223" s="555">
        <v>1084</v>
      </c>
      <c r="T1223" s="456">
        <v>1204</v>
      </c>
    </row>
    <row r="1224" spans="1:20" x14ac:dyDescent="0.25">
      <c r="A1224" s="456">
        <v>1205</v>
      </c>
      <c r="B1224" s="181"/>
      <c r="C1224" s="181"/>
      <c r="D1224" s="142" t="s">
        <v>2177</v>
      </c>
      <c r="E1224" s="506" t="s">
        <v>2178</v>
      </c>
      <c r="F1224" s="470">
        <v>2003</v>
      </c>
      <c r="G1224" s="125" t="s">
        <v>10</v>
      </c>
      <c r="H1224" s="470" t="s">
        <v>1278</v>
      </c>
      <c r="I1224" s="470" t="s">
        <v>633</v>
      </c>
      <c r="J1224" s="470" t="s">
        <v>627</v>
      </c>
      <c r="K1224" s="302">
        <v>1</v>
      </c>
      <c r="L1224" s="302">
        <v>22</v>
      </c>
      <c r="M1224" s="302">
        <v>64</v>
      </c>
      <c r="N1224" s="302">
        <v>492</v>
      </c>
      <c r="O1224" s="308">
        <v>2</v>
      </c>
      <c r="P1224" s="308" t="s">
        <v>25</v>
      </c>
      <c r="Q1224" s="308">
        <v>996</v>
      </c>
      <c r="R1224" s="489">
        <f t="shared" si="26"/>
        <v>1488</v>
      </c>
      <c r="S1224" s="555">
        <v>1089</v>
      </c>
      <c r="T1224" s="456">
        <v>1205</v>
      </c>
    </row>
    <row r="1225" spans="1:20" x14ac:dyDescent="0.25">
      <c r="A1225" s="456">
        <v>1206</v>
      </c>
      <c r="B1225" s="181"/>
      <c r="C1225" s="181"/>
      <c r="D1225" s="142" t="s">
        <v>2179</v>
      </c>
      <c r="E1225" s="506" t="s">
        <v>2180</v>
      </c>
      <c r="F1225" s="470">
        <v>2002</v>
      </c>
      <c r="G1225" s="125" t="s">
        <v>10</v>
      </c>
      <c r="H1225" s="470" t="s">
        <v>2181</v>
      </c>
      <c r="I1225" s="470" t="s">
        <v>640</v>
      </c>
      <c r="J1225" s="470" t="s">
        <v>627</v>
      </c>
      <c r="K1225" s="302">
        <v>0</v>
      </c>
      <c r="L1225" s="302">
        <v>56</v>
      </c>
      <c r="M1225" s="302" t="s">
        <v>103</v>
      </c>
      <c r="N1225" s="302">
        <v>808</v>
      </c>
      <c r="O1225" s="308">
        <v>3</v>
      </c>
      <c r="P1225" s="308">
        <v>20</v>
      </c>
      <c r="Q1225" s="308">
        <v>680</v>
      </c>
      <c r="R1225" s="489">
        <f t="shared" si="26"/>
        <v>1488</v>
      </c>
      <c r="S1225" s="555">
        <v>1089</v>
      </c>
      <c r="T1225" s="456">
        <v>1206</v>
      </c>
    </row>
    <row r="1226" spans="1:20" x14ac:dyDescent="0.25">
      <c r="A1226" s="456">
        <v>1207</v>
      </c>
      <c r="B1226" s="181"/>
      <c r="C1226" s="181"/>
      <c r="D1226" s="142" t="s">
        <v>2182</v>
      </c>
      <c r="E1226" s="506" t="s">
        <v>2183</v>
      </c>
      <c r="F1226" s="470">
        <v>2002</v>
      </c>
      <c r="G1226" s="125" t="s">
        <v>10</v>
      </c>
      <c r="H1226" s="470" t="s">
        <v>1301</v>
      </c>
      <c r="I1226" s="470" t="s">
        <v>640</v>
      </c>
      <c r="J1226" s="470" t="s">
        <v>627</v>
      </c>
      <c r="K1226" s="302">
        <v>1</v>
      </c>
      <c r="L1226" s="302">
        <v>20</v>
      </c>
      <c r="M1226" s="302">
        <v>98</v>
      </c>
      <c r="N1226" s="302">
        <v>512</v>
      </c>
      <c r="O1226" s="308">
        <v>2</v>
      </c>
      <c r="P1226" s="308" t="s">
        <v>149</v>
      </c>
      <c r="Q1226" s="308">
        <v>976</v>
      </c>
      <c r="R1226" s="489">
        <f t="shared" si="26"/>
        <v>1488</v>
      </c>
      <c r="S1226" s="555">
        <v>1089</v>
      </c>
      <c r="T1226" s="456">
        <v>1207</v>
      </c>
    </row>
    <row r="1227" spans="1:20" x14ac:dyDescent="0.25">
      <c r="A1227" s="456">
        <v>1208</v>
      </c>
      <c r="B1227" s="181"/>
      <c r="C1227" s="181"/>
      <c r="D1227" s="142" t="s">
        <v>2034</v>
      </c>
      <c r="E1227" s="506" t="s">
        <v>2184</v>
      </c>
      <c r="F1227" s="470">
        <v>2002</v>
      </c>
      <c r="G1227" s="125" t="s">
        <v>10</v>
      </c>
      <c r="H1227" s="470" t="s">
        <v>1257</v>
      </c>
      <c r="I1227" s="470" t="s">
        <v>640</v>
      </c>
      <c r="J1227" s="470" t="s">
        <v>627</v>
      </c>
      <c r="K1227" s="302">
        <v>1</v>
      </c>
      <c r="L1227" s="302">
        <v>20</v>
      </c>
      <c r="M1227" s="302" t="s">
        <v>103</v>
      </c>
      <c r="N1227" s="302">
        <v>520</v>
      </c>
      <c r="O1227" s="308">
        <v>2</v>
      </c>
      <c r="P1227" s="308" t="s">
        <v>154</v>
      </c>
      <c r="Q1227" s="308">
        <v>964</v>
      </c>
      <c r="R1227" s="489">
        <f t="shared" si="26"/>
        <v>1484</v>
      </c>
      <c r="S1227" s="555">
        <v>1092</v>
      </c>
      <c r="T1227" s="456">
        <v>1208</v>
      </c>
    </row>
    <row r="1228" spans="1:20" x14ac:dyDescent="0.25">
      <c r="A1228" s="456">
        <v>1209</v>
      </c>
      <c r="B1228" s="181"/>
      <c r="C1228" s="181"/>
      <c r="D1228" s="142" t="s">
        <v>881</v>
      </c>
      <c r="E1228" s="506" t="s">
        <v>2185</v>
      </c>
      <c r="F1228" s="470">
        <v>2003</v>
      </c>
      <c r="G1228" s="125" t="s">
        <v>10</v>
      </c>
      <c r="H1228" s="470" t="s">
        <v>2181</v>
      </c>
      <c r="I1228" s="470" t="s">
        <v>640</v>
      </c>
      <c r="J1228" s="470" t="s">
        <v>627</v>
      </c>
      <c r="K1228" s="302">
        <v>1</v>
      </c>
      <c r="L1228" s="302" t="s">
        <v>145</v>
      </c>
      <c r="M1228" s="302" t="s">
        <v>103</v>
      </c>
      <c r="N1228" s="302">
        <v>700</v>
      </c>
      <c r="O1228" s="308">
        <v>2</v>
      </c>
      <c r="P1228" s="308">
        <v>55</v>
      </c>
      <c r="Q1228" s="308">
        <v>780</v>
      </c>
      <c r="R1228" s="489">
        <f t="shared" si="26"/>
        <v>1480</v>
      </c>
      <c r="S1228" s="555">
        <v>1093</v>
      </c>
      <c r="T1228" s="456">
        <v>1209</v>
      </c>
    </row>
    <row r="1229" spans="1:20" x14ac:dyDescent="0.25">
      <c r="A1229" s="456">
        <v>1210</v>
      </c>
      <c r="B1229" s="181"/>
      <c r="C1229" s="181"/>
      <c r="D1229" s="142" t="s">
        <v>1384</v>
      </c>
      <c r="E1229" s="506" t="s">
        <v>1382</v>
      </c>
      <c r="F1229" s="470">
        <v>2003</v>
      </c>
      <c r="G1229" s="125" t="s">
        <v>10</v>
      </c>
      <c r="H1229" s="470" t="s">
        <v>1672</v>
      </c>
      <c r="I1229" s="470" t="s">
        <v>626</v>
      </c>
      <c r="J1229" s="470" t="s">
        <v>627</v>
      </c>
      <c r="K1229" s="302">
        <v>1</v>
      </c>
      <c r="L1229" s="302" t="s">
        <v>91</v>
      </c>
      <c r="M1229" s="302" t="s">
        <v>103</v>
      </c>
      <c r="N1229" s="302">
        <v>736</v>
      </c>
      <c r="O1229" s="308">
        <v>3</v>
      </c>
      <c r="P1229" s="308" t="s">
        <v>145</v>
      </c>
      <c r="Q1229" s="308">
        <v>740</v>
      </c>
      <c r="R1229" s="489">
        <f t="shared" si="26"/>
        <v>1476</v>
      </c>
      <c r="S1229" s="555">
        <v>1094</v>
      </c>
      <c r="T1229" s="456">
        <v>1210</v>
      </c>
    </row>
    <row r="1230" spans="1:20" x14ac:dyDescent="0.25">
      <c r="A1230" s="456">
        <v>1211</v>
      </c>
      <c r="B1230" s="181"/>
      <c r="C1230" s="181"/>
      <c r="D1230" s="142" t="s">
        <v>670</v>
      </c>
      <c r="E1230" s="506" t="s">
        <v>2186</v>
      </c>
      <c r="F1230" s="470">
        <v>2003</v>
      </c>
      <c r="G1230" s="125" t="s">
        <v>10</v>
      </c>
      <c r="H1230" s="470" t="s">
        <v>1479</v>
      </c>
      <c r="I1230" s="470" t="s">
        <v>626</v>
      </c>
      <c r="J1230" s="470" t="s">
        <v>627</v>
      </c>
      <c r="K1230" s="302">
        <v>1</v>
      </c>
      <c r="L1230" s="302">
        <v>11</v>
      </c>
      <c r="M1230" s="302">
        <v>58</v>
      </c>
      <c r="N1230" s="302">
        <v>624</v>
      </c>
      <c r="O1230" s="308">
        <v>2</v>
      </c>
      <c r="P1230" s="308">
        <v>37</v>
      </c>
      <c r="Q1230" s="308">
        <v>852</v>
      </c>
      <c r="R1230" s="489">
        <f t="shared" si="26"/>
        <v>1476</v>
      </c>
      <c r="S1230" s="555">
        <v>1094</v>
      </c>
      <c r="T1230" s="456">
        <v>1211</v>
      </c>
    </row>
    <row r="1231" spans="1:20" x14ac:dyDescent="0.25">
      <c r="A1231" s="456">
        <v>1212</v>
      </c>
      <c r="B1231" s="181"/>
      <c r="C1231" s="181"/>
      <c r="D1231" s="142" t="s">
        <v>309</v>
      </c>
      <c r="E1231" s="506" t="s">
        <v>1921</v>
      </c>
      <c r="F1231" s="470">
        <v>2002</v>
      </c>
      <c r="G1231" s="125" t="s">
        <v>10</v>
      </c>
      <c r="H1231" s="470" t="s">
        <v>1735</v>
      </c>
      <c r="I1231" s="470" t="s">
        <v>640</v>
      </c>
      <c r="J1231" s="470" t="s">
        <v>627</v>
      </c>
      <c r="K1231" s="302">
        <v>1</v>
      </c>
      <c r="L1231" s="302" t="s">
        <v>167</v>
      </c>
      <c r="M1231" s="302">
        <v>16</v>
      </c>
      <c r="N1231" s="302">
        <v>712</v>
      </c>
      <c r="O1231" s="308">
        <v>3</v>
      </c>
      <c r="P1231" s="308" t="s">
        <v>103</v>
      </c>
      <c r="Q1231" s="308">
        <v>760</v>
      </c>
      <c r="R1231" s="489">
        <f t="shared" si="26"/>
        <v>1472</v>
      </c>
      <c r="S1231" s="555">
        <v>1096</v>
      </c>
      <c r="T1231" s="456">
        <v>1212</v>
      </c>
    </row>
    <row r="1232" spans="1:20" x14ac:dyDescent="0.25">
      <c r="A1232" s="456">
        <v>1213</v>
      </c>
      <c r="B1232" s="181"/>
      <c r="C1232" s="181"/>
      <c r="D1232" s="142" t="s">
        <v>883</v>
      </c>
      <c r="E1232" s="506" t="s">
        <v>2187</v>
      </c>
      <c r="F1232" s="470">
        <v>2002</v>
      </c>
      <c r="G1232" s="125" t="s">
        <v>10</v>
      </c>
      <c r="H1232" s="470" t="s">
        <v>1479</v>
      </c>
      <c r="I1232" s="470" t="s">
        <v>626</v>
      </c>
      <c r="J1232" s="470" t="s">
        <v>627</v>
      </c>
      <c r="K1232" s="302">
        <v>1</v>
      </c>
      <c r="L1232" s="302">
        <v>15</v>
      </c>
      <c r="M1232" s="302">
        <v>35</v>
      </c>
      <c r="N1232" s="302">
        <v>576</v>
      </c>
      <c r="O1232" s="308">
        <v>2</v>
      </c>
      <c r="P1232" s="308">
        <v>26</v>
      </c>
      <c r="Q1232" s="308">
        <v>896</v>
      </c>
      <c r="R1232" s="489">
        <f t="shared" si="26"/>
        <v>1472</v>
      </c>
      <c r="S1232" s="555">
        <v>1096</v>
      </c>
      <c r="T1232" s="456">
        <v>1213</v>
      </c>
    </row>
    <row r="1233" spans="1:20" x14ac:dyDescent="0.25">
      <c r="A1233" s="456">
        <v>1214</v>
      </c>
      <c r="B1233" s="181"/>
      <c r="C1233" s="181"/>
      <c r="D1233" s="142" t="s">
        <v>1080</v>
      </c>
      <c r="E1233" s="506" t="s">
        <v>990</v>
      </c>
      <c r="F1233" s="470">
        <v>2003</v>
      </c>
      <c r="G1233" s="125" t="s">
        <v>10</v>
      </c>
      <c r="H1233" s="470" t="s">
        <v>1735</v>
      </c>
      <c r="I1233" s="470" t="s">
        <v>640</v>
      </c>
      <c r="J1233" s="470" t="s">
        <v>627</v>
      </c>
      <c r="K1233" s="302">
        <v>1</v>
      </c>
      <c r="L1233" s="302">
        <v>20</v>
      </c>
      <c r="M1233" s="302">
        <v>53</v>
      </c>
      <c r="N1233" s="302">
        <v>516</v>
      </c>
      <c r="O1233" s="308">
        <v>2</v>
      </c>
      <c r="P1233" s="308">
        <v>12</v>
      </c>
      <c r="Q1233" s="308">
        <v>952</v>
      </c>
      <c r="R1233" s="489">
        <f t="shared" si="26"/>
        <v>1468</v>
      </c>
      <c r="S1233" s="555">
        <v>1098</v>
      </c>
      <c r="T1233" s="456">
        <v>1214</v>
      </c>
    </row>
    <row r="1234" spans="1:20" x14ac:dyDescent="0.25">
      <c r="A1234" s="456">
        <v>1215</v>
      </c>
      <c r="B1234" s="181"/>
      <c r="C1234" s="181"/>
      <c r="D1234" s="142" t="s">
        <v>2188</v>
      </c>
      <c r="E1234" s="506" t="s">
        <v>2189</v>
      </c>
      <c r="F1234" s="470">
        <v>2003</v>
      </c>
      <c r="G1234" s="125" t="s">
        <v>10</v>
      </c>
      <c r="H1234" s="470" t="s">
        <v>1721</v>
      </c>
      <c r="I1234" s="470" t="s">
        <v>640</v>
      </c>
      <c r="J1234" s="470" t="s">
        <v>627</v>
      </c>
      <c r="K1234" s="302">
        <v>1</v>
      </c>
      <c r="L1234" s="302">
        <v>24</v>
      </c>
      <c r="M1234" s="302" t="s">
        <v>103</v>
      </c>
      <c r="N1234" s="302">
        <v>472</v>
      </c>
      <c r="O1234" s="308">
        <v>2</v>
      </c>
      <c r="P1234" s="308" t="s">
        <v>25</v>
      </c>
      <c r="Q1234" s="308">
        <v>996</v>
      </c>
      <c r="R1234" s="489">
        <f t="shared" si="26"/>
        <v>1468</v>
      </c>
      <c r="S1234" s="555">
        <v>1098</v>
      </c>
      <c r="T1234" s="456">
        <v>1215</v>
      </c>
    </row>
    <row r="1235" spans="1:20" x14ac:dyDescent="0.25">
      <c r="A1235" s="456">
        <v>1216</v>
      </c>
      <c r="B1235" s="181"/>
      <c r="C1235" s="181"/>
      <c r="D1235" s="142" t="s">
        <v>2190</v>
      </c>
      <c r="E1235" s="506" t="s">
        <v>1686</v>
      </c>
      <c r="F1235" s="470">
        <v>2003</v>
      </c>
      <c r="G1235" s="125" t="s">
        <v>10</v>
      </c>
      <c r="H1235" s="470" t="s">
        <v>724</v>
      </c>
      <c r="I1235" s="470" t="s">
        <v>633</v>
      </c>
      <c r="J1235" s="470" t="s">
        <v>627</v>
      </c>
      <c r="K1235" s="302">
        <v>1</v>
      </c>
      <c r="L1235" s="302">
        <v>20</v>
      </c>
      <c r="M1235" s="302" t="s">
        <v>103</v>
      </c>
      <c r="N1235" s="302">
        <v>520</v>
      </c>
      <c r="O1235" s="308">
        <v>2</v>
      </c>
      <c r="P1235" s="308">
        <v>14</v>
      </c>
      <c r="Q1235" s="308">
        <v>944</v>
      </c>
      <c r="R1235" s="489">
        <f t="shared" si="26"/>
        <v>1464</v>
      </c>
      <c r="S1235" s="555">
        <v>1100</v>
      </c>
      <c r="T1235" s="456">
        <v>1216</v>
      </c>
    </row>
    <row r="1236" spans="1:20" x14ac:dyDescent="0.25">
      <c r="A1236" s="456">
        <v>1217</v>
      </c>
      <c r="B1236" s="181"/>
      <c r="C1236" s="181"/>
      <c r="D1236" s="142" t="s">
        <v>1101</v>
      </c>
      <c r="E1236" s="506" t="s">
        <v>2191</v>
      </c>
      <c r="F1236" s="470">
        <v>2003</v>
      </c>
      <c r="G1236" s="125" t="s">
        <v>10</v>
      </c>
      <c r="H1236" s="470" t="s">
        <v>1301</v>
      </c>
      <c r="I1236" s="470" t="s">
        <v>640</v>
      </c>
      <c r="J1236" s="470" t="s">
        <v>627</v>
      </c>
      <c r="K1236" s="302">
        <v>1</v>
      </c>
      <c r="L1236" s="302">
        <v>14</v>
      </c>
      <c r="M1236" s="302">
        <v>99</v>
      </c>
      <c r="N1236" s="302">
        <v>584</v>
      </c>
      <c r="O1236" s="308">
        <v>2</v>
      </c>
      <c r="P1236" s="308">
        <v>31</v>
      </c>
      <c r="Q1236" s="308">
        <v>876</v>
      </c>
      <c r="R1236" s="489">
        <f t="shared" si="26"/>
        <v>1460</v>
      </c>
      <c r="S1236" s="555">
        <v>1101</v>
      </c>
      <c r="T1236" s="456">
        <v>1217</v>
      </c>
    </row>
    <row r="1237" spans="1:20" x14ac:dyDescent="0.25">
      <c r="A1237" s="456">
        <v>1218</v>
      </c>
      <c r="B1237" s="181"/>
      <c r="C1237" s="181"/>
      <c r="D1237" s="142" t="s">
        <v>2100</v>
      </c>
      <c r="E1237" s="506" t="s">
        <v>2192</v>
      </c>
      <c r="F1237" s="470">
        <v>2002</v>
      </c>
      <c r="G1237" s="125" t="s">
        <v>10</v>
      </c>
      <c r="H1237" s="470" t="s">
        <v>740</v>
      </c>
      <c r="I1237" s="470" t="s">
        <v>633</v>
      </c>
      <c r="J1237" s="470" t="s">
        <v>627</v>
      </c>
      <c r="K1237" s="302">
        <v>1</v>
      </c>
      <c r="L1237" s="302">
        <v>20</v>
      </c>
      <c r="M1237" s="302">
        <v>62</v>
      </c>
      <c r="N1237" s="302">
        <v>516</v>
      </c>
      <c r="O1237" s="308">
        <v>2</v>
      </c>
      <c r="P1237" s="308">
        <v>14</v>
      </c>
      <c r="Q1237" s="308">
        <v>944</v>
      </c>
      <c r="R1237" s="489">
        <f t="shared" si="26"/>
        <v>1460</v>
      </c>
      <c r="S1237" s="555">
        <v>1101</v>
      </c>
      <c r="T1237" s="456">
        <v>1218</v>
      </c>
    </row>
    <row r="1238" spans="1:20" x14ac:dyDescent="0.25">
      <c r="A1238" s="456">
        <v>1219</v>
      </c>
      <c r="B1238" s="181"/>
      <c r="C1238" s="181"/>
      <c r="D1238" s="382" t="s">
        <v>438</v>
      </c>
      <c r="E1238" s="379" t="s">
        <v>439</v>
      </c>
      <c r="F1238" s="198">
        <v>2002</v>
      </c>
      <c r="G1238" s="368" t="s">
        <v>380</v>
      </c>
      <c r="H1238" s="491" t="s">
        <v>430</v>
      </c>
      <c r="I1238" s="368" t="s">
        <v>382</v>
      </c>
      <c r="J1238" s="380" t="s">
        <v>540</v>
      </c>
      <c r="K1238" s="226">
        <v>1</v>
      </c>
      <c r="L1238" s="303" t="s">
        <v>137</v>
      </c>
      <c r="M1238" s="303">
        <v>48</v>
      </c>
      <c r="N1238" s="226">
        <v>720</v>
      </c>
      <c r="O1238" s="275">
        <v>3</v>
      </c>
      <c r="P1238" s="386" t="s">
        <v>149</v>
      </c>
      <c r="Q1238" s="275">
        <v>736</v>
      </c>
      <c r="R1238" s="376">
        <f>SUM(Q1238,N1238)</f>
        <v>1456</v>
      </c>
      <c r="S1238" s="488">
        <v>6</v>
      </c>
      <c r="T1238" s="456">
        <v>1219</v>
      </c>
    </row>
    <row r="1239" spans="1:20" x14ac:dyDescent="0.25">
      <c r="A1239" s="456">
        <v>1220</v>
      </c>
      <c r="B1239" s="181"/>
      <c r="C1239" s="181"/>
      <c r="D1239" s="142" t="s">
        <v>2193</v>
      </c>
      <c r="E1239" s="506" t="s">
        <v>2194</v>
      </c>
      <c r="F1239" s="470">
        <v>2003</v>
      </c>
      <c r="G1239" s="125" t="s">
        <v>10</v>
      </c>
      <c r="H1239" s="470" t="s">
        <v>892</v>
      </c>
      <c r="I1239" s="470" t="s">
        <v>626</v>
      </c>
      <c r="J1239" s="470" t="s">
        <v>627</v>
      </c>
      <c r="K1239" s="302">
        <v>1</v>
      </c>
      <c r="L1239" s="302">
        <v>18</v>
      </c>
      <c r="M1239" s="302" t="s">
        <v>103</v>
      </c>
      <c r="N1239" s="302">
        <v>544</v>
      </c>
      <c r="O1239" s="308">
        <v>2</v>
      </c>
      <c r="P1239" s="308">
        <v>23</v>
      </c>
      <c r="Q1239" s="308">
        <v>908</v>
      </c>
      <c r="R1239" s="489">
        <f t="shared" ref="R1239:R1266" si="27">SUM(N1239,Q1239)</f>
        <v>1452</v>
      </c>
      <c r="S1239" s="555">
        <v>1103</v>
      </c>
      <c r="T1239" s="456">
        <v>1220</v>
      </c>
    </row>
    <row r="1240" spans="1:20" x14ac:dyDescent="0.25">
      <c r="A1240" s="456">
        <v>1221</v>
      </c>
      <c r="B1240" s="181"/>
      <c r="C1240" s="181"/>
      <c r="D1240" s="142" t="s">
        <v>1964</v>
      </c>
      <c r="E1240" s="506" t="s">
        <v>1586</v>
      </c>
      <c r="F1240" s="470">
        <v>2002</v>
      </c>
      <c r="G1240" s="125" t="s">
        <v>10</v>
      </c>
      <c r="H1240" s="470" t="s">
        <v>1376</v>
      </c>
      <c r="I1240" s="470" t="s">
        <v>633</v>
      </c>
      <c r="J1240" s="470" t="s">
        <v>627</v>
      </c>
      <c r="K1240" s="302">
        <v>1</v>
      </c>
      <c r="L1240" s="302">
        <v>20</v>
      </c>
      <c r="M1240" s="302" t="s">
        <v>103</v>
      </c>
      <c r="N1240" s="302">
        <v>520</v>
      </c>
      <c r="O1240" s="308">
        <v>2</v>
      </c>
      <c r="P1240" s="308">
        <v>17</v>
      </c>
      <c r="Q1240" s="308">
        <v>932</v>
      </c>
      <c r="R1240" s="489">
        <f t="shared" si="27"/>
        <v>1452</v>
      </c>
      <c r="S1240" s="555">
        <v>1103</v>
      </c>
      <c r="T1240" s="456">
        <v>1221</v>
      </c>
    </row>
    <row r="1241" spans="1:20" x14ac:dyDescent="0.25">
      <c r="A1241" s="456">
        <v>1222</v>
      </c>
      <c r="B1241" s="181"/>
      <c r="C1241" s="181"/>
      <c r="D1241" s="142" t="s">
        <v>2195</v>
      </c>
      <c r="E1241" s="506" t="s">
        <v>2196</v>
      </c>
      <c r="F1241" s="470">
        <v>2002</v>
      </c>
      <c r="G1241" s="125" t="s">
        <v>10</v>
      </c>
      <c r="H1241" s="470" t="s">
        <v>1291</v>
      </c>
      <c r="I1241" s="470" t="s">
        <v>633</v>
      </c>
      <c r="J1241" s="470" t="s">
        <v>627</v>
      </c>
      <c r="K1241" s="302">
        <v>1</v>
      </c>
      <c r="L1241" s="302">
        <v>17</v>
      </c>
      <c r="M1241" s="302" t="s">
        <v>103</v>
      </c>
      <c r="N1241" s="302">
        <v>556</v>
      </c>
      <c r="O1241" s="308">
        <v>2</v>
      </c>
      <c r="P1241" s="308">
        <v>27</v>
      </c>
      <c r="Q1241" s="308">
        <v>892</v>
      </c>
      <c r="R1241" s="489">
        <f t="shared" si="27"/>
        <v>1448</v>
      </c>
      <c r="S1241" s="555">
        <v>1105</v>
      </c>
      <c r="T1241" s="456">
        <v>1222</v>
      </c>
    </row>
    <row r="1242" spans="1:20" x14ac:dyDescent="0.25">
      <c r="A1242" s="456">
        <v>1223</v>
      </c>
      <c r="B1242" s="181"/>
      <c r="C1242" s="181"/>
      <c r="D1242" s="142" t="s">
        <v>1121</v>
      </c>
      <c r="E1242" s="506" t="s">
        <v>2197</v>
      </c>
      <c r="F1242" s="470">
        <v>2003</v>
      </c>
      <c r="G1242" s="125" t="s">
        <v>10</v>
      </c>
      <c r="H1242" s="470" t="s">
        <v>1493</v>
      </c>
      <c r="I1242" s="470" t="s">
        <v>626</v>
      </c>
      <c r="J1242" s="470" t="s">
        <v>627</v>
      </c>
      <c r="K1242" s="302">
        <v>1</v>
      </c>
      <c r="L1242" s="302" t="s">
        <v>149</v>
      </c>
      <c r="M1242" s="302" t="s">
        <v>103</v>
      </c>
      <c r="N1242" s="302">
        <v>688</v>
      </c>
      <c r="O1242" s="308">
        <v>3</v>
      </c>
      <c r="P1242" s="308" t="s">
        <v>103</v>
      </c>
      <c r="Q1242" s="308">
        <v>760</v>
      </c>
      <c r="R1242" s="489">
        <f t="shared" si="27"/>
        <v>1448</v>
      </c>
      <c r="S1242" s="555">
        <v>1105</v>
      </c>
      <c r="T1242" s="456">
        <v>1223</v>
      </c>
    </row>
    <row r="1243" spans="1:20" x14ac:dyDescent="0.25">
      <c r="A1243" s="456">
        <v>1224</v>
      </c>
      <c r="B1243" s="181"/>
      <c r="C1243" s="181"/>
      <c r="D1243" s="142" t="s">
        <v>854</v>
      </c>
      <c r="E1243" s="506" t="s">
        <v>2198</v>
      </c>
      <c r="F1243" s="470">
        <v>2002</v>
      </c>
      <c r="G1243" s="125" t="s">
        <v>10</v>
      </c>
      <c r="H1243" s="470" t="s">
        <v>2199</v>
      </c>
      <c r="I1243" s="470" t="s">
        <v>801</v>
      </c>
      <c r="J1243" s="470" t="s">
        <v>718</v>
      </c>
      <c r="K1243" s="302">
        <v>1</v>
      </c>
      <c r="L1243" s="302">
        <v>17</v>
      </c>
      <c r="M1243" s="302" t="s">
        <v>103</v>
      </c>
      <c r="N1243" s="302">
        <v>556</v>
      </c>
      <c r="O1243" s="308">
        <v>2</v>
      </c>
      <c r="P1243" s="308">
        <v>27</v>
      </c>
      <c r="Q1243" s="308">
        <v>892</v>
      </c>
      <c r="R1243" s="489">
        <f t="shared" si="27"/>
        <v>1448</v>
      </c>
      <c r="S1243" s="555">
        <v>1105</v>
      </c>
      <c r="T1243" s="456">
        <v>1224</v>
      </c>
    </row>
    <row r="1244" spans="1:20" x14ac:dyDescent="0.25">
      <c r="A1244" s="456">
        <v>1225</v>
      </c>
      <c r="B1244" s="181"/>
      <c r="C1244" s="181"/>
      <c r="D1244" s="142" t="s">
        <v>1077</v>
      </c>
      <c r="E1244" s="506" t="s">
        <v>911</v>
      </c>
      <c r="F1244" s="470">
        <v>2003</v>
      </c>
      <c r="G1244" s="125" t="s">
        <v>10</v>
      </c>
      <c r="H1244" s="470" t="s">
        <v>2181</v>
      </c>
      <c r="I1244" s="470" t="s">
        <v>640</v>
      </c>
      <c r="J1244" s="470" t="s">
        <v>627</v>
      </c>
      <c r="K1244" s="302">
        <v>0</v>
      </c>
      <c r="L1244" s="302">
        <v>57</v>
      </c>
      <c r="M1244" s="302" t="s">
        <v>103</v>
      </c>
      <c r="N1244" s="302">
        <v>796</v>
      </c>
      <c r="O1244" s="308">
        <v>3</v>
      </c>
      <c r="P1244" s="308">
        <v>28</v>
      </c>
      <c r="Q1244" s="308">
        <v>648</v>
      </c>
      <c r="R1244" s="489">
        <f t="shared" si="27"/>
        <v>1444</v>
      </c>
      <c r="S1244" s="555">
        <v>1108</v>
      </c>
      <c r="T1244" s="456">
        <v>1225</v>
      </c>
    </row>
    <row r="1245" spans="1:20" x14ac:dyDescent="0.25">
      <c r="A1245" s="456">
        <v>1226</v>
      </c>
      <c r="B1245" s="181"/>
      <c r="C1245" s="181"/>
      <c r="D1245" s="142" t="s">
        <v>879</v>
      </c>
      <c r="E1245" s="506" t="s">
        <v>2200</v>
      </c>
      <c r="F1245" s="470">
        <v>2003</v>
      </c>
      <c r="G1245" s="125" t="s">
        <v>10</v>
      </c>
      <c r="H1245" s="470" t="s">
        <v>2201</v>
      </c>
      <c r="I1245" s="470" t="s">
        <v>640</v>
      </c>
      <c r="J1245" s="470" t="s">
        <v>627</v>
      </c>
      <c r="K1245" s="302">
        <v>1</v>
      </c>
      <c r="L1245" s="302">
        <v>25</v>
      </c>
      <c r="M1245" s="302" t="s">
        <v>103</v>
      </c>
      <c r="N1245" s="302">
        <v>460</v>
      </c>
      <c r="O1245" s="308">
        <v>2</v>
      </c>
      <c r="P1245" s="308" t="s">
        <v>145</v>
      </c>
      <c r="Q1245" s="308">
        <v>980</v>
      </c>
      <c r="R1245" s="489">
        <f t="shared" si="27"/>
        <v>1440</v>
      </c>
      <c r="S1245" s="555">
        <v>1109</v>
      </c>
      <c r="T1245" s="456">
        <v>1226</v>
      </c>
    </row>
    <row r="1246" spans="1:20" x14ac:dyDescent="0.25">
      <c r="A1246" s="456">
        <v>1227</v>
      </c>
      <c r="B1246" s="181"/>
      <c r="C1246" s="181"/>
      <c r="D1246" s="142" t="s">
        <v>2202</v>
      </c>
      <c r="E1246" s="506" t="s">
        <v>2203</v>
      </c>
      <c r="F1246" s="470">
        <v>2003</v>
      </c>
      <c r="G1246" s="125" t="s">
        <v>10</v>
      </c>
      <c r="H1246" s="470" t="s">
        <v>892</v>
      </c>
      <c r="I1246" s="470" t="s">
        <v>626</v>
      </c>
      <c r="J1246" s="470" t="s">
        <v>627</v>
      </c>
      <c r="K1246" s="302">
        <v>1</v>
      </c>
      <c r="L1246" s="302">
        <v>20</v>
      </c>
      <c r="M1246" s="302" t="s">
        <v>103</v>
      </c>
      <c r="N1246" s="302">
        <v>520</v>
      </c>
      <c r="O1246" s="308">
        <v>2</v>
      </c>
      <c r="P1246" s="308">
        <v>20</v>
      </c>
      <c r="Q1246" s="308">
        <v>920</v>
      </c>
      <c r="R1246" s="489">
        <f t="shared" si="27"/>
        <v>1440</v>
      </c>
      <c r="S1246" s="555">
        <v>1109</v>
      </c>
      <c r="T1246" s="456">
        <v>1227</v>
      </c>
    </row>
    <row r="1247" spans="1:20" x14ac:dyDescent="0.25">
      <c r="A1247" s="456">
        <v>1228</v>
      </c>
      <c r="B1247" s="181"/>
      <c r="C1247" s="181"/>
      <c r="D1247" s="142" t="s">
        <v>1133</v>
      </c>
      <c r="E1247" s="506" t="s">
        <v>2204</v>
      </c>
      <c r="F1247" s="470">
        <v>2003</v>
      </c>
      <c r="G1247" s="125" t="s">
        <v>10</v>
      </c>
      <c r="H1247" s="470" t="s">
        <v>1479</v>
      </c>
      <c r="I1247" s="470" t="s">
        <v>626</v>
      </c>
      <c r="J1247" s="470" t="s">
        <v>627</v>
      </c>
      <c r="K1247" s="302">
        <v>1</v>
      </c>
      <c r="L1247" s="302">
        <v>14</v>
      </c>
      <c r="M1247" s="302">
        <v>30</v>
      </c>
      <c r="N1247" s="302">
        <v>592</v>
      </c>
      <c r="O1247" s="308">
        <v>2</v>
      </c>
      <c r="P1247" s="308">
        <v>39</v>
      </c>
      <c r="Q1247" s="308">
        <v>844</v>
      </c>
      <c r="R1247" s="489">
        <f t="shared" si="27"/>
        <v>1436</v>
      </c>
      <c r="S1247" s="555">
        <v>1111</v>
      </c>
      <c r="T1247" s="456">
        <v>1228</v>
      </c>
    </row>
    <row r="1248" spans="1:20" x14ac:dyDescent="0.25">
      <c r="A1248" s="456">
        <v>1229</v>
      </c>
      <c r="B1248" s="181"/>
      <c r="C1248" s="181"/>
      <c r="D1248" s="142" t="s">
        <v>1518</v>
      </c>
      <c r="E1248" s="506" t="s">
        <v>2205</v>
      </c>
      <c r="F1248" s="470">
        <v>2003</v>
      </c>
      <c r="G1248" s="125" t="s">
        <v>10</v>
      </c>
      <c r="H1248" s="470" t="s">
        <v>1301</v>
      </c>
      <c r="I1248" s="470" t="s">
        <v>640</v>
      </c>
      <c r="J1248" s="470" t="s">
        <v>627</v>
      </c>
      <c r="K1248" s="302">
        <v>1</v>
      </c>
      <c r="L1248" s="302">
        <v>22</v>
      </c>
      <c r="M1248" s="302">
        <v>54</v>
      </c>
      <c r="N1248" s="302">
        <v>492</v>
      </c>
      <c r="O1248" s="308">
        <v>2</v>
      </c>
      <c r="P1248" s="308">
        <v>17</v>
      </c>
      <c r="Q1248" s="308">
        <v>932</v>
      </c>
      <c r="R1248" s="489">
        <f t="shared" si="27"/>
        <v>1424</v>
      </c>
      <c r="S1248" s="555">
        <v>1112</v>
      </c>
      <c r="T1248" s="456">
        <v>1229</v>
      </c>
    </row>
    <row r="1249" spans="1:20" x14ac:dyDescent="0.25">
      <c r="A1249" s="456">
        <v>1230</v>
      </c>
      <c r="B1249" s="181"/>
      <c r="C1249" s="181"/>
      <c r="D1249" s="142" t="s">
        <v>435</v>
      </c>
      <c r="E1249" s="506" t="s">
        <v>2206</v>
      </c>
      <c r="F1249" s="470">
        <v>2002</v>
      </c>
      <c r="G1249" s="125" t="s">
        <v>10</v>
      </c>
      <c r="H1249" s="470" t="s">
        <v>1283</v>
      </c>
      <c r="I1249" s="470" t="s">
        <v>633</v>
      </c>
      <c r="J1249" s="470" t="s">
        <v>627</v>
      </c>
      <c r="K1249" s="302">
        <v>1</v>
      </c>
      <c r="L1249" s="302" t="s">
        <v>149</v>
      </c>
      <c r="M1249" s="302" t="s">
        <v>103</v>
      </c>
      <c r="N1249" s="302">
        <v>688</v>
      </c>
      <c r="O1249" s="308">
        <v>3</v>
      </c>
      <c r="P1249" s="308" t="s">
        <v>141</v>
      </c>
      <c r="Q1249" s="308">
        <v>732</v>
      </c>
      <c r="R1249" s="489">
        <f t="shared" si="27"/>
        <v>1420</v>
      </c>
      <c r="S1249" s="555">
        <v>1113</v>
      </c>
      <c r="T1249" s="456">
        <v>1230</v>
      </c>
    </row>
    <row r="1250" spans="1:20" x14ac:dyDescent="0.25">
      <c r="A1250" s="456">
        <v>1231</v>
      </c>
      <c r="B1250" s="181"/>
      <c r="C1250" s="181"/>
      <c r="D1250" s="142" t="s">
        <v>2207</v>
      </c>
      <c r="E1250" s="506" t="s">
        <v>2208</v>
      </c>
      <c r="F1250" s="470">
        <v>2002</v>
      </c>
      <c r="G1250" s="125" t="s">
        <v>10</v>
      </c>
      <c r="H1250" s="470" t="s">
        <v>1257</v>
      </c>
      <c r="I1250" s="470" t="s">
        <v>640</v>
      </c>
      <c r="J1250" s="470" t="s">
        <v>627</v>
      </c>
      <c r="K1250" s="302">
        <v>1</v>
      </c>
      <c r="L1250" s="302">
        <v>15</v>
      </c>
      <c r="M1250" s="302" t="s">
        <v>103</v>
      </c>
      <c r="N1250" s="302">
        <v>580</v>
      </c>
      <c r="O1250" s="308">
        <v>2</v>
      </c>
      <c r="P1250" s="308">
        <v>40</v>
      </c>
      <c r="Q1250" s="308">
        <v>840</v>
      </c>
      <c r="R1250" s="489">
        <f t="shared" si="27"/>
        <v>1420</v>
      </c>
      <c r="S1250" s="555">
        <v>1113</v>
      </c>
      <c r="T1250" s="456">
        <v>1231</v>
      </c>
    </row>
    <row r="1251" spans="1:20" x14ac:dyDescent="0.25">
      <c r="A1251" s="456">
        <v>1232</v>
      </c>
      <c r="B1251" s="181"/>
      <c r="C1251" s="181"/>
      <c r="D1251" s="142" t="s">
        <v>883</v>
      </c>
      <c r="E1251" s="506" t="s">
        <v>2130</v>
      </c>
      <c r="F1251" s="470">
        <v>2002</v>
      </c>
      <c r="G1251" s="125" t="s">
        <v>10</v>
      </c>
      <c r="H1251" s="470" t="s">
        <v>1735</v>
      </c>
      <c r="I1251" s="470" t="s">
        <v>640</v>
      </c>
      <c r="J1251" s="470" t="s">
        <v>627</v>
      </c>
      <c r="K1251" s="302">
        <v>1</v>
      </c>
      <c r="L1251" s="302">
        <v>10</v>
      </c>
      <c r="M1251" s="302">
        <v>54</v>
      </c>
      <c r="N1251" s="302">
        <v>636</v>
      </c>
      <c r="O1251" s="308">
        <v>2</v>
      </c>
      <c r="P1251" s="308">
        <v>55</v>
      </c>
      <c r="Q1251" s="308">
        <v>780</v>
      </c>
      <c r="R1251" s="489">
        <f t="shared" si="27"/>
        <v>1416</v>
      </c>
      <c r="S1251" s="555">
        <v>1115</v>
      </c>
      <c r="T1251" s="456">
        <v>1232</v>
      </c>
    </row>
    <row r="1252" spans="1:20" x14ac:dyDescent="0.25">
      <c r="A1252" s="456">
        <v>1233</v>
      </c>
      <c r="B1252" s="181"/>
      <c r="C1252" s="181"/>
      <c r="D1252" s="179" t="s">
        <v>312</v>
      </c>
      <c r="E1252" s="179" t="s">
        <v>393</v>
      </c>
      <c r="F1252" s="127">
        <v>2003</v>
      </c>
      <c r="G1252" s="212" t="s">
        <v>392</v>
      </c>
      <c r="H1252" s="561"/>
      <c r="I1252" s="470" t="s">
        <v>2271</v>
      </c>
      <c r="J1252" s="125" t="s">
        <v>492</v>
      </c>
      <c r="K1252" s="305">
        <v>1</v>
      </c>
      <c r="L1252" s="302" t="s">
        <v>155</v>
      </c>
      <c r="M1252" s="302" t="s">
        <v>103</v>
      </c>
      <c r="N1252" s="229">
        <v>532</v>
      </c>
      <c r="O1252" s="274">
        <v>2</v>
      </c>
      <c r="P1252" s="308" t="s">
        <v>98</v>
      </c>
      <c r="Q1252" s="274">
        <v>876</v>
      </c>
      <c r="R1252" s="439">
        <f t="shared" si="27"/>
        <v>1408</v>
      </c>
      <c r="S1252" s="569">
        <v>6</v>
      </c>
      <c r="T1252" s="456">
        <v>1233</v>
      </c>
    </row>
    <row r="1253" spans="1:20" x14ac:dyDescent="0.25">
      <c r="A1253" s="456">
        <v>1234</v>
      </c>
      <c r="B1253" s="181"/>
      <c r="C1253" s="181"/>
      <c r="D1253" s="142" t="s">
        <v>2209</v>
      </c>
      <c r="E1253" s="506" t="s">
        <v>1239</v>
      </c>
      <c r="F1253" s="470">
        <v>2003</v>
      </c>
      <c r="G1253" s="125" t="s">
        <v>10</v>
      </c>
      <c r="H1253" s="470" t="s">
        <v>1479</v>
      </c>
      <c r="I1253" s="470" t="s">
        <v>626</v>
      </c>
      <c r="J1253" s="470" t="s">
        <v>627</v>
      </c>
      <c r="K1253" s="302">
        <v>1</v>
      </c>
      <c r="L1253" s="302" t="s">
        <v>141</v>
      </c>
      <c r="M1253" s="302">
        <v>45</v>
      </c>
      <c r="N1253" s="302">
        <v>672</v>
      </c>
      <c r="O1253" s="308">
        <v>3</v>
      </c>
      <c r="P1253" s="308" t="s">
        <v>149</v>
      </c>
      <c r="Q1253" s="308">
        <v>736</v>
      </c>
      <c r="R1253" s="489">
        <f t="shared" si="27"/>
        <v>1408</v>
      </c>
      <c r="S1253" s="555">
        <v>1116</v>
      </c>
      <c r="T1253" s="456">
        <v>1234</v>
      </c>
    </row>
    <row r="1254" spans="1:20" x14ac:dyDescent="0.25">
      <c r="A1254" s="456">
        <v>1235</v>
      </c>
      <c r="B1254" s="181"/>
      <c r="C1254" s="181"/>
      <c r="D1254" s="141" t="s">
        <v>114</v>
      </c>
      <c r="E1254" s="141" t="s">
        <v>123</v>
      </c>
      <c r="F1254" s="126">
        <v>2002</v>
      </c>
      <c r="G1254" s="126" t="s">
        <v>81</v>
      </c>
      <c r="H1254" s="127" t="s">
        <v>131</v>
      </c>
      <c r="I1254" s="126" t="s">
        <v>2275</v>
      </c>
      <c r="J1254" s="125" t="s">
        <v>84</v>
      </c>
      <c r="K1254" s="302" t="s">
        <v>24</v>
      </c>
      <c r="L1254" s="302" t="s">
        <v>89</v>
      </c>
      <c r="M1254" s="302" t="s">
        <v>101</v>
      </c>
      <c r="N1254" s="227">
        <v>556</v>
      </c>
      <c r="O1254" s="308" t="s">
        <v>139</v>
      </c>
      <c r="P1254" s="308" t="s">
        <v>31</v>
      </c>
      <c r="Q1254" s="274">
        <v>840</v>
      </c>
      <c r="R1254" s="439">
        <f t="shared" si="27"/>
        <v>1396</v>
      </c>
      <c r="S1254" s="569">
        <v>17</v>
      </c>
      <c r="T1254" s="456">
        <v>1235</v>
      </c>
    </row>
    <row r="1255" spans="1:20" x14ac:dyDescent="0.25">
      <c r="A1255" s="456">
        <v>1236</v>
      </c>
      <c r="B1255" s="181"/>
      <c r="C1255" s="181"/>
      <c r="D1255" s="142" t="s">
        <v>1400</v>
      </c>
      <c r="E1255" s="506" t="s">
        <v>2210</v>
      </c>
      <c r="F1255" s="470">
        <v>2003</v>
      </c>
      <c r="G1255" s="125" t="s">
        <v>10</v>
      </c>
      <c r="H1255" s="470" t="s">
        <v>1735</v>
      </c>
      <c r="I1255" s="470" t="s">
        <v>640</v>
      </c>
      <c r="J1255" s="470" t="s">
        <v>627</v>
      </c>
      <c r="K1255" s="302">
        <v>1</v>
      </c>
      <c r="L1255" s="302" t="s">
        <v>165</v>
      </c>
      <c r="M1255" s="302">
        <v>98</v>
      </c>
      <c r="N1255" s="302">
        <v>656</v>
      </c>
      <c r="O1255" s="308">
        <v>3</v>
      </c>
      <c r="P1255" s="308" t="s">
        <v>145</v>
      </c>
      <c r="Q1255" s="308">
        <v>740</v>
      </c>
      <c r="R1255" s="489">
        <f t="shared" si="27"/>
        <v>1396</v>
      </c>
      <c r="S1255" s="555">
        <v>1117</v>
      </c>
      <c r="T1255" s="456">
        <v>1236</v>
      </c>
    </row>
    <row r="1256" spans="1:20" x14ac:dyDescent="0.25">
      <c r="A1256" s="456">
        <v>1237</v>
      </c>
      <c r="B1256" s="181"/>
      <c r="C1256" s="181"/>
      <c r="D1256" s="151" t="s">
        <v>119</v>
      </c>
      <c r="E1256" s="151" t="s">
        <v>126</v>
      </c>
      <c r="F1256" s="181">
        <v>2002</v>
      </c>
      <c r="G1256" s="126" t="s">
        <v>81</v>
      </c>
      <c r="H1256" s="165" t="s">
        <v>133</v>
      </c>
      <c r="I1256" s="126" t="s">
        <v>2275</v>
      </c>
      <c r="J1256" s="125" t="s">
        <v>84</v>
      </c>
      <c r="K1256" s="302" t="s">
        <v>24</v>
      </c>
      <c r="L1256" s="302" t="s">
        <v>28</v>
      </c>
      <c r="M1256" s="302" t="s">
        <v>97</v>
      </c>
      <c r="N1256" s="227">
        <v>508</v>
      </c>
      <c r="O1256" s="308" t="s">
        <v>139</v>
      </c>
      <c r="P1256" s="308" t="s">
        <v>104</v>
      </c>
      <c r="Q1256" s="274">
        <v>884</v>
      </c>
      <c r="R1256" s="439">
        <f t="shared" si="27"/>
        <v>1392</v>
      </c>
      <c r="S1256" s="569">
        <v>18</v>
      </c>
      <c r="T1256" s="456">
        <v>1237</v>
      </c>
    </row>
    <row r="1257" spans="1:20" x14ac:dyDescent="0.25">
      <c r="A1257" s="456">
        <v>1238</v>
      </c>
      <c r="B1257" s="181"/>
      <c r="C1257" s="181"/>
      <c r="D1257" s="142" t="s">
        <v>2211</v>
      </c>
      <c r="E1257" s="506" t="s">
        <v>2212</v>
      </c>
      <c r="F1257" s="470">
        <v>2003</v>
      </c>
      <c r="G1257" s="125" t="s">
        <v>10</v>
      </c>
      <c r="H1257" s="470" t="s">
        <v>1735</v>
      </c>
      <c r="I1257" s="470" t="s">
        <v>640</v>
      </c>
      <c r="J1257" s="470" t="s">
        <v>627</v>
      </c>
      <c r="K1257" s="302">
        <v>1</v>
      </c>
      <c r="L1257" s="302">
        <v>26</v>
      </c>
      <c r="M1257" s="302" t="s">
        <v>149</v>
      </c>
      <c r="N1257" s="302">
        <v>448</v>
      </c>
      <c r="O1257" s="308">
        <v>2</v>
      </c>
      <c r="P1257" s="308">
        <v>14</v>
      </c>
      <c r="Q1257" s="308">
        <v>944</v>
      </c>
      <c r="R1257" s="489">
        <f t="shared" si="27"/>
        <v>1392</v>
      </c>
      <c r="S1257" s="555">
        <v>1118</v>
      </c>
      <c r="T1257" s="456">
        <v>1238</v>
      </c>
    </row>
    <row r="1258" spans="1:20" x14ac:dyDescent="0.25">
      <c r="A1258" s="456">
        <v>1239</v>
      </c>
      <c r="B1258" s="181"/>
      <c r="C1258" s="181"/>
      <c r="D1258" s="142" t="s">
        <v>782</v>
      </c>
      <c r="E1258" s="506" t="s">
        <v>1945</v>
      </c>
      <c r="F1258" s="470">
        <v>2003</v>
      </c>
      <c r="G1258" s="125" t="s">
        <v>10</v>
      </c>
      <c r="H1258" s="470" t="s">
        <v>1735</v>
      </c>
      <c r="I1258" s="470" t="s">
        <v>640</v>
      </c>
      <c r="J1258" s="470" t="s">
        <v>627</v>
      </c>
      <c r="K1258" s="302">
        <v>1</v>
      </c>
      <c r="L1258" s="302">
        <v>25</v>
      </c>
      <c r="M1258" s="302" t="s">
        <v>103</v>
      </c>
      <c r="N1258" s="302">
        <v>460</v>
      </c>
      <c r="O1258" s="308">
        <v>2</v>
      </c>
      <c r="P1258" s="308">
        <v>18</v>
      </c>
      <c r="Q1258" s="308">
        <v>928</v>
      </c>
      <c r="R1258" s="489">
        <f t="shared" si="27"/>
        <v>1388</v>
      </c>
      <c r="S1258" s="555">
        <v>1119</v>
      </c>
      <c r="T1258" s="456">
        <v>1239</v>
      </c>
    </row>
    <row r="1259" spans="1:20" x14ac:dyDescent="0.25">
      <c r="A1259" s="456">
        <v>1240</v>
      </c>
      <c r="B1259" s="181"/>
      <c r="C1259" s="181"/>
      <c r="D1259" s="142" t="s">
        <v>2213</v>
      </c>
      <c r="E1259" s="506" t="s">
        <v>2214</v>
      </c>
      <c r="F1259" s="470">
        <v>2002</v>
      </c>
      <c r="G1259" s="125" t="s">
        <v>10</v>
      </c>
      <c r="H1259" s="470" t="s">
        <v>1327</v>
      </c>
      <c r="I1259" s="470" t="s">
        <v>626</v>
      </c>
      <c r="J1259" s="470" t="s">
        <v>627</v>
      </c>
      <c r="K1259" s="302">
        <v>1</v>
      </c>
      <c r="L1259" s="302">
        <v>14</v>
      </c>
      <c r="M1259" s="302" t="s">
        <v>103</v>
      </c>
      <c r="N1259" s="302">
        <v>592</v>
      </c>
      <c r="O1259" s="308">
        <v>2</v>
      </c>
      <c r="P1259" s="308">
        <v>51</v>
      </c>
      <c r="Q1259" s="308">
        <v>796</v>
      </c>
      <c r="R1259" s="489">
        <f t="shared" si="27"/>
        <v>1388</v>
      </c>
      <c r="S1259" s="555">
        <v>1119</v>
      </c>
      <c r="T1259" s="456">
        <v>1240</v>
      </c>
    </row>
    <row r="1260" spans="1:20" x14ac:dyDescent="0.25">
      <c r="A1260" s="456">
        <v>1241</v>
      </c>
      <c r="B1260" s="181"/>
      <c r="C1260" s="181"/>
      <c r="D1260" s="142" t="s">
        <v>1855</v>
      </c>
      <c r="E1260" s="506" t="s">
        <v>2215</v>
      </c>
      <c r="F1260" s="470">
        <v>2002</v>
      </c>
      <c r="G1260" s="125" t="s">
        <v>10</v>
      </c>
      <c r="H1260" s="470" t="s">
        <v>724</v>
      </c>
      <c r="I1260" s="470" t="s">
        <v>633</v>
      </c>
      <c r="J1260" s="470" t="s">
        <v>627</v>
      </c>
      <c r="K1260" s="302">
        <v>1</v>
      </c>
      <c r="L1260" s="302">
        <v>28</v>
      </c>
      <c r="M1260" s="302" t="s">
        <v>103</v>
      </c>
      <c r="N1260" s="302">
        <v>424</v>
      </c>
      <c r="O1260" s="308">
        <v>2</v>
      </c>
      <c r="P1260" s="308">
        <v>10</v>
      </c>
      <c r="Q1260" s="308">
        <v>960</v>
      </c>
      <c r="R1260" s="489">
        <f t="shared" si="27"/>
        <v>1384</v>
      </c>
      <c r="S1260" s="555">
        <v>1121</v>
      </c>
      <c r="T1260" s="456">
        <v>1241</v>
      </c>
    </row>
    <row r="1261" spans="1:20" x14ac:dyDescent="0.25">
      <c r="A1261" s="456">
        <v>1242</v>
      </c>
      <c r="B1261" s="181"/>
      <c r="C1261" s="181"/>
      <c r="D1261" s="141" t="s">
        <v>117</v>
      </c>
      <c r="E1261" s="141" t="s">
        <v>80</v>
      </c>
      <c r="F1261" s="181">
        <v>2002</v>
      </c>
      <c r="G1261" s="126" t="s">
        <v>81</v>
      </c>
      <c r="H1261" s="165" t="s">
        <v>83</v>
      </c>
      <c r="I1261" s="126" t="s">
        <v>2275</v>
      </c>
      <c r="J1261" s="125" t="s">
        <v>84</v>
      </c>
      <c r="K1261" s="302" t="s">
        <v>24</v>
      </c>
      <c r="L1261" s="302" t="s">
        <v>138</v>
      </c>
      <c r="M1261" s="302" t="s">
        <v>148</v>
      </c>
      <c r="N1261" s="227">
        <v>588</v>
      </c>
      <c r="O1261" s="308" t="s">
        <v>139</v>
      </c>
      <c r="P1261" s="308" t="s">
        <v>143</v>
      </c>
      <c r="Q1261" s="274">
        <v>792</v>
      </c>
      <c r="R1261" s="439">
        <f t="shared" si="27"/>
        <v>1380</v>
      </c>
      <c r="S1261" s="569">
        <v>19</v>
      </c>
      <c r="T1261" s="456">
        <v>1242</v>
      </c>
    </row>
    <row r="1262" spans="1:20" x14ac:dyDescent="0.25">
      <c r="A1262" s="456">
        <v>1243</v>
      </c>
      <c r="B1262" s="181"/>
      <c r="C1262" s="181"/>
      <c r="D1262" s="142" t="s">
        <v>1745</v>
      </c>
      <c r="E1262" s="506" t="s">
        <v>2216</v>
      </c>
      <c r="F1262" s="470">
        <v>2003</v>
      </c>
      <c r="G1262" s="125" t="s">
        <v>10</v>
      </c>
      <c r="H1262" s="470" t="s">
        <v>2123</v>
      </c>
      <c r="I1262" s="470" t="s">
        <v>626</v>
      </c>
      <c r="J1262" s="470" t="s">
        <v>627</v>
      </c>
      <c r="K1262" s="302">
        <v>1</v>
      </c>
      <c r="L1262" s="302">
        <v>21</v>
      </c>
      <c r="M1262" s="302" t="s">
        <v>103</v>
      </c>
      <c r="N1262" s="302">
        <v>508</v>
      </c>
      <c r="O1262" s="308">
        <v>2</v>
      </c>
      <c r="P1262" s="308">
        <v>32</v>
      </c>
      <c r="Q1262" s="308">
        <v>872</v>
      </c>
      <c r="R1262" s="489">
        <f t="shared" si="27"/>
        <v>1380</v>
      </c>
      <c r="S1262" s="555">
        <v>1122</v>
      </c>
      <c r="T1262" s="456">
        <v>1243</v>
      </c>
    </row>
    <row r="1263" spans="1:20" x14ac:dyDescent="0.25">
      <c r="A1263" s="456">
        <v>1244</v>
      </c>
      <c r="B1263" s="181"/>
      <c r="C1263" s="181"/>
      <c r="D1263" s="142" t="s">
        <v>792</v>
      </c>
      <c r="E1263" s="506" t="s">
        <v>2217</v>
      </c>
      <c r="F1263" s="470">
        <v>2002</v>
      </c>
      <c r="G1263" s="125" t="s">
        <v>10</v>
      </c>
      <c r="H1263" s="470" t="s">
        <v>724</v>
      </c>
      <c r="I1263" s="470" t="s">
        <v>633</v>
      </c>
      <c r="J1263" s="470" t="s">
        <v>627</v>
      </c>
      <c r="K1263" s="302">
        <v>1</v>
      </c>
      <c r="L1263" s="302">
        <v>25</v>
      </c>
      <c r="M1263" s="302" t="s">
        <v>103</v>
      </c>
      <c r="N1263" s="302">
        <v>460</v>
      </c>
      <c r="O1263" s="308">
        <v>2</v>
      </c>
      <c r="P1263" s="308">
        <v>20</v>
      </c>
      <c r="Q1263" s="308">
        <v>920</v>
      </c>
      <c r="R1263" s="489">
        <f t="shared" si="27"/>
        <v>1380</v>
      </c>
      <c r="S1263" s="555">
        <v>1122</v>
      </c>
      <c r="T1263" s="456">
        <v>1244</v>
      </c>
    </row>
    <row r="1264" spans="1:20" x14ac:dyDescent="0.25">
      <c r="A1264" s="456">
        <v>1245</v>
      </c>
      <c r="B1264" s="181"/>
      <c r="C1264" s="181"/>
      <c r="D1264" s="142" t="s">
        <v>940</v>
      </c>
      <c r="E1264" s="506" t="s">
        <v>2218</v>
      </c>
      <c r="F1264" s="470">
        <v>2003</v>
      </c>
      <c r="G1264" s="125" t="s">
        <v>10</v>
      </c>
      <c r="H1264" s="470" t="s">
        <v>1479</v>
      </c>
      <c r="I1264" s="470" t="s">
        <v>626</v>
      </c>
      <c r="J1264" s="470" t="s">
        <v>627</v>
      </c>
      <c r="K1264" s="302">
        <v>1</v>
      </c>
      <c r="L1264" s="302">
        <v>25</v>
      </c>
      <c r="M1264" s="302">
        <v>48</v>
      </c>
      <c r="N1264" s="303">
        <v>456</v>
      </c>
      <c r="O1264" s="308">
        <v>2</v>
      </c>
      <c r="P1264" s="308">
        <v>24</v>
      </c>
      <c r="Q1264" s="308">
        <v>904</v>
      </c>
      <c r="R1264" s="489">
        <f t="shared" si="27"/>
        <v>1360</v>
      </c>
      <c r="S1264" s="555">
        <v>1124</v>
      </c>
      <c r="T1264" s="456">
        <v>1245</v>
      </c>
    </row>
    <row r="1265" spans="1:20" x14ac:dyDescent="0.25">
      <c r="A1265" s="456">
        <v>1246</v>
      </c>
      <c r="B1265" s="181"/>
      <c r="C1265" s="181"/>
      <c r="D1265" s="142" t="s">
        <v>284</v>
      </c>
      <c r="E1265" s="506" t="s">
        <v>2219</v>
      </c>
      <c r="F1265" s="470">
        <v>2002</v>
      </c>
      <c r="G1265" s="125" t="s">
        <v>10</v>
      </c>
      <c r="H1265" s="470" t="s">
        <v>724</v>
      </c>
      <c r="I1265" s="470" t="s">
        <v>633</v>
      </c>
      <c r="J1265" s="470" t="s">
        <v>627</v>
      </c>
      <c r="K1265" s="302">
        <v>1</v>
      </c>
      <c r="L1265" s="302">
        <v>22</v>
      </c>
      <c r="M1265" s="302" t="s">
        <v>103</v>
      </c>
      <c r="N1265" s="302">
        <v>496</v>
      </c>
      <c r="O1265" s="308">
        <v>2</v>
      </c>
      <c r="P1265" s="308">
        <v>34</v>
      </c>
      <c r="Q1265" s="308">
        <v>864</v>
      </c>
      <c r="R1265" s="489">
        <f t="shared" si="27"/>
        <v>1360</v>
      </c>
      <c r="S1265" s="555">
        <v>1124</v>
      </c>
      <c r="T1265" s="456">
        <v>1246</v>
      </c>
    </row>
    <row r="1266" spans="1:20" x14ac:dyDescent="0.25">
      <c r="A1266" s="456">
        <v>1247</v>
      </c>
      <c r="B1266" s="181"/>
      <c r="C1266" s="181"/>
      <c r="D1266" s="142" t="s">
        <v>1180</v>
      </c>
      <c r="E1266" s="506" t="s">
        <v>2220</v>
      </c>
      <c r="F1266" s="470">
        <v>2002</v>
      </c>
      <c r="G1266" s="125" t="s">
        <v>10</v>
      </c>
      <c r="H1266" s="470" t="s">
        <v>724</v>
      </c>
      <c r="I1266" s="470" t="s">
        <v>633</v>
      </c>
      <c r="J1266" s="470" t="s">
        <v>627</v>
      </c>
      <c r="K1266" s="302">
        <v>1</v>
      </c>
      <c r="L1266" s="302">
        <v>27</v>
      </c>
      <c r="M1266" s="302" t="s">
        <v>103</v>
      </c>
      <c r="N1266" s="302">
        <v>436</v>
      </c>
      <c r="O1266" s="308">
        <v>2</v>
      </c>
      <c r="P1266" s="308">
        <v>20</v>
      </c>
      <c r="Q1266" s="308">
        <v>920</v>
      </c>
      <c r="R1266" s="489">
        <f t="shared" si="27"/>
        <v>1356</v>
      </c>
      <c r="S1266" s="555">
        <v>1126</v>
      </c>
      <c r="T1266" s="456">
        <v>1247</v>
      </c>
    </row>
    <row r="1267" spans="1:20" x14ac:dyDescent="0.25">
      <c r="A1267" s="456">
        <v>1248</v>
      </c>
      <c r="B1267" s="181"/>
      <c r="C1267" s="181"/>
      <c r="D1267" s="382" t="s">
        <v>440</v>
      </c>
      <c r="E1267" s="379" t="s">
        <v>441</v>
      </c>
      <c r="F1267" s="198">
        <v>2002</v>
      </c>
      <c r="G1267" s="368" t="s">
        <v>380</v>
      </c>
      <c r="H1267" s="491" t="s">
        <v>385</v>
      </c>
      <c r="I1267" s="368" t="s">
        <v>382</v>
      </c>
      <c r="J1267" s="380" t="s">
        <v>383</v>
      </c>
      <c r="K1267" s="226">
        <v>1</v>
      </c>
      <c r="L1267" s="303">
        <v>22</v>
      </c>
      <c r="M1267" s="303" t="s">
        <v>103</v>
      </c>
      <c r="N1267" s="226">
        <v>496</v>
      </c>
      <c r="O1267" s="275">
        <v>2</v>
      </c>
      <c r="P1267" s="385">
        <v>36</v>
      </c>
      <c r="Q1267" s="275">
        <v>856</v>
      </c>
      <c r="R1267" s="376">
        <f>SUM(Q1267,N1267)</f>
        <v>1352</v>
      </c>
      <c r="S1267" s="488">
        <v>7</v>
      </c>
      <c r="T1267" s="456">
        <v>1248</v>
      </c>
    </row>
    <row r="1268" spans="1:20" x14ac:dyDescent="0.25">
      <c r="A1268" s="456">
        <v>1249</v>
      </c>
      <c r="B1268" s="181"/>
      <c r="C1268" s="181"/>
      <c r="D1268" s="142" t="s">
        <v>2221</v>
      </c>
      <c r="E1268" s="506" t="s">
        <v>2222</v>
      </c>
      <c r="F1268" s="470">
        <v>2003</v>
      </c>
      <c r="G1268" s="125" t="s">
        <v>10</v>
      </c>
      <c r="H1268" s="470" t="s">
        <v>1479</v>
      </c>
      <c r="I1268" s="470" t="s">
        <v>626</v>
      </c>
      <c r="J1268" s="470" t="s">
        <v>627</v>
      </c>
      <c r="K1268" s="302">
        <v>1</v>
      </c>
      <c r="L1268" s="302">
        <v>17</v>
      </c>
      <c r="M1268" s="302">
        <v>11</v>
      </c>
      <c r="N1268" s="302">
        <v>556</v>
      </c>
      <c r="O1268" s="308">
        <v>2</v>
      </c>
      <c r="P1268" s="308">
        <v>51</v>
      </c>
      <c r="Q1268" s="308">
        <v>796</v>
      </c>
      <c r="R1268" s="489">
        <f t="shared" ref="R1268:R1290" si="28">SUM(N1268,Q1268)</f>
        <v>1352</v>
      </c>
      <c r="S1268" s="555">
        <v>1127</v>
      </c>
      <c r="T1268" s="456">
        <v>1249</v>
      </c>
    </row>
    <row r="1269" spans="1:20" x14ac:dyDescent="0.25">
      <c r="A1269" s="456">
        <v>1250</v>
      </c>
      <c r="B1269" s="181"/>
      <c r="C1269" s="181"/>
      <c r="D1269" s="142" t="s">
        <v>808</v>
      </c>
      <c r="E1269" s="506" t="s">
        <v>2223</v>
      </c>
      <c r="F1269" s="470">
        <v>2003</v>
      </c>
      <c r="G1269" s="125" t="s">
        <v>10</v>
      </c>
      <c r="H1269" s="470" t="s">
        <v>1499</v>
      </c>
      <c r="I1269" s="470" t="s">
        <v>640</v>
      </c>
      <c r="J1269" s="470" t="s">
        <v>627</v>
      </c>
      <c r="K1269" s="302">
        <v>1</v>
      </c>
      <c r="L1269" s="302">
        <v>15</v>
      </c>
      <c r="M1269" s="302" t="s">
        <v>103</v>
      </c>
      <c r="N1269" s="302">
        <v>580</v>
      </c>
      <c r="O1269" s="308">
        <v>2</v>
      </c>
      <c r="P1269" s="308">
        <v>57</v>
      </c>
      <c r="Q1269" s="308">
        <v>772</v>
      </c>
      <c r="R1269" s="489">
        <f t="shared" si="28"/>
        <v>1352</v>
      </c>
      <c r="S1269" s="555">
        <v>1127</v>
      </c>
      <c r="T1269" s="456">
        <v>1250</v>
      </c>
    </row>
    <row r="1270" spans="1:20" x14ac:dyDescent="0.25">
      <c r="A1270" s="456">
        <v>1251</v>
      </c>
      <c r="B1270" s="181"/>
      <c r="C1270" s="181"/>
      <c r="D1270" s="142" t="s">
        <v>1444</v>
      </c>
      <c r="E1270" s="506" t="s">
        <v>2224</v>
      </c>
      <c r="F1270" s="470">
        <v>2002</v>
      </c>
      <c r="G1270" s="125" t="s">
        <v>10</v>
      </c>
      <c r="H1270" s="470" t="s">
        <v>1589</v>
      </c>
      <c r="I1270" s="470" t="s">
        <v>633</v>
      </c>
      <c r="J1270" s="470" t="s">
        <v>627</v>
      </c>
      <c r="K1270" s="302">
        <v>1</v>
      </c>
      <c r="L1270" s="302">
        <v>33</v>
      </c>
      <c r="M1270" s="302" t="s">
        <v>103</v>
      </c>
      <c r="N1270" s="302">
        <v>364</v>
      </c>
      <c r="O1270" s="308">
        <v>2</v>
      </c>
      <c r="P1270" s="308" t="s">
        <v>167</v>
      </c>
      <c r="Q1270" s="308">
        <v>984</v>
      </c>
      <c r="R1270" s="489">
        <f t="shared" si="28"/>
        <v>1348</v>
      </c>
      <c r="S1270" s="555">
        <v>1129</v>
      </c>
      <c r="T1270" s="456">
        <v>1251</v>
      </c>
    </row>
    <row r="1271" spans="1:20" x14ac:dyDescent="0.25">
      <c r="A1271" s="456">
        <v>1252</v>
      </c>
      <c r="B1271" s="181"/>
      <c r="C1271" s="181"/>
      <c r="D1271" s="142" t="s">
        <v>309</v>
      </c>
      <c r="E1271" s="506" t="s">
        <v>2225</v>
      </c>
      <c r="F1271" s="470">
        <v>2003</v>
      </c>
      <c r="G1271" s="125" t="s">
        <v>10</v>
      </c>
      <c r="H1271" s="470" t="s">
        <v>1735</v>
      </c>
      <c r="I1271" s="470" t="s">
        <v>640</v>
      </c>
      <c r="J1271" s="470" t="s">
        <v>627</v>
      </c>
      <c r="K1271" s="302">
        <v>1</v>
      </c>
      <c r="L1271" s="302" t="s">
        <v>165</v>
      </c>
      <c r="M1271" s="302" t="s">
        <v>103</v>
      </c>
      <c r="N1271" s="302">
        <v>664</v>
      </c>
      <c r="O1271" s="308">
        <v>3</v>
      </c>
      <c r="P1271" s="308">
        <v>19</v>
      </c>
      <c r="Q1271" s="308">
        <v>684</v>
      </c>
      <c r="R1271" s="489">
        <f t="shared" si="28"/>
        <v>1348</v>
      </c>
      <c r="S1271" s="555">
        <v>1129</v>
      </c>
      <c r="T1271" s="456">
        <v>1252</v>
      </c>
    </row>
    <row r="1272" spans="1:20" x14ac:dyDescent="0.25">
      <c r="A1272" s="456">
        <v>1253</v>
      </c>
      <c r="B1272" s="181"/>
      <c r="C1272" s="181"/>
      <c r="D1272" s="142" t="s">
        <v>708</v>
      </c>
      <c r="E1272" s="506" t="s">
        <v>661</v>
      </c>
      <c r="F1272" s="470">
        <v>2002</v>
      </c>
      <c r="G1272" s="125" t="s">
        <v>10</v>
      </c>
      <c r="H1272" s="470" t="s">
        <v>724</v>
      </c>
      <c r="I1272" s="470" t="s">
        <v>633</v>
      </c>
      <c r="J1272" s="470" t="s">
        <v>627</v>
      </c>
      <c r="K1272" s="302">
        <v>1</v>
      </c>
      <c r="L1272" s="302">
        <v>16</v>
      </c>
      <c r="M1272" s="302" t="s">
        <v>103</v>
      </c>
      <c r="N1272" s="302">
        <v>568</v>
      </c>
      <c r="O1272" s="308">
        <v>2</v>
      </c>
      <c r="P1272" s="308">
        <v>56</v>
      </c>
      <c r="Q1272" s="308">
        <v>776</v>
      </c>
      <c r="R1272" s="489">
        <f t="shared" si="28"/>
        <v>1344</v>
      </c>
      <c r="S1272" s="555">
        <v>1131</v>
      </c>
      <c r="T1272" s="456">
        <v>1253</v>
      </c>
    </row>
    <row r="1273" spans="1:20" x14ac:dyDescent="0.25">
      <c r="A1273" s="456">
        <v>1254</v>
      </c>
      <c r="B1273" s="181"/>
      <c r="C1273" s="181"/>
      <c r="D1273" s="142" t="s">
        <v>926</v>
      </c>
      <c r="E1273" s="506" t="s">
        <v>2226</v>
      </c>
      <c r="F1273" s="470">
        <v>2002</v>
      </c>
      <c r="G1273" s="125" t="s">
        <v>10</v>
      </c>
      <c r="H1273" s="470" t="s">
        <v>2181</v>
      </c>
      <c r="I1273" s="470" t="s">
        <v>640</v>
      </c>
      <c r="J1273" s="470" t="s">
        <v>627</v>
      </c>
      <c r="K1273" s="302">
        <v>1</v>
      </c>
      <c r="L1273" s="302">
        <v>24</v>
      </c>
      <c r="M1273" s="302" t="s">
        <v>103</v>
      </c>
      <c r="N1273" s="302">
        <v>472</v>
      </c>
      <c r="O1273" s="308">
        <v>2</v>
      </c>
      <c r="P1273" s="308">
        <v>32</v>
      </c>
      <c r="Q1273" s="308">
        <v>872</v>
      </c>
      <c r="R1273" s="489">
        <f t="shared" si="28"/>
        <v>1344</v>
      </c>
      <c r="S1273" s="555">
        <v>1131</v>
      </c>
      <c r="T1273" s="456">
        <v>1254</v>
      </c>
    </row>
    <row r="1274" spans="1:20" x14ac:dyDescent="0.25">
      <c r="A1274" s="456">
        <v>1255</v>
      </c>
      <c r="B1274" s="181"/>
      <c r="C1274" s="181"/>
      <c r="D1274" s="142" t="s">
        <v>2227</v>
      </c>
      <c r="E1274" s="506" t="s">
        <v>2228</v>
      </c>
      <c r="F1274" s="470">
        <v>2002</v>
      </c>
      <c r="G1274" s="125" t="s">
        <v>10</v>
      </c>
      <c r="H1274" s="470" t="s">
        <v>2181</v>
      </c>
      <c r="I1274" s="470" t="s">
        <v>640</v>
      </c>
      <c r="J1274" s="470" t="s">
        <v>627</v>
      </c>
      <c r="K1274" s="302">
        <v>1</v>
      </c>
      <c r="L1274" s="302">
        <v>26</v>
      </c>
      <c r="M1274" s="302" t="s">
        <v>103</v>
      </c>
      <c r="N1274" s="302">
        <v>448</v>
      </c>
      <c r="O1274" s="308">
        <v>2</v>
      </c>
      <c r="P1274" s="308">
        <v>26</v>
      </c>
      <c r="Q1274" s="308">
        <v>896</v>
      </c>
      <c r="R1274" s="489">
        <f t="shared" si="28"/>
        <v>1344</v>
      </c>
      <c r="S1274" s="555">
        <v>1131</v>
      </c>
      <c r="T1274" s="456">
        <v>1255</v>
      </c>
    </row>
    <row r="1275" spans="1:20" x14ac:dyDescent="0.25">
      <c r="A1275" s="456">
        <v>1256</v>
      </c>
      <c r="B1275" s="181"/>
      <c r="C1275" s="181"/>
      <c r="D1275" s="182" t="s">
        <v>116</v>
      </c>
      <c r="E1275" s="182" t="s">
        <v>124</v>
      </c>
      <c r="F1275" s="183">
        <v>2002</v>
      </c>
      <c r="G1275" s="126" t="s">
        <v>81</v>
      </c>
      <c r="H1275" s="127" t="s">
        <v>130</v>
      </c>
      <c r="I1275" s="126" t="s">
        <v>2275</v>
      </c>
      <c r="J1275" s="125" t="s">
        <v>84</v>
      </c>
      <c r="K1275" s="303" t="s">
        <v>24</v>
      </c>
      <c r="L1275" s="303" t="s">
        <v>28</v>
      </c>
      <c r="M1275" s="303" t="s">
        <v>147</v>
      </c>
      <c r="N1275" s="227">
        <v>504</v>
      </c>
      <c r="O1275" s="309" t="s">
        <v>139</v>
      </c>
      <c r="P1275" s="309" t="s">
        <v>18</v>
      </c>
      <c r="Q1275" s="274">
        <v>836</v>
      </c>
      <c r="R1275" s="439">
        <f t="shared" si="28"/>
        <v>1340</v>
      </c>
      <c r="S1275" s="569">
        <v>20</v>
      </c>
      <c r="T1275" s="456">
        <v>1256</v>
      </c>
    </row>
    <row r="1276" spans="1:20" x14ac:dyDescent="0.25">
      <c r="A1276" s="456">
        <v>1257</v>
      </c>
      <c r="B1276" s="181"/>
      <c r="C1276" s="181"/>
      <c r="D1276" s="142" t="s">
        <v>435</v>
      </c>
      <c r="E1276" s="506" t="s">
        <v>2229</v>
      </c>
      <c r="F1276" s="470">
        <v>2002</v>
      </c>
      <c r="G1276" s="125" t="s">
        <v>10</v>
      </c>
      <c r="H1276" s="470" t="s">
        <v>2181</v>
      </c>
      <c r="I1276" s="470" t="s">
        <v>640</v>
      </c>
      <c r="J1276" s="470" t="s">
        <v>627</v>
      </c>
      <c r="K1276" s="302">
        <v>1</v>
      </c>
      <c r="L1276" s="302">
        <v>16</v>
      </c>
      <c r="M1276" s="302" t="s">
        <v>103</v>
      </c>
      <c r="N1276" s="302">
        <v>568</v>
      </c>
      <c r="O1276" s="308">
        <v>2</v>
      </c>
      <c r="P1276" s="308">
        <v>57</v>
      </c>
      <c r="Q1276" s="308">
        <v>772</v>
      </c>
      <c r="R1276" s="489">
        <f t="shared" si="28"/>
        <v>1340</v>
      </c>
      <c r="S1276" s="555">
        <v>1134</v>
      </c>
      <c r="T1276" s="456">
        <v>1257</v>
      </c>
    </row>
    <row r="1277" spans="1:20" x14ac:dyDescent="0.25">
      <c r="A1277" s="456">
        <v>1258</v>
      </c>
      <c r="B1277" s="181"/>
      <c r="C1277" s="181"/>
      <c r="D1277" s="142" t="s">
        <v>336</v>
      </c>
      <c r="E1277" s="506" t="s">
        <v>2230</v>
      </c>
      <c r="F1277" s="470">
        <v>2002</v>
      </c>
      <c r="G1277" s="125" t="s">
        <v>10</v>
      </c>
      <c r="H1277" s="470" t="s">
        <v>941</v>
      </c>
      <c r="I1277" s="470" t="s">
        <v>640</v>
      </c>
      <c r="J1277" s="470" t="s">
        <v>627</v>
      </c>
      <c r="K1277" s="302">
        <v>1</v>
      </c>
      <c r="L1277" s="302">
        <v>30</v>
      </c>
      <c r="M1277" s="302" t="s">
        <v>103</v>
      </c>
      <c r="N1277" s="302">
        <v>400</v>
      </c>
      <c r="O1277" s="308">
        <v>2</v>
      </c>
      <c r="P1277" s="308">
        <v>15</v>
      </c>
      <c r="Q1277" s="308">
        <v>940</v>
      </c>
      <c r="R1277" s="489">
        <f t="shared" si="28"/>
        <v>1340</v>
      </c>
      <c r="S1277" s="555">
        <v>1134</v>
      </c>
      <c r="T1277" s="456">
        <v>1258</v>
      </c>
    </row>
    <row r="1278" spans="1:20" x14ac:dyDescent="0.25">
      <c r="A1278" s="456">
        <v>1259</v>
      </c>
      <c r="B1278" s="181"/>
      <c r="C1278" s="181"/>
      <c r="D1278" s="142" t="s">
        <v>332</v>
      </c>
      <c r="E1278" s="506" t="s">
        <v>2231</v>
      </c>
      <c r="F1278" s="470">
        <v>2003</v>
      </c>
      <c r="G1278" s="125" t="s">
        <v>10</v>
      </c>
      <c r="H1278" s="470" t="s">
        <v>724</v>
      </c>
      <c r="I1278" s="470" t="s">
        <v>633</v>
      </c>
      <c r="J1278" s="470" t="s">
        <v>627</v>
      </c>
      <c r="K1278" s="302">
        <v>1</v>
      </c>
      <c r="L1278" s="302">
        <v>24</v>
      </c>
      <c r="M1278" s="302" t="s">
        <v>103</v>
      </c>
      <c r="N1278" s="302">
        <v>472</v>
      </c>
      <c r="O1278" s="308">
        <v>2</v>
      </c>
      <c r="P1278" s="308">
        <v>35</v>
      </c>
      <c r="Q1278" s="308">
        <v>860</v>
      </c>
      <c r="R1278" s="489">
        <f t="shared" si="28"/>
        <v>1332</v>
      </c>
      <c r="S1278" s="555">
        <v>1136</v>
      </c>
      <c r="T1278" s="456">
        <v>1259</v>
      </c>
    </row>
    <row r="1279" spans="1:20" x14ac:dyDescent="0.25">
      <c r="A1279" s="456">
        <v>1260</v>
      </c>
      <c r="B1279" s="181"/>
      <c r="C1279" s="181"/>
      <c r="D1279" s="142" t="s">
        <v>937</v>
      </c>
      <c r="E1279" s="506" t="s">
        <v>2232</v>
      </c>
      <c r="F1279" s="470">
        <v>2003</v>
      </c>
      <c r="G1279" s="125" t="s">
        <v>10</v>
      </c>
      <c r="H1279" s="470" t="s">
        <v>740</v>
      </c>
      <c r="I1279" s="470" t="s">
        <v>633</v>
      </c>
      <c r="J1279" s="470" t="s">
        <v>627</v>
      </c>
      <c r="K1279" s="302">
        <v>1</v>
      </c>
      <c r="L1279" s="302">
        <v>29</v>
      </c>
      <c r="M1279" s="302">
        <v>74</v>
      </c>
      <c r="N1279" s="302">
        <v>404</v>
      </c>
      <c r="O1279" s="308">
        <v>2</v>
      </c>
      <c r="P1279" s="308">
        <v>19</v>
      </c>
      <c r="Q1279" s="308">
        <v>924</v>
      </c>
      <c r="R1279" s="489">
        <f t="shared" si="28"/>
        <v>1328</v>
      </c>
      <c r="S1279" s="555">
        <v>1137</v>
      </c>
      <c r="T1279" s="456">
        <v>1260</v>
      </c>
    </row>
    <row r="1280" spans="1:20" x14ac:dyDescent="0.25">
      <c r="A1280" s="456">
        <v>1261</v>
      </c>
      <c r="B1280" s="181"/>
      <c r="C1280" s="181"/>
      <c r="D1280" s="142" t="s">
        <v>310</v>
      </c>
      <c r="E1280" s="506" t="s">
        <v>2233</v>
      </c>
      <c r="F1280" s="470">
        <v>2002</v>
      </c>
      <c r="G1280" s="125" t="s">
        <v>10</v>
      </c>
      <c r="H1280" s="470" t="s">
        <v>724</v>
      </c>
      <c r="I1280" s="470" t="s">
        <v>633</v>
      </c>
      <c r="J1280" s="470" t="s">
        <v>627</v>
      </c>
      <c r="K1280" s="302">
        <v>1</v>
      </c>
      <c r="L1280" s="302">
        <v>24</v>
      </c>
      <c r="M1280" s="302" t="s">
        <v>103</v>
      </c>
      <c r="N1280" s="302">
        <v>472</v>
      </c>
      <c r="O1280" s="308">
        <v>2</v>
      </c>
      <c r="P1280" s="308">
        <v>36</v>
      </c>
      <c r="Q1280" s="308">
        <v>856</v>
      </c>
      <c r="R1280" s="489">
        <f t="shared" si="28"/>
        <v>1328</v>
      </c>
      <c r="S1280" s="555">
        <v>1137</v>
      </c>
      <c r="T1280" s="456">
        <v>1261</v>
      </c>
    </row>
    <row r="1281" spans="1:20" x14ac:dyDescent="0.25">
      <c r="A1281" s="456">
        <v>1262</v>
      </c>
      <c r="B1281" s="181"/>
      <c r="C1281" s="181"/>
      <c r="D1281" s="142" t="s">
        <v>2079</v>
      </c>
      <c r="E1281" s="506" t="s">
        <v>749</v>
      </c>
      <c r="F1281" s="470">
        <v>2002</v>
      </c>
      <c r="G1281" s="125" t="s">
        <v>10</v>
      </c>
      <c r="H1281" s="470" t="s">
        <v>1616</v>
      </c>
      <c r="I1281" s="470" t="s">
        <v>640</v>
      </c>
      <c r="J1281" s="470" t="s">
        <v>627</v>
      </c>
      <c r="K1281" s="302">
        <v>1</v>
      </c>
      <c r="L1281" s="302">
        <v>36</v>
      </c>
      <c r="M1281" s="302" t="s">
        <v>103</v>
      </c>
      <c r="N1281" s="302">
        <v>328</v>
      </c>
      <c r="O1281" s="308">
        <v>2</v>
      </c>
      <c r="P1281" s="308" t="s">
        <v>167</v>
      </c>
      <c r="Q1281" s="308">
        <v>984</v>
      </c>
      <c r="R1281" s="489">
        <f t="shared" si="28"/>
        <v>1312</v>
      </c>
      <c r="S1281" s="555">
        <v>1139</v>
      </c>
      <c r="T1281" s="456">
        <v>1262</v>
      </c>
    </row>
    <row r="1282" spans="1:20" x14ac:dyDescent="0.25">
      <c r="A1282" s="456">
        <v>1263</v>
      </c>
      <c r="B1282" s="181"/>
      <c r="C1282" s="181"/>
      <c r="D1282" s="142" t="s">
        <v>663</v>
      </c>
      <c r="E1282" s="506" t="s">
        <v>2234</v>
      </c>
      <c r="F1282" s="470">
        <v>2002</v>
      </c>
      <c r="G1282" s="125" t="s">
        <v>10</v>
      </c>
      <c r="H1282" s="470" t="s">
        <v>1283</v>
      </c>
      <c r="I1282" s="470" t="s">
        <v>633</v>
      </c>
      <c r="J1282" s="470" t="s">
        <v>627</v>
      </c>
      <c r="K1282" s="302">
        <v>1</v>
      </c>
      <c r="L1282" s="302">
        <v>21</v>
      </c>
      <c r="M1282" s="302" t="s">
        <v>103</v>
      </c>
      <c r="N1282" s="302">
        <v>508</v>
      </c>
      <c r="O1282" s="308">
        <v>2</v>
      </c>
      <c r="P1282" s="308">
        <v>53</v>
      </c>
      <c r="Q1282" s="308">
        <v>788</v>
      </c>
      <c r="R1282" s="489">
        <f t="shared" si="28"/>
        <v>1296</v>
      </c>
      <c r="S1282" s="555">
        <v>1140</v>
      </c>
      <c r="T1282" s="456">
        <v>1263</v>
      </c>
    </row>
    <row r="1283" spans="1:20" x14ac:dyDescent="0.25">
      <c r="A1283" s="456">
        <v>1264</v>
      </c>
      <c r="B1283" s="181"/>
      <c r="C1283" s="181"/>
      <c r="D1283" s="142" t="s">
        <v>310</v>
      </c>
      <c r="E1283" s="506" t="s">
        <v>2160</v>
      </c>
      <c r="F1283" s="470">
        <v>2003</v>
      </c>
      <c r="G1283" s="125" t="s">
        <v>10</v>
      </c>
      <c r="H1283" s="470" t="s">
        <v>724</v>
      </c>
      <c r="I1283" s="470" t="s">
        <v>633</v>
      </c>
      <c r="J1283" s="470" t="s">
        <v>627</v>
      </c>
      <c r="K1283" s="302">
        <v>1</v>
      </c>
      <c r="L1283" s="302">
        <v>31</v>
      </c>
      <c r="M1283" s="302" t="s">
        <v>103</v>
      </c>
      <c r="N1283" s="302">
        <v>388</v>
      </c>
      <c r="O1283" s="308">
        <v>2</v>
      </c>
      <c r="P1283" s="308">
        <v>25</v>
      </c>
      <c r="Q1283" s="308">
        <v>900</v>
      </c>
      <c r="R1283" s="489">
        <f t="shared" si="28"/>
        <v>1288</v>
      </c>
      <c r="S1283" s="555">
        <v>1141</v>
      </c>
      <c r="T1283" s="456">
        <v>1264</v>
      </c>
    </row>
    <row r="1284" spans="1:20" x14ac:dyDescent="0.25">
      <c r="A1284" s="456">
        <v>1265</v>
      </c>
      <c r="B1284" s="181"/>
      <c r="C1284" s="181"/>
      <c r="D1284" s="142" t="s">
        <v>1190</v>
      </c>
      <c r="E1284" s="506" t="s">
        <v>1484</v>
      </c>
      <c r="F1284" s="470">
        <v>2002</v>
      </c>
      <c r="G1284" s="125" t="s">
        <v>10</v>
      </c>
      <c r="H1284" s="470" t="s">
        <v>1348</v>
      </c>
      <c r="I1284" s="470" t="s">
        <v>640</v>
      </c>
      <c r="J1284" s="470" t="s">
        <v>627</v>
      </c>
      <c r="K1284" s="302">
        <v>1</v>
      </c>
      <c r="L1284" s="302">
        <v>40</v>
      </c>
      <c r="M1284" s="302" t="s">
        <v>103</v>
      </c>
      <c r="N1284" s="302">
        <v>280</v>
      </c>
      <c r="O1284" s="308">
        <v>1</v>
      </c>
      <c r="P1284" s="308">
        <v>59</v>
      </c>
      <c r="Q1284" s="308">
        <v>1004</v>
      </c>
      <c r="R1284" s="489">
        <f t="shared" si="28"/>
        <v>1284</v>
      </c>
      <c r="S1284" s="555">
        <v>1142</v>
      </c>
      <c r="T1284" s="456">
        <v>1265</v>
      </c>
    </row>
    <row r="1285" spans="1:20" x14ac:dyDescent="0.25">
      <c r="A1285" s="456">
        <v>1266</v>
      </c>
      <c r="B1285" s="181"/>
      <c r="C1285" s="181"/>
      <c r="D1285" s="142" t="s">
        <v>924</v>
      </c>
      <c r="E1285" s="506" t="s">
        <v>2235</v>
      </c>
      <c r="F1285" s="470">
        <v>2002</v>
      </c>
      <c r="G1285" s="125" t="s">
        <v>10</v>
      </c>
      <c r="H1285" s="470" t="s">
        <v>1735</v>
      </c>
      <c r="I1285" s="470" t="s">
        <v>640</v>
      </c>
      <c r="J1285" s="470" t="s">
        <v>627</v>
      </c>
      <c r="K1285" s="302">
        <v>1</v>
      </c>
      <c r="L1285" s="302">
        <v>27</v>
      </c>
      <c r="M1285" s="302" t="s">
        <v>103</v>
      </c>
      <c r="N1285" s="302">
        <v>436</v>
      </c>
      <c r="O1285" s="308">
        <v>2</v>
      </c>
      <c r="P1285" s="308">
        <v>39</v>
      </c>
      <c r="Q1285" s="308">
        <v>844</v>
      </c>
      <c r="R1285" s="489">
        <f t="shared" si="28"/>
        <v>1280</v>
      </c>
      <c r="S1285" s="555">
        <v>1143</v>
      </c>
      <c r="T1285" s="456">
        <v>1266</v>
      </c>
    </row>
    <row r="1286" spans="1:20" x14ac:dyDescent="0.25">
      <c r="A1286" s="456">
        <v>1267</v>
      </c>
      <c r="B1286" s="181"/>
      <c r="C1286" s="181"/>
      <c r="D1286" s="142" t="s">
        <v>1154</v>
      </c>
      <c r="E1286" s="506" t="s">
        <v>2236</v>
      </c>
      <c r="F1286" s="470">
        <v>2003</v>
      </c>
      <c r="G1286" s="125" t="s">
        <v>10</v>
      </c>
      <c r="H1286" s="470" t="s">
        <v>1283</v>
      </c>
      <c r="I1286" s="470" t="s">
        <v>633</v>
      </c>
      <c r="J1286" s="470" t="s">
        <v>627</v>
      </c>
      <c r="K1286" s="302">
        <v>1</v>
      </c>
      <c r="L1286" s="302">
        <v>17</v>
      </c>
      <c r="M1286" s="302">
        <v>40</v>
      </c>
      <c r="N1286" s="302">
        <v>552</v>
      </c>
      <c r="O1286" s="308">
        <v>3</v>
      </c>
      <c r="P1286" s="308">
        <v>13</v>
      </c>
      <c r="Q1286" s="308">
        <v>708</v>
      </c>
      <c r="R1286" s="489">
        <f t="shared" si="28"/>
        <v>1260</v>
      </c>
      <c r="S1286" s="555">
        <v>1144</v>
      </c>
      <c r="T1286" s="456">
        <v>1267</v>
      </c>
    </row>
    <row r="1287" spans="1:20" x14ac:dyDescent="0.25">
      <c r="A1287" s="456">
        <v>1268</v>
      </c>
      <c r="B1287" s="181"/>
      <c r="C1287" s="181"/>
      <c r="D1287" s="142" t="s">
        <v>1384</v>
      </c>
      <c r="E1287" s="506" t="s">
        <v>2237</v>
      </c>
      <c r="F1287" s="470">
        <v>2003</v>
      </c>
      <c r="G1287" s="125" t="s">
        <v>10</v>
      </c>
      <c r="H1287" s="470" t="s">
        <v>2181</v>
      </c>
      <c r="I1287" s="470" t="s">
        <v>640</v>
      </c>
      <c r="J1287" s="470" t="s">
        <v>627</v>
      </c>
      <c r="K1287" s="302">
        <v>1</v>
      </c>
      <c r="L1287" s="302">
        <v>17</v>
      </c>
      <c r="M1287" s="302" t="s">
        <v>103</v>
      </c>
      <c r="N1287" s="302">
        <v>556</v>
      </c>
      <c r="O1287" s="308">
        <v>3</v>
      </c>
      <c r="P1287" s="308">
        <v>16</v>
      </c>
      <c r="Q1287" s="308">
        <v>696</v>
      </c>
      <c r="R1287" s="489">
        <f t="shared" si="28"/>
        <v>1252</v>
      </c>
      <c r="S1287" s="555">
        <v>1145</v>
      </c>
      <c r="T1287" s="456">
        <v>1268</v>
      </c>
    </row>
    <row r="1288" spans="1:20" x14ac:dyDescent="0.25">
      <c r="A1288" s="456">
        <v>1269</v>
      </c>
      <c r="B1288" s="181"/>
      <c r="C1288" s="181"/>
      <c r="D1288" s="142" t="s">
        <v>310</v>
      </c>
      <c r="E1288" s="506" t="s">
        <v>2238</v>
      </c>
      <c r="F1288" s="470">
        <v>2002</v>
      </c>
      <c r="G1288" s="125" t="s">
        <v>10</v>
      </c>
      <c r="H1288" s="470" t="s">
        <v>1493</v>
      </c>
      <c r="I1288" s="470" t="s">
        <v>626</v>
      </c>
      <c r="J1288" s="470" t="s">
        <v>627</v>
      </c>
      <c r="K1288" s="302">
        <v>1</v>
      </c>
      <c r="L1288" s="302">
        <v>25</v>
      </c>
      <c r="M1288" s="302" t="s">
        <v>103</v>
      </c>
      <c r="N1288" s="302">
        <v>460</v>
      </c>
      <c r="O1288" s="308">
        <v>2</v>
      </c>
      <c r="P1288" s="308">
        <v>53</v>
      </c>
      <c r="Q1288" s="308">
        <v>788</v>
      </c>
      <c r="R1288" s="489">
        <f t="shared" si="28"/>
        <v>1248</v>
      </c>
      <c r="S1288" s="555">
        <v>1146</v>
      </c>
      <c r="T1288" s="456">
        <v>1269</v>
      </c>
    </row>
    <row r="1289" spans="1:20" x14ac:dyDescent="0.25">
      <c r="A1289" s="456">
        <v>1270</v>
      </c>
      <c r="B1289" s="181"/>
      <c r="C1289" s="181"/>
      <c r="D1289" s="142" t="s">
        <v>2086</v>
      </c>
      <c r="E1289" s="506" t="s">
        <v>744</v>
      </c>
      <c r="F1289" s="470">
        <v>2003</v>
      </c>
      <c r="G1289" s="125" t="s">
        <v>10</v>
      </c>
      <c r="H1289" s="470" t="s">
        <v>1499</v>
      </c>
      <c r="I1289" s="470" t="s">
        <v>640</v>
      </c>
      <c r="J1289" s="470" t="s">
        <v>627</v>
      </c>
      <c r="K1289" s="302">
        <v>1</v>
      </c>
      <c r="L1289" s="302">
        <v>36</v>
      </c>
      <c r="M1289" s="302" t="s">
        <v>103</v>
      </c>
      <c r="N1289" s="302">
        <v>328</v>
      </c>
      <c r="O1289" s="308">
        <v>2</v>
      </c>
      <c r="P1289" s="308">
        <v>21</v>
      </c>
      <c r="Q1289" s="308">
        <v>916</v>
      </c>
      <c r="R1289" s="489">
        <f t="shared" si="28"/>
        <v>1244</v>
      </c>
      <c r="S1289" s="555">
        <v>1147</v>
      </c>
      <c r="T1289" s="456">
        <v>1270</v>
      </c>
    </row>
    <row r="1290" spans="1:20" x14ac:dyDescent="0.25">
      <c r="A1290" s="456">
        <v>1271</v>
      </c>
      <c r="B1290" s="181"/>
      <c r="C1290" s="181"/>
      <c r="D1290" s="141" t="s">
        <v>240</v>
      </c>
      <c r="E1290" s="180" t="s">
        <v>252</v>
      </c>
      <c r="F1290" s="181">
        <v>2002</v>
      </c>
      <c r="G1290" s="181" t="s">
        <v>238</v>
      </c>
      <c r="H1290" s="165"/>
      <c r="I1290" s="151"/>
      <c r="J1290" s="165" t="s">
        <v>239</v>
      </c>
      <c r="K1290" s="302" t="s">
        <v>24</v>
      </c>
      <c r="L1290" s="302" t="s">
        <v>85</v>
      </c>
      <c r="M1290" s="302" t="s">
        <v>162</v>
      </c>
      <c r="N1290" s="227">
        <v>452</v>
      </c>
      <c r="O1290" s="308" t="s">
        <v>139</v>
      </c>
      <c r="P1290" s="308" t="s">
        <v>90</v>
      </c>
      <c r="Q1290" s="274">
        <v>788</v>
      </c>
      <c r="R1290" s="439">
        <f t="shared" si="28"/>
        <v>1240</v>
      </c>
      <c r="S1290" s="569">
        <v>6</v>
      </c>
      <c r="T1290" s="456">
        <v>1271</v>
      </c>
    </row>
    <row r="1291" spans="1:20" x14ac:dyDescent="0.25">
      <c r="A1291" s="456">
        <v>1272</v>
      </c>
      <c r="B1291" s="181"/>
      <c r="C1291" s="181"/>
      <c r="D1291" s="382" t="s">
        <v>442</v>
      </c>
      <c r="E1291" s="379" t="s">
        <v>443</v>
      </c>
      <c r="F1291" s="198">
        <v>2002</v>
      </c>
      <c r="G1291" s="368" t="s">
        <v>380</v>
      </c>
      <c r="H1291" s="491" t="s">
        <v>430</v>
      </c>
      <c r="I1291" s="368" t="s">
        <v>382</v>
      </c>
      <c r="J1291" s="380" t="s">
        <v>541</v>
      </c>
      <c r="K1291" s="226">
        <v>1</v>
      </c>
      <c r="L1291" s="303">
        <v>28</v>
      </c>
      <c r="M1291" s="303">
        <v>29</v>
      </c>
      <c r="N1291" s="226">
        <v>424</v>
      </c>
      <c r="O1291" s="275">
        <v>2</v>
      </c>
      <c r="P1291" s="385">
        <v>46</v>
      </c>
      <c r="Q1291" s="275">
        <v>816</v>
      </c>
      <c r="R1291" s="376">
        <f>SUM(Q1291,N1291)</f>
        <v>1240</v>
      </c>
      <c r="S1291" s="488">
        <v>8</v>
      </c>
      <c r="T1291" s="456">
        <v>1272</v>
      </c>
    </row>
    <row r="1292" spans="1:20" x14ac:dyDescent="0.25">
      <c r="A1292" s="456">
        <v>1273</v>
      </c>
      <c r="B1292" s="181"/>
      <c r="C1292" s="181"/>
      <c r="D1292" s="142" t="s">
        <v>2239</v>
      </c>
      <c r="E1292" s="506" t="s">
        <v>2240</v>
      </c>
      <c r="F1292" s="470">
        <v>2003</v>
      </c>
      <c r="G1292" s="125" t="s">
        <v>10</v>
      </c>
      <c r="H1292" s="470" t="s">
        <v>740</v>
      </c>
      <c r="I1292" s="470" t="s">
        <v>633</v>
      </c>
      <c r="J1292" s="470" t="s">
        <v>627</v>
      </c>
      <c r="K1292" s="302">
        <v>1</v>
      </c>
      <c r="L1292" s="302">
        <v>38</v>
      </c>
      <c r="M1292" s="302">
        <v>62</v>
      </c>
      <c r="N1292" s="302">
        <v>300</v>
      </c>
      <c r="O1292" s="308">
        <v>2</v>
      </c>
      <c r="P1292" s="308">
        <v>17</v>
      </c>
      <c r="Q1292" s="308">
        <v>932</v>
      </c>
      <c r="R1292" s="489">
        <f>SUM(N1292,Q1292)</f>
        <v>1232</v>
      </c>
      <c r="S1292" s="555">
        <v>1148</v>
      </c>
      <c r="T1292" s="456">
        <v>1273</v>
      </c>
    </row>
    <row r="1293" spans="1:20" x14ac:dyDescent="0.25">
      <c r="A1293" s="456">
        <v>1274</v>
      </c>
      <c r="B1293" s="181"/>
      <c r="C1293" s="181"/>
      <c r="D1293" s="142" t="s">
        <v>1133</v>
      </c>
      <c r="E1293" s="506" t="s">
        <v>1366</v>
      </c>
      <c r="F1293" s="470">
        <v>2003</v>
      </c>
      <c r="G1293" s="125" t="s">
        <v>10</v>
      </c>
      <c r="H1293" s="470" t="s">
        <v>1283</v>
      </c>
      <c r="I1293" s="470" t="s">
        <v>633</v>
      </c>
      <c r="J1293" s="470" t="s">
        <v>627</v>
      </c>
      <c r="K1293" s="302">
        <v>1</v>
      </c>
      <c r="L1293" s="302">
        <v>20</v>
      </c>
      <c r="M1293" s="302" t="s">
        <v>103</v>
      </c>
      <c r="N1293" s="302">
        <v>520</v>
      </c>
      <c r="O1293" s="308">
        <v>3</v>
      </c>
      <c r="P1293" s="308">
        <v>12</v>
      </c>
      <c r="Q1293" s="308">
        <v>712</v>
      </c>
      <c r="R1293" s="489">
        <f>SUM(N1293,Q1293)</f>
        <v>1232</v>
      </c>
      <c r="S1293" s="555">
        <v>1148</v>
      </c>
      <c r="T1293" s="456">
        <v>1274</v>
      </c>
    </row>
    <row r="1294" spans="1:20" x14ac:dyDescent="0.25">
      <c r="A1294" s="456">
        <v>1275</v>
      </c>
      <c r="B1294" s="181"/>
      <c r="C1294" s="181"/>
      <c r="D1294" s="142" t="s">
        <v>2241</v>
      </c>
      <c r="E1294" s="506" t="s">
        <v>2242</v>
      </c>
      <c r="F1294" s="470">
        <v>2003</v>
      </c>
      <c r="G1294" s="125" t="s">
        <v>10</v>
      </c>
      <c r="H1294" s="470" t="s">
        <v>1735</v>
      </c>
      <c r="I1294" s="470" t="s">
        <v>640</v>
      </c>
      <c r="J1294" s="470" t="s">
        <v>627</v>
      </c>
      <c r="K1294" s="302">
        <v>1</v>
      </c>
      <c r="L1294" s="302">
        <v>39</v>
      </c>
      <c r="M1294" s="302" t="s">
        <v>103</v>
      </c>
      <c r="N1294" s="302">
        <v>292</v>
      </c>
      <c r="O1294" s="308">
        <v>2</v>
      </c>
      <c r="P1294" s="308">
        <v>16</v>
      </c>
      <c r="Q1294" s="308">
        <v>936</v>
      </c>
      <c r="R1294" s="489">
        <f>SUM(N1294,Q1294)</f>
        <v>1228</v>
      </c>
      <c r="S1294" s="555">
        <v>1150</v>
      </c>
      <c r="T1294" s="456">
        <v>1275</v>
      </c>
    </row>
    <row r="1295" spans="1:20" x14ac:dyDescent="0.25">
      <c r="A1295" s="456">
        <v>1276</v>
      </c>
      <c r="B1295" s="181"/>
      <c r="C1295" s="181"/>
      <c r="D1295" s="142" t="s">
        <v>1790</v>
      </c>
      <c r="E1295" s="506" t="s">
        <v>2243</v>
      </c>
      <c r="F1295" s="470">
        <v>2003</v>
      </c>
      <c r="G1295" s="125" t="s">
        <v>10</v>
      </c>
      <c r="H1295" s="470" t="s">
        <v>1283</v>
      </c>
      <c r="I1295" s="470" t="s">
        <v>633</v>
      </c>
      <c r="J1295" s="470" t="s">
        <v>627</v>
      </c>
      <c r="K1295" s="302">
        <v>1</v>
      </c>
      <c r="L1295" s="302">
        <v>13</v>
      </c>
      <c r="M1295" s="302">
        <v>50</v>
      </c>
      <c r="N1295" s="302">
        <v>600</v>
      </c>
      <c r="O1295" s="308">
        <v>3</v>
      </c>
      <c r="P1295" s="308">
        <v>36</v>
      </c>
      <c r="Q1295" s="308">
        <v>616</v>
      </c>
      <c r="R1295" s="489">
        <f>SUM(N1295,Q1295)</f>
        <v>1216</v>
      </c>
      <c r="S1295" s="555">
        <v>1151</v>
      </c>
      <c r="T1295" s="456">
        <v>1276</v>
      </c>
    </row>
    <row r="1296" spans="1:20" x14ac:dyDescent="0.25">
      <c r="A1296" s="456">
        <v>1277</v>
      </c>
      <c r="B1296" s="181"/>
      <c r="C1296" s="181"/>
      <c r="D1296" s="142" t="s">
        <v>435</v>
      </c>
      <c r="E1296" s="506" t="s">
        <v>2244</v>
      </c>
      <c r="F1296" s="470">
        <v>2003</v>
      </c>
      <c r="G1296" s="125" t="s">
        <v>10</v>
      </c>
      <c r="H1296" s="470" t="s">
        <v>2181</v>
      </c>
      <c r="I1296" s="470" t="s">
        <v>640</v>
      </c>
      <c r="J1296" s="470" t="s">
        <v>627</v>
      </c>
      <c r="K1296" s="302">
        <v>1</v>
      </c>
      <c r="L1296" s="302">
        <v>14</v>
      </c>
      <c r="M1296" s="302" t="s">
        <v>103</v>
      </c>
      <c r="N1296" s="302">
        <v>592</v>
      </c>
      <c r="O1296" s="308">
        <v>3</v>
      </c>
      <c r="P1296" s="308">
        <v>39</v>
      </c>
      <c r="Q1296" s="308">
        <v>604</v>
      </c>
      <c r="R1296" s="489">
        <f>SUM(N1296,Q1296)</f>
        <v>1196</v>
      </c>
      <c r="S1296" s="555">
        <v>1152</v>
      </c>
      <c r="T1296" s="456">
        <v>1277</v>
      </c>
    </row>
    <row r="1297" spans="1:20" x14ac:dyDescent="0.25">
      <c r="A1297" s="456">
        <v>1278</v>
      </c>
      <c r="B1297" s="181"/>
      <c r="C1297" s="181"/>
      <c r="D1297" s="382" t="s">
        <v>316</v>
      </c>
      <c r="E1297" s="379" t="s">
        <v>237</v>
      </c>
      <c r="F1297" s="198">
        <v>2002</v>
      </c>
      <c r="G1297" s="368" t="s">
        <v>380</v>
      </c>
      <c r="H1297" s="491" t="s">
        <v>381</v>
      </c>
      <c r="I1297" s="368" t="s">
        <v>382</v>
      </c>
      <c r="J1297" s="380" t="s">
        <v>542</v>
      </c>
      <c r="K1297" s="226">
        <v>1</v>
      </c>
      <c r="L1297" s="303">
        <v>36</v>
      </c>
      <c r="M1297" s="303">
        <v>30</v>
      </c>
      <c r="N1297" s="226">
        <v>328</v>
      </c>
      <c r="O1297" s="275">
        <v>2</v>
      </c>
      <c r="P1297" s="385">
        <v>35</v>
      </c>
      <c r="Q1297" s="275">
        <v>860</v>
      </c>
      <c r="R1297" s="376">
        <f>SUM(Q1297,N1297)</f>
        <v>1188</v>
      </c>
      <c r="S1297" s="488">
        <v>9</v>
      </c>
      <c r="T1297" s="456">
        <v>1278</v>
      </c>
    </row>
    <row r="1298" spans="1:20" x14ac:dyDescent="0.25">
      <c r="A1298" s="456">
        <v>1279</v>
      </c>
      <c r="B1298" s="181"/>
      <c r="C1298" s="181"/>
      <c r="D1298" s="142" t="s">
        <v>358</v>
      </c>
      <c r="E1298" s="506" t="s">
        <v>2245</v>
      </c>
      <c r="F1298" s="470">
        <v>2003</v>
      </c>
      <c r="G1298" s="125" t="s">
        <v>10</v>
      </c>
      <c r="H1298" s="470" t="s">
        <v>1479</v>
      </c>
      <c r="I1298" s="470" t="s">
        <v>626</v>
      </c>
      <c r="J1298" s="470" t="s">
        <v>627</v>
      </c>
      <c r="K1298" s="302">
        <v>1</v>
      </c>
      <c r="L1298" s="302">
        <v>36</v>
      </c>
      <c r="M1298" s="302">
        <v>16</v>
      </c>
      <c r="N1298" s="302">
        <v>328</v>
      </c>
      <c r="O1298" s="308">
        <v>2</v>
      </c>
      <c r="P1298" s="308">
        <v>36</v>
      </c>
      <c r="Q1298" s="308">
        <v>856</v>
      </c>
      <c r="R1298" s="489">
        <f t="shared" ref="R1298:R1323" si="29">SUM(N1298,Q1298)</f>
        <v>1184</v>
      </c>
      <c r="S1298" s="555">
        <v>1153</v>
      </c>
      <c r="T1298" s="456">
        <v>1279</v>
      </c>
    </row>
    <row r="1299" spans="1:20" x14ac:dyDescent="0.25">
      <c r="A1299" s="456">
        <v>1280</v>
      </c>
      <c r="B1299" s="181"/>
      <c r="C1299" s="181"/>
      <c r="D1299" s="141" t="s">
        <v>113</v>
      </c>
      <c r="E1299" s="141" t="s">
        <v>122</v>
      </c>
      <c r="F1299" s="126">
        <v>2003</v>
      </c>
      <c r="G1299" s="126" t="s">
        <v>81</v>
      </c>
      <c r="H1299" s="127" t="s">
        <v>130</v>
      </c>
      <c r="I1299" s="126" t="s">
        <v>2275</v>
      </c>
      <c r="J1299" s="125" t="s">
        <v>84</v>
      </c>
      <c r="K1299" s="302" t="s">
        <v>24</v>
      </c>
      <c r="L1299" s="302" t="s">
        <v>36</v>
      </c>
      <c r="M1299" s="302" t="s">
        <v>146</v>
      </c>
      <c r="N1299" s="227">
        <v>320</v>
      </c>
      <c r="O1299" s="308" t="s">
        <v>139</v>
      </c>
      <c r="P1299" s="308" t="s">
        <v>26</v>
      </c>
      <c r="Q1299" s="274">
        <v>852</v>
      </c>
      <c r="R1299" s="439">
        <f t="shared" si="29"/>
        <v>1172</v>
      </c>
      <c r="S1299" s="569">
        <v>21</v>
      </c>
      <c r="T1299" s="456">
        <v>1280</v>
      </c>
    </row>
    <row r="1300" spans="1:20" x14ac:dyDescent="0.25">
      <c r="A1300" s="456">
        <v>1281</v>
      </c>
      <c r="B1300" s="181"/>
      <c r="C1300" s="181"/>
      <c r="D1300" s="142" t="s">
        <v>211</v>
      </c>
      <c r="E1300" s="506" t="s">
        <v>2246</v>
      </c>
      <c r="F1300" s="470">
        <v>2003</v>
      </c>
      <c r="G1300" s="125" t="s">
        <v>10</v>
      </c>
      <c r="H1300" s="470" t="s">
        <v>1479</v>
      </c>
      <c r="I1300" s="470" t="s">
        <v>626</v>
      </c>
      <c r="J1300" s="470" t="s">
        <v>627</v>
      </c>
      <c r="K1300" s="302">
        <v>1</v>
      </c>
      <c r="L1300" s="302">
        <v>31</v>
      </c>
      <c r="M1300" s="302">
        <v>63</v>
      </c>
      <c r="N1300" s="302">
        <v>384</v>
      </c>
      <c r="O1300" s="308">
        <v>2</v>
      </c>
      <c r="P1300" s="308">
        <v>55</v>
      </c>
      <c r="Q1300" s="308">
        <v>780</v>
      </c>
      <c r="R1300" s="489">
        <f t="shared" si="29"/>
        <v>1164</v>
      </c>
      <c r="S1300" s="555">
        <v>1154</v>
      </c>
      <c r="T1300" s="456">
        <v>1281</v>
      </c>
    </row>
    <row r="1301" spans="1:20" x14ac:dyDescent="0.25">
      <c r="A1301" s="456">
        <v>1282</v>
      </c>
      <c r="B1301" s="181"/>
      <c r="C1301" s="181"/>
      <c r="D1301" s="142" t="s">
        <v>886</v>
      </c>
      <c r="E1301" s="506" t="s">
        <v>2247</v>
      </c>
      <c r="F1301" s="470">
        <v>2003</v>
      </c>
      <c r="G1301" s="125" t="s">
        <v>10</v>
      </c>
      <c r="H1301" s="470" t="s">
        <v>1735</v>
      </c>
      <c r="I1301" s="470" t="s">
        <v>640</v>
      </c>
      <c r="J1301" s="470" t="s">
        <v>627</v>
      </c>
      <c r="K1301" s="302">
        <v>1</v>
      </c>
      <c r="L1301" s="302">
        <v>22</v>
      </c>
      <c r="M1301" s="302">
        <v>32</v>
      </c>
      <c r="N1301" s="302">
        <v>496</v>
      </c>
      <c r="O1301" s="308">
        <v>3</v>
      </c>
      <c r="P1301" s="308">
        <v>24</v>
      </c>
      <c r="Q1301" s="308">
        <v>664</v>
      </c>
      <c r="R1301" s="489">
        <f t="shared" si="29"/>
        <v>1160</v>
      </c>
      <c r="S1301" s="555">
        <v>1155</v>
      </c>
      <c r="T1301" s="456">
        <v>1282</v>
      </c>
    </row>
    <row r="1302" spans="1:20" x14ac:dyDescent="0.25">
      <c r="A1302" s="456">
        <v>1283</v>
      </c>
      <c r="B1302" s="181"/>
      <c r="C1302" s="181"/>
      <c r="D1302" s="142" t="s">
        <v>2248</v>
      </c>
      <c r="E1302" s="506" t="s">
        <v>1983</v>
      </c>
      <c r="F1302" s="470">
        <v>2002</v>
      </c>
      <c r="G1302" s="125" t="s">
        <v>10</v>
      </c>
      <c r="H1302" s="470" t="s">
        <v>2249</v>
      </c>
      <c r="I1302" s="470" t="s">
        <v>626</v>
      </c>
      <c r="J1302" s="470" t="s">
        <v>627</v>
      </c>
      <c r="K1302" s="302">
        <v>1</v>
      </c>
      <c r="L1302" s="302">
        <v>33</v>
      </c>
      <c r="M1302" s="302" t="s">
        <v>103</v>
      </c>
      <c r="N1302" s="302">
        <v>364</v>
      </c>
      <c r="O1302" s="308">
        <v>2</v>
      </c>
      <c r="P1302" s="308">
        <v>53</v>
      </c>
      <c r="Q1302" s="308">
        <v>788</v>
      </c>
      <c r="R1302" s="489">
        <f t="shared" si="29"/>
        <v>1152</v>
      </c>
      <c r="S1302" s="555">
        <v>1156</v>
      </c>
      <c r="T1302" s="456">
        <v>1283</v>
      </c>
    </row>
    <row r="1303" spans="1:20" x14ac:dyDescent="0.25">
      <c r="A1303" s="456">
        <v>1284</v>
      </c>
      <c r="B1303" s="181"/>
      <c r="C1303" s="181"/>
      <c r="D1303" s="142" t="s">
        <v>2250</v>
      </c>
      <c r="E1303" s="506" t="s">
        <v>992</v>
      </c>
      <c r="F1303" s="470">
        <v>2003</v>
      </c>
      <c r="G1303" s="125" t="s">
        <v>10</v>
      </c>
      <c r="H1303" s="470" t="s">
        <v>724</v>
      </c>
      <c r="I1303" s="470" t="s">
        <v>633</v>
      </c>
      <c r="J1303" s="470" t="s">
        <v>627</v>
      </c>
      <c r="K1303" s="302">
        <v>1</v>
      </c>
      <c r="L1303" s="302">
        <v>45</v>
      </c>
      <c r="M1303" s="302" t="s">
        <v>103</v>
      </c>
      <c r="N1303" s="302">
        <v>184</v>
      </c>
      <c r="O1303" s="308">
        <v>2</v>
      </c>
      <c r="P1303" s="308">
        <v>14</v>
      </c>
      <c r="Q1303" s="308">
        <v>944</v>
      </c>
      <c r="R1303" s="489">
        <f t="shared" si="29"/>
        <v>1128</v>
      </c>
      <c r="S1303" s="555">
        <v>1157</v>
      </c>
      <c r="T1303" s="456">
        <v>1284</v>
      </c>
    </row>
    <row r="1304" spans="1:20" x14ac:dyDescent="0.25">
      <c r="A1304" s="456">
        <v>1285</v>
      </c>
      <c r="B1304" s="181"/>
      <c r="C1304" s="181"/>
      <c r="D1304" s="142" t="s">
        <v>1182</v>
      </c>
      <c r="E1304" s="506" t="s">
        <v>749</v>
      </c>
      <c r="F1304" s="470">
        <v>2002</v>
      </c>
      <c r="G1304" s="125" t="s">
        <v>10</v>
      </c>
      <c r="H1304" s="470" t="s">
        <v>2251</v>
      </c>
      <c r="I1304" s="470" t="s">
        <v>633</v>
      </c>
      <c r="J1304" s="470" t="s">
        <v>627</v>
      </c>
      <c r="K1304" s="302">
        <v>1</v>
      </c>
      <c r="L1304" s="302">
        <v>40</v>
      </c>
      <c r="M1304" s="302" t="s">
        <v>103</v>
      </c>
      <c r="N1304" s="302">
        <v>280</v>
      </c>
      <c r="O1304" s="308">
        <v>2</v>
      </c>
      <c r="P1304" s="308">
        <v>40</v>
      </c>
      <c r="Q1304" s="308">
        <v>840</v>
      </c>
      <c r="R1304" s="489">
        <f t="shared" si="29"/>
        <v>1120</v>
      </c>
      <c r="S1304" s="555">
        <v>1158</v>
      </c>
      <c r="T1304" s="456">
        <v>1285</v>
      </c>
    </row>
    <row r="1305" spans="1:20" x14ac:dyDescent="0.25">
      <c r="A1305" s="456">
        <v>1286</v>
      </c>
      <c r="B1305" s="181"/>
      <c r="C1305" s="181"/>
      <c r="D1305" s="142" t="s">
        <v>1596</v>
      </c>
      <c r="E1305" s="506" t="s">
        <v>686</v>
      </c>
      <c r="F1305" s="470">
        <v>2003</v>
      </c>
      <c r="G1305" s="125" t="s">
        <v>10</v>
      </c>
      <c r="H1305" s="470" t="s">
        <v>1735</v>
      </c>
      <c r="I1305" s="470" t="s">
        <v>640</v>
      </c>
      <c r="J1305" s="470" t="s">
        <v>627</v>
      </c>
      <c r="K1305" s="302">
        <v>1</v>
      </c>
      <c r="L1305" s="302">
        <v>42</v>
      </c>
      <c r="M1305" s="302">
        <v>95</v>
      </c>
      <c r="N1305" s="302">
        <v>248</v>
      </c>
      <c r="O1305" s="308">
        <v>2</v>
      </c>
      <c r="P1305" s="308">
        <v>35</v>
      </c>
      <c r="Q1305" s="308">
        <v>860</v>
      </c>
      <c r="R1305" s="489">
        <f t="shared" si="29"/>
        <v>1108</v>
      </c>
      <c r="S1305" s="555">
        <v>1159</v>
      </c>
      <c r="T1305" s="456">
        <v>1286</v>
      </c>
    </row>
    <row r="1306" spans="1:20" x14ac:dyDescent="0.25">
      <c r="A1306" s="456">
        <v>1287</v>
      </c>
      <c r="B1306" s="181"/>
      <c r="C1306" s="181"/>
      <c r="D1306" s="179" t="s">
        <v>312</v>
      </c>
      <c r="E1306" s="179" t="s">
        <v>394</v>
      </c>
      <c r="F1306" s="127">
        <v>2003</v>
      </c>
      <c r="G1306" s="212" t="s">
        <v>392</v>
      </c>
      <c r="H1306" s="470"/>
      <c r="I1306" s="470" t="s">
        <v>2271</v>
      </c>
      <c r="J1306" s="125" t="s">
        <v>492</v>
      </c>
      <c r="K1306" s="305">
        <v>1</v>
      </c>
      <c r="L1306" s="302" t="s">
        <v>104</v>
      </c>
      <c r="M1306" s="302" t="s">
        <v>103</v>
      </c>
      <c r="N1306" s="229">
        <v>412</v>
      </c>
      <c r="O1306" s="274">
        <v>3</v>
      </c>
      <c r="P1306" s="308" t="s">
        <v>89</v>
      </c>
      <c r="Q1306" s="274">
        <v>692</v>
      </c>
      <c r="R1306" s="439">
        <f t="shared" si="29"/>
        <v>1104</v>
      </c>
      <c r="S1306" s="569">
        <v>7</v>
      </c>
      <c r="T1306" s="456">
        <v>1287</v>
      </c>
    </row>
    <row r="1307" spans="1:20" x14ac:dyDescent="0.25">
      <c r="A1307" s="456">
        <v>1288</v>
      </c>
      <c r="B1307" s="181"/>
      <c r="C1307" s="181"/>
      <c r="D1307" s="142" t="s">
        <v>886</v>
      </c>
      <c r="E1307" s="506" t="s">
        <v>2252</v>
      </c>
      <c r="F1307" s="470">
        <v>2003</v>
      </c>
      <c r="G1307" s="125" t="s">
        <v>10</v>
      </c>
      <c r="H1307" s="470" t="s">
        <v>1499</v>
      </c>
      <c r="I1307" s="470" t="s">
        <v>640</v>
      </c>
      <c r="J1307" s="470" t="s">
        <v>627</v>
      </c>
      <c r="K1307" s="302">
        <v>1</v>
      </c>
      <c r="L1307" s="302">
        <v>37</v>
      </c>
      <c r="M1307" s="302" t="s">
        <v>103</v>
      </c>
      <c r="N1307" s="302">
        <v>316</v>
      </c>
      <c r="O1307" s="308">
        <v>2</v>
      </c>
      <c r="P1307" s="308">
        <v>54</v>
      </c>
      <c r="Q1307" s="308">
        <v>784</v>
      </c>
      <c r="R1307" s="489">
        <f t="shared" si="29"/>
        <v>1100</v>
      </c>
      <c r="S1307" s="555">
        <v>1160</v>
      </c>
      <c r="T1307" s="456">
        <v>1288</v>
      </c>
    </row>
    <row r="1308" spans="1:20" x14ac:dyDescent="0.25">
      <c r="A1308" s="456">
        <v>1289</v>
      </c>
      <c r="B1308" s="181"/>
      <c r="C1308" s="181"/>
      <c r="D1308" s="142" t="s">
        <v>1460</v>
      </c>
      <c r="E1308" s="506" t="s">
        <v>2253</v>
      </c>
      <c r="F1308" s="470">
        <v>2002</v>
      </c>
      <c r="G1308" s="125" t="s">
        <v>10</v>
      </c>
      <c r="H1308" s="470" t="s">
        <v>1283</v>
      </c>
      <c r="I1308" s="470" t="s">
        <v>633</v>
      </c>
      <c r="J1308" s="470" t="s">
        <v>627</v>
      </c>
      <c r="K1308" s="302">
        <v>1</v>
      </c>
      <c r="L1308" s="302">
        <v>27</v>
      </c>
      <c r="M1308" s="302" t="s">
        <v>103</v>
      </c>
      <c r="N1308" s="302">
        <v>436</v>
      </c>
      <c r="O1308" s="308">
        <v>3</v>
      </c>
      <c r="P1308" s="308">
        <v>25</v>
      </c>
      <c r="Q1308" s="308">
        <v>660</v>
      </c>
      <c r="R1308" s="489">
        <f t="shared" si="29"/>
        <v>1096</v>
      </c>
      <c r="S1308" s="555">
        <v>1161</v>
      </c>
      <c r="T1308" s="456">
        <v>1289</v>
      </c>
    </row>
    <row r="1309" spans="1:20" x14ac:dyDescent="0.25">
      <c r="A1309" s="456">
        <v>1290</v>
      </c>
      <c r="B1309" s="181"/>
      <c r="C1309" s="181"/>
      <c r="D1309" s="142" t="s">
        <v>1055</v>
      </c>
      <c r="E1309" s="506" t="s">
        <v>2254</v>
      </c>
      <c r="F1309" s="470">
        <v>2003</v>
      </c>
      <c r="G1309" s="125" t="s">
        <v>10</v>
      </c>
      <c r="H1309" s="470" t="s">
        <v>724</v>
      </c>
      <c r="I1309" s="470" t="s">
        <v>633</v>
      </c>
      <c r="J1309" s="470" t="s">
        <v>627</v>
      </c>
      <c r="K1309" s="302">
        <v>1</v>
      </c>
      <c r="L1309" s="302">
        <v>45</v>
      </c>
      <c r="M1309" s="302" t="s">
        <v>103</v>
      </c>
      <c r="N1309" s="302">
        <v>184</v>
      </c>
      <c r="O1309" s="308">
        <v>2</v>
      </c>
      <c r="P1309" s="308">
        <v>24</v>
      </c>
      <c r="Q1309" s="308">
        <v>904</v>
      </c>
      <c r="R1309" s="489">
        <f t="shared" si="29"/>
        <v>1088</v>
      </c>
      <c r="S1309" s="555">
        <v>1162</v>
      </c>
      <c r="T1309" s="456">
        <v>1290</v>
      </c>
    </row>
    <row r="1310" spans="1:20" x14ac:dyDescent="0.25">
      <c r="A1310" s="456">
        <v>1291</v>
      </c>
      <c r="B1310" s="181"/>
      <c r="C1310" s="181"/>
      <c r="D1310" s="142" t="s">
        <v>2255</v>
      </c>
      <c r="E1310" s="506" t="s">
        <v>2256</v>
      </c>
      <c r="F1310" s="470">
        <v>2003</v>
      </c>
      <c r="G1310" s="125" t="s">
        <v>10</v>
      </c>
      <c r="H1310" s="470" t="s">
        <v>1499</v>
      </c>
      <c r="I1310" s="470" t="s">
        <v>640</v>
      </c>
      <c r="J1310" s="470" t="s">
        <v>627</v>
      </c>
      <c r="K1310" s="302">
        <v>1</v>
      </c>
      <c r="L1310" s="302">
        <v>43</v>
      </c>
      <c r="M1310" s="302" t="s">
        <v>103</v>
      </c>
      <c r="N1310" s="302">
        <v>244</v>
      </c>
      <c r="O1310" s="308">
        <v>2</v>
      </c>
      <c r="P1310" s="308">
        <v>41</v>
      </c>
      <c r="Q1310" s="308">
        <v>836</v>
      </c>
      <c r="R1310" s="489">
        <f t="shared" si="29"/>
        <v>1080</v>
      </c>
      <c r="S1310" s="555">
        <v>1163</v>
      </c>
      <c r="T1310" s="456">
        <v>1291</v>
      </c>
    </row>
    <row r="1311" spans="1:20" x14ac:dyDescent="0.25">
      <c r="A1311" s="456">
        <v>1292</v>
      </c>
      <c r="B1311" s="181"/>
      <c r="C1311" s="181"/>
      <c r="D1311" s="142" t="s">
        <v>644</v>
      </c>
      <c r="E1311" s="506" t="s">
        <v>2257</v>
      </c>
      <c r="F1311" s="470">
        <v>2002</v>
      </c>
      <c r="G1311" s="125" t="s">
        <v>10</v>
      </c>
      <c r="H1311" s="470" t="s">
        <v>1499</v>
      </c>
      <c r="I1311" s="470" t="s">
        <v>640</v>
      </c>
      <c r="J1311" s="470" t="s">
        <v>627</v>
      </c>
      <c r="K1311" s="302">
        <v>1</v>
      </c>
      <c r="L1311" s="302">
        <v>39</v>
      </c>
      <c r="M1311" s="302" t="s">
        <v>103</v>
      </c>
      <c r="N1311" s="302">
        <v>292</v>
      </c>
      <c r="O1311" s="308">
        <v>2</v>
      </c>
      <c r="P1311" s="308">
        <v>54</v>
      </c>
      <c r="Q1311" s="308">
        <v>784</v>
      </c>
      <c r="R1311" s="489">
        <f t="shared" si="29"/>
        <v>1076</v>
      </c>
      <c r="S1311" s="555">
        <v>1164</v>
      </c>
      <c r="T1311" s="456">
        <v>1292</v>
      </c>
    </row>
    <row r="1312" spans="1:20" x14ac:dyDescent="0.25">
      <c r="A1312" s="456">
        <v>1293</v>
      </c>
      <c r="B1312" s="181"/>
      <c r="C1312" s="181"/>
      <c r="D1312" s="142" t="s">
        <v>812</v>
      </c>
      <c r="E1312" s="506" t="s">
        <v>2258</v>
      </c>
      <c r="F1312" s="470">
        <v>2002</v>
      </c>
      <c r="G1312" s="125" t="s">
        <v>10</v>
      </c>
      <c r="H1312" s="470" t="s">
        <v>1672</v>
      </c>
      <c r="I1312" s="470" t="s">
        <v>626</v>
      </c>
      <c r="J1312" s="470" t="s">
        <v>627</v>
      </c>
      <c r="K1312" s="302">
        <v>1</v>
      </c>
      <c r="L1312" s="302">
        <v>42</v>
      </c>
      <c r="M1312" s="302" t="s">
        <v>103</v>
      </c>
      <c r="N1312" s="302">
        <v>256</v>
      </c>
      <c r="O1312" s="308">
        <v>2</v>
      </c>
      <c r="P1312" s="308">
        <v>49</v>
      </c>
      <c r="Q1312" s="308">
        <v>804</v>
      </c>
      <c r="R1312" s="489">
        <f t="shared" si="29"/>
        <v>1060</v>
      </c>
      <c r="S1312" s="555">
        <v>1165</v>
      </c>
      <c r="T1312" s="456">
        <v>1293</v>
      </c>
    </row>
    <row r="1313" spans="1:23" x14ac:dyDescent="0.25">
      <c r="A1313" s="456">
        <v>1294</v>
      </c>
      <c r="B1313" s="181"/>
      <c r="C1313" s="181"/>
      <c r="D1313" s="142" t="s">
        <v>1140</v>
      </c>
      <c r="E1313" s="506" t="s">
        <v>2259</v>
      </c>
      <c r="F1313" s="470">
        <v>2002</v>
      </c>
      <c r="G1313" s="125" t="s">
        <v>10</v>
      </c>
      <c r="H1313" s="470" t="s">
        <v>1691</v>
      </c>
      <c r="I1313" s="470" t="s">
        <v>640</v>
      </c>
      <c r="J1313" s="470" t="s">
        <v>714</v>
      </c>
      <c r="K1313" s="302">
        <v>0</v>
      </c>
      <c r="L1313" s="302">
        <v>0</v>
      </c>
      <c r="M1313" s="302" t="s">
        <v>134</v>
      </c>
      <c r="N1313" s="302">
        <v>0</v>
      </c>
      <c r="O1313" s="308">
        <v>1</v>
      </c>
      <c r="P1313" s="308">
        <v>45</v>
      </c>
      <c r="Q1313" s="308">
        <v>1060</v>
      </c>
      <c r="R1313" s="489">
        <f t="shared" si="29"/>
        <v>1060</v>
      </c>
      <c r="S1313" s="555">
        <v>1165</v>
      </c>
      <c r="T1313" s="456">
        <v>1294</v>
      </c>
    </row>
    <row r="1314" spans="1:23" x14ac:dyDescent="0.25">
      <c r="A1314" s="456">
        <v>1295</v>
      </c>
      <c r="B1314" s="181"/>
      <c r="C1314" s="181"/>
      <c r="D1314" s="142" t="s">
        <v>2260</v>
      </c>
      <c r="E1314" s="506" t="s">
        <v>2261</v>
      </c>
      <c r="F1314" s="470">
        <v>2003</v>
      </c>
      <c r="G1314" s="125" t="s">
        <v>10</v>
      </c>
      <c r="H1314" s="470" t="s">
        <v>1058</v>
      </c>
      <c r="I1314" s="470" t="s">
        <v>633</v>
      </c>
      <c r="J1314" s="470" t="s">
        <v>627</v>
      </c>
      <c r="K1314" s="302">
        <v>1</v>
      </c>
      <c r="L1314" s="302">
        <v>57</v>
      </c>
      <c r="M1314" s="302">
        <v>84</v>
      </c>
      <c r="N1314" s="302">
        <v>32</v>
      </c>
      <c r="O1314" s="308">
        <v>1</v>
      </c>
      <c r="P1314" s="308">
        <v>57</v>
      </c>
      <c r="Q1314" s="308">
        <v>1012</v>
      </c>
      <c r="R1314" s="489">
        <f t="shared" si="29"/>
        <v>1044</v>
      </c>
      <c r="S1314" s="555">
        <v>1167</v>
      </c>
      <c r="T1314" s="456">
        <v>1295</v>
      </c>
    </row>
    <row r="1315" spans="1:23" x14ac:dyDescent="0.25">
      <c r="A1315" s="456">
        <v>1296</v>
      </c>
      <c r="B1315" s="181"/>
      <c r="C1315" s="181"/>
      <c r="D1315" s="142" t="s">
        <v>2262</v>
      </c>
      <c r="E1315" s="506" t="s">
        <v>2263</v>
      </c>
      <c r="F1315" s="470">
        <v>2002</v>
      </c>
      <c r="G1315" s="125" t="s">
        <v>10</v>
      </c>
      <c r="H1315" s="470" t="s">
        <v>1780</v>
      </c>
      <c r="I1315" s="470" t="s">
        <v>640</v>
      </c>
      <c r="J1315" s="470" t="s">
        <v>627</v>
      </c>
      <c r="K1315" s="302">
        <v>1</v>
      </c>
      <c r="L1315" s="302">
        <v>53</v>
      </c>
      <c r="M1315" s="302" t="s">
        <v>103</v>
      </c>
      <c r="N1315" s="302">
        <v>88</v>
      </c>
      <c r="O1315" s="308">
        <v>2</v>
      </c>
      <c r="P1315" s="308">
        <v>16</v>
      </c>
      <c r="Q1315" s="308">
        <v>936</v>
      </c>
      <c r="R1315" s="489">
        <f t="shared" si="29"/>
        <v>1024</v>
      </c>
      <c r="S1315" s="555">
        <v>1168</v>
      </c>
      <c r="T1315" s="456">
        <v>1296</v>
      </c>
    </row>
    <row r="1316" spans="1:23" x14ac:dyDescent="0.25">
      <c r="A1316" s="456">
        <v>1297</v>
      </c>
      <c r="B1316" s="181"/>
      <c r="C1316" s="181"/>
      <c r="D1316" s="142" t="s">
        <v>2264</v>
      </c>
      <c r="E1316" s="506" t="s">
        <v>1186</v>
      </c>
      <c r="F1316" s="470">
        <v>2003</v>
      </c>
      <c r="G1316" s="125" t="s">
        <v>10</v>
      </c>
      <c r="H1316" s="470" t="s">
        <v>1735</v>
      </c>
      <c r="I1316" s="470" t="s">
        <v>640</v>
      </c>
      <c r="J1316" s="470" t="s">
        <v>627</v>
      </c>
      <c r="K1316" s="302">
        <v>1</v>
      </c>
      <c r="L1316" s="302">
        <v>43</v>
      </c>
      <c r="M1316" s="302" t="s">
        <v>103</v>
      </c>
      <c r="N1316" s="302">
        <v>244</v>
      </c>
      <c r="O1316" s="308">
        <v>3</v>
      </c>
      <c r="P1316" s="308" t="s">
        <v>145</v>
      </c>
      <c r="Q1316" s="308">
        <v>740</v>
      </c>
      <c r="R1316" s="489">
        <f t="shared" si="29"/>
        <v>984</v>
      </c>
      <c r="S1316" s="555">
        <v>1169</v>
      </c>
      <c r="T1316" s="456">
        <v>1297</v>
      </c>
    </row>
    <row r="1317" spans="1:23" x14ac:dyDescent="0.25">
      <c r="A1317" s="456">
        <v>1298</v>
      </c>
      <c r="B1317" s="181"/>
      <c r="C1317" s="181"/>
      <c r="D1317" s="527" t="s">
        <v>618</v>
      </c>
      <c r="E1317" s="527"/>
      <c r="F1317" s="126">
        <v>2002</v>
      </c>
      <c r="G1317" s="126" t="s">
        <v>510</v>
      </c>
      <c r="H1317" s="492" t="s">
        <v>511</v>
      </c>
      <c r="I1317" s="142" t="s">
        <v>512</v>
      </c>
      <c r="J1317" s="125" t="s">
        <v>513</v>
      </c>
      <c r="K1317" s="302" t="s">
        <v>134</v>
      </c>
      <c r="L1317" s="302" t="s">
        <v>161</v>
      </c>
      <c r="M1317" s="302" t="s">
        <v>34</v>
      </c>
      <c r="N1317" s="436">
        <v>972</v>
      </c>
      <c r="O1317" s="308" t="s">
        <v>134</v>
      </c>
      <c r="P1317" s="308" t="s">
        <v>134</v>
      </c>
      <c r="Q1317" s="435">
        <v>0</v>
      </c>
      <c r="R1317" s="439">
        <f t="shared" si="29"/>
        <v>972</v>
      </c>
      <c r="S1317" s="488">
        <v>75</v>
      </c>
      <c r="T1317" s="456">
        <v>1298</v>
      </c>
    </row>
    <row r="1318" spans="1:23" x14ac:dyDescent="0.25">
      <c r="A1318" s="456">
        <v>1299</v>
      </c>
      <c r="B1318" s="181"/>
      <c r="C1318" s="181"/>
      <c r="D1318" s="142" t="s">
        <v>1077</v>
      </c>
      <c r="E1318" s="506" t="s">
        <v>2265</v>
      </c>
      <c r="F1318" s="470">
        <v>2003</v>
      </c>
      <c r="G1318" s="125" t="s">
        <v>10</v>
      </c>
      <c r="H1318" s="470" t="s">
        <v>1479</v>
      </c>
      <c r="I1318" s="470" t="s">
        <v>626</v>
      </c>
      <c r="J1318" s="470" t="s">
        <v>627</v>
      </c>
      <c r="K1318" s="302">
        <v>1</v>
      </c>
      <c r="L1318" s="302">
        <v>40</v>
      </c>
      <c r="M1318" s="302" t="s">
        <v>141</v>
      </c>
      <c r="N1318" s="302">
        <v>280</v>
      </c>
      <c r="O1318" s="308">
        <v>3</v>
      </c>
      <c r="P1318" s="308">
        <v>32</v>
      </c>
      <c r="Q1318" s="308">
        <v>632</v>
      </c>
      <c r="R1318" s="489">
        <f t="shared" si="29"/>
        <v>912</v>
      </c>
      <c r="S1318" s="555">
        <v>1170</v>
      </c>
      <c r="T1318" s="456">
        <v>1299</v>
      </c>
    </row>
    <row r="1319" spans="1:23" x14ac:dyDescent="0.25">
      <c r="A1319" s="456">
        <v>1300</v>
      </c>
      <c r="B1319" s="181"/>
      <c r="C1319" s="181"/>
      <c r="D1319" s="142" t="s">
        <v>1294</v>
      </c>
      <c r="E1319" s="506" t="s">
        <v>2266</v>
      </c>
      <c r="F1319" s="470">
        <v>2003</v>
      </c>
      <c r="G1319" s="125" t="s">
        <v>10</v>
      </c>
      <c r="H1319" s="470" t="s">
        <v>1735</v>
      </c>
      <c r="I1319" s="470" t="s">
        <v>640</v>
      </c>
      <c r="J1319" s="470" t="s">
        <v>627</v>
      </c>
      <c r="K1319" s="302">
        <v>2</v>
      </c>
      <c r="L1319" s="302" t="s">
        <v>145</v>
      </c>
      <c r="M1319" s="302">
        <v>51</v>
      </c>
      <c r="N1319" s="302">
        <v>0</v>
      </c>
      <c r="O1319" s="308">
        <v>2</v>
      </c>
      <c r="P1319" s="308">
        <v>36</v>
      </c>
      <c r="Q1319" s="308">
        <v>856</v>
      </c>
      <c r="R1319" s="489">
        <f t="shared" si="29"/>
        <v>856</v>
      </c>
      <c r="S1319" s="555">
        <v>1171</v>
      </c>
      <c r="T1319" s="456">
        <v>1300</v>
      </c>
    </row>
    <row r="1320" spans="1:23" x14ac:dyDescent="0.25">
      <c r="A1320" s="456">
        <v>1301</v>
      </c>
      <c r="B1320" s="181"/>
      <c r="C1320" s="181"/>
      <c r="D1320" s="142" t="s">
        <v>310</v>
      </c>
      <c r="E1320" s="506" t="s">
        <v>2267</v>
      </c>
      <c r="F1320" s="470">
        <v>2003</v>
      </c>
      <c r="G1320" s="125" t="s">
        <v>10</v>
      </c>
      <c r="H1320" s="470" t="s">
        <v>1499</v>
      </c>
      <c r="I1320" s="470" t="s">
        <v>640</v>
      </c>
      <c r="J1320" s="470" t="s">
        <v>627</v>
      </c>
      <c r="K1320" s="302">
        <v>2</v>
      </c>
      <c r="L1320" s="302" t="s">
        <v>167</v>
      </c>
      <c r="M1320" s="302" t="s">
        <v>103</v>
      </c>
      <c r="N1320" s="302">
        <v>0</v>
      </c>
      <c r="O1320" s="308">
        <v>2</v>
      </c>
      <c r="P1320" s="308">
        <v>42</v>
      </c>
      <c r="Q1320" s="308">
        <v>832</v>
      </c>
      <c r="R1320" s="489">
        <f t="shared" si="29"/>
        <v>832</v>
      </c>
      <c r="S1320" s="555">
        <v>1172</v>
      </c>
      <c r="T1320" s="456">
        <v>1301</v>
      </c>
    </row>
    <row r="1321" spans="1:23" x14ac:dyDescent="0.25">
      <c r="A1321" s="456">
        <v>1302</v>
      </c>
      <c r="B1321" s="181"/>
      <c r="C1321" s="181"/>
      <c r="D1321" s="142" t="s">
        <v>336</v>
      </c>
      <c r="E1321" s="506" t="s">
        <v>2268</v>
      </c>
      <c r="F1321" s="470">
        <v>2003</v>
      </c>
      <c r="G1321" s="125" t="s">
        <v>10</v>
      </c>
      <c r="H1321" s="470" t="s">
        <v>1735</v>
      </c>
      <c r="I1321" s="470" t="s">
        <v>640</v>
      </c>
      <c r="J1321" s="470" t="s">
        <v>627</v>
      </c>
      <c r="K1321" s="302">
        <v>1</v>
      </c>
      <c r="L1321" s="302">
        <v>49</v>
      </c>
      <c r="M1321" s="302">
        <v>39</v>
      </c>
      <c r="N1321" s="302">
        <v>132</v>
      </c>
      <c r="O1321" s="308">
        <v>3</v>
      </c>
      <c r="P1321" s="308">
        <v>16</v>
      </c>
      <c r="Q1321" s="308">
        <v>696</v>
      </c>
      <c r="R1321" s="489">
        <f t="shared" si="29"/>
        <v>828</v>
      </c>
      <c r="S1321" s="555">
        <v>1173</v>
      </c>
      <c r="T1321" s="456">
        <v>1302</v>
      </c>
    </row>
    <row r="1322" spans="1:23" x14ac:dyDescent="0.25">
      <c r="A1322" s="456">
        <v>1303</v>
      </c>
      <c r="B1322" s="181"/>
      <c r="C1322" s="181"/>
      <c r="D1322" s="141" t="s">
        <v>118</v>
      </c>
      <c r="E1322" s="141" t="s">
        <v>125</v>
      </c>
      <c r="F1322" s="181">
        <v>2002</v>
      </c>
      <c r="G1322" s="126" t="s">
        <v>81</v>
      </c>
      <c r="H1322" s="165" t="s">
        <v>132</v>
      </c>
      <c r="I1322" s="126" t="s">
        <v>2275</v>
      </c>
      <c r="J1322" s="125" t="s">
        <v>84</v>
      </c>
      <c r="K1322" s="302" t="s">
        <v>24</v>
      </c>
      <c r="L1322" s="302" t="s">
        <v>135</v>
      </c>
      <c r="M1322" s="302" t="s">
        <v>149</v>
      </c>
      <c r="N1322" s="227">
        <v>28</v>
      </c>
      <c r="O1322" s="308" t="s">
        <v>140</v>
      </c>
      <c r="P1322" s="308" t="s">
        <v>91</v>
      </c>
      <c r="Q1322" s="274">
        <v>752</v>
      </c>
      <c r="R1322" s="439">
        <f t="shared" si="29"/>
        <v>780</v>
      </c>
      <c r="S1322" s="569">
        <v>22</v>
      </c>
      <c r="T1322" s="456">
        <v>1303</v>
      </c>
    </row>
    <row r="1323" spans="1:23" x14ac:dyDescent="0.25">
      <c r="A1323" s="456">
        <v>1304</v>
      </c>
      <c r="B1323" s="181"/>
      <c r="C1323" s="181"/>
      <c r="D1323" s="142" t="s">
        <v>1444</v>
      </c>
      <c r="E1323" s="506" t="s">
        <v>2269</v>
      </c>
      <c r="F1323" s="470">
        <v>2002</v>
      </c>
      <c r="G1323" s="125" t="s">
        <v>10</v>
      </c>
      <c r="H1323" s="470" t="s">
        <v>1735</v>
      </c>
      <c r="I1323" s="470" t="s">
        <v>640</v>
      </c>
      <c r="J1323" s="470" t="s">
        <v>627</v>
      </c>
      <c r="K1323" s="302">
        <v>1</v>
      </c>
      <c r="L1323" s="302">
        <v>58</v>
      </c>
      <c r="M1323" s="302" t="s">
        <v>103</v>
      </c>
      <c r="N1323" s="302">
        <v>28</v>
      </c>
      <c r="O1323" s="308">
        <v>3</v>
      </c>
      <c r="P1323" s="308">
        <v>12</v>
      </c>
      <c r="Q1323" s="308">
        <v>712</v>
      </c>
      <c r="R1323" s="489">
        <f t="shared" si="29"/>
        <v>740</v>
      </c>
      <c r="S1323" s="555">
        <v>1174</v>
      </c>
      <c r="T1323" s="456">
        <v>1304</v>
      </c>
    </row>
    <row r="1324" spans="1:23" x14ac:dyDescent="0.25">
      <c r="A1324" s="456">
        <v>1305</v>
      </c>
      <c r="B1324" s="181"/>
      <c r="C1324" s="181"/>
      <c r="D1324" s="186" t="s">
        <v>532</v>
      </c>
      <c r="E1324" s="187" t="s">
        <v>533</v>
      </c>
      <c r="F1324" s="126">
        <v>2003</v>
      </c>
      <c r="G1324" s="128" t="s">
        <v>509</v>
      </c>
      <c r="H1324" s="562" t="s">
        <v>534</v>
      </c>
      <c r="I1324" s="127" t="s">
        <v>254</v>
      </c>
      <c r="J1324" s="125" t="s">
        <v>508</v>
      </c>
      <c r="K1324" s="341">
        <v>0</v>
      </c>
      <c r="L1324" s="397" t="s">
        <v>134</v>
      </c>
      <c r="M1324" s="397" t="s">
        <v>134</v>
      </c>
      <c r="N1324" s="226">
        <v>0</v>
      </c>
      <c r="O1324" s="399">
        <v>3</v>
      </c>
      <c r="P1324" s="400" t="s">
        <v>138</v>
      </c>
      <c r="Q1324" s="274">
        <v>704</v>
      </c>
      <c r="R1324" s="439">
        <f>Q1324+N1324</f>
        <v>704</v>
      </c>
      <c r="S1324" s="569">
        <v>5</v>
      </c>
      <c r="T1324" s="456">
        <v>1305</v>
      </c>
    </row>
    <row r="1325" spans="1:23" x14ac:dyDescent="0.25">
      <c r="A1325" s="497"/>
      <c r="B1325" s="497"/>
      <c r="C1325" s="497"/>
      <c r="D1325" s="497"/>
      <c r="E1325" s="498"/>
      <c r="F1325" s="498"/>
      <c r="G1325" s="498"/>
      <c r="H1325" s="498"/>
      <c r="I1325" s="525"/>
      <c r="J1325" s="552"/>
      <c r="K1325" s="552"/>
      <c r="L1325" s="552"/>
      <c r="M1325" s="498"/>
      <c r="N1325" s="552"/>
      <c r="O1325" s="552"/>
      <c r="P1325" s="498"/>
      <c r="Q1325" s="498"/>
      <c r="R1325" s="553"/>
      <c r="S1325" s="497"/>
      <c r="T1325" s="495"/>
      <c r="W1325" s="494"/>
    </row>
    <row r="1326" spans="1:23" x14ac:dyDescent="0.25">
      <c r="E1326" s="101"/>
      <c r="I1326" s="471"/>
      <c r="J1326" s="513"/>
      <c r="M1326" s="101"/>
      <c r="N1326" s="513"/>
      <c r="P1326" s="101"/>
      <c r="R1326" s="549"/>
      <c r="S1326" s="121"/>
      <c r="T1326" s="233"/>
      <c r="W1326" s="494"/>
    </row>
    <row r="1327" spans="1:23" x14ac:dyDescent="0.25">
      <c r="E1327" s="101"/>
      <c r="I1327" s="471"/>
      <c r="J1327" s="513"/>
      <c r="M1327" s="101"/>
      <c r="N1327" s="513"/>
      <c r="P1327" s="101"/>
      <c r="R1327" s="549"/>
      <c r="S1327" s="121"/>
      <c r="T1327" s="233"/>
      <c r="W1327" s="494"/>
    </row>
    <row r="1328" spans="1:23" x14ac:dyDescent="0.25">
      <c r="E1328" s="101"/>
      <c r="I1328" s="471"/>
      <c r="J1328" s="513"/>
      <c r="M1328" s="101"/>
      <c r="N1328" s="513"/>
      <c r="P1328" s="101"/>
      <c r="R1328" s="549"/>
      <c r="S1328" s="121"/>
      <c r="T1328" s="233"/>
      <c r="W1328" s="494"/>
    </row>
    <row r="1329" spans="5:23" x14ac:dyDescent="0.25">
      <c r="E1329" s="101"/>
      <c r="I1329" s="471"/>
      <c r="J1329" s="513"/>
      <c r="M1329" s="101"/>
      <c r="N1329" s="513"/>
      <c r="P1329" s="101"/>
      <c r="R1329" s="549"/>
      <c r="S1329" s="121"/>
      <c r="T1329" s="233"/>
      <c r="W1329" s="494"/>
    </row>
    <row r="1330" spans="5:23" x14ac:dyDescent="0.25">
      <c r="E1330" s="101"/>
      <c r="I1330" s="471"/>
      <c r="J1330" s="513"/>
      <c r="M1330" s="101"/>
      <c r="N1330" s="513"/>
      <c r="P1330" s="101"/>
      <c r="R1330" s="549"/>
      <c r="S1330" s="121"/>
      <c r="T1330" s="233"/>
      <c r="W1330" s="494"/>
    </row>
  </sheetData>
  <protectedRanges>
    <protectedRange sqref="D135:E142" name="Rango1_2"/>
    <protectedRange sqref="H135:H142" name="Rango1_3"/>
    <protectedRange sqref="E216 D207:E215" name="Rango1_2_2"/>
    <protectedRange sqref="H207:I215" name="Rango1_3_2"/>
    <protectedRange sqref="D600:E607" name="Rango1_2_1_2"/>
    <protectedRange sqref="H600:I607" name="Rango1_3_1_2"/>
    <protectedRange sqref="D563:E567 D569:E569" name="Rango1_4"/>
    <protectedRange sqref="H563:I565" name="Rango1_1_1"/>
  </protectedRanges>
  <sortState ref="C20:S1324">
    <sortCondition descending="1" ref="R20:R1324"/>
  </sortState>
  <mergeCells count="3">
    <mergeCell ref="I18:J18"/>
    <mergeCell ref="F13:I13"/>
    <mergeCell ref="E15:K15"/>
  </mergeCells>
  <pageMargins left="0.25" right="0.25" top="0.75" bottom="0.75" header="0.3" footer="0.3"/>
  <pageSetup orientation="landscape" errors="blank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FA1047876"/>
  <sheetViews>
    <sheetView zoomScaleNormal="100" workbookViewId="0">
      <selection activeCell="A16" sqref="A16"/>
    </sheetView>
  </sheetViews>
  <sheetFormatPr defaultColWidth="11.42578125" defaultRowHeight="15.75" x14ac:dyDescent="0.25"/>
  <cols>
    <col min="1" max="1" width="4.7109375" style="450" customWidth="1"/>
    <col min="2" max="2" width="4.7109375" style="121" customWidth="1"/>
    <col min="3" max="3" width="8.7109375" style="129" customWidth="1"/>
    <col min="4" max="4" width="20.7109375" style="1508" customWidth="1"/>
    <col min="5" max="5" width="25.7109375" style="1508" customWidth="1"/>
    <col min="6" max="6" width="5.7109375" style="1508" customWidth="1"/>
    <col min="7" max="7" width="5.7109375" style="94" customWidth="1"/>
    <col min="8" max="8" width="40.7109375" style="1508" customWidth="1"/>
    <col min="9" max="9" width="20.7109375" style="94" customWidth="1"/>
    <col min="10" max="10" width="10.7109375" style="1509" customWidth="1"/>
    <col min="11" max="11" width="3.7109375" style="1509" customWidth="1"/>
    <col min="12" max="12" width="2.7109375" style="105" customWidth="1"/>
    <col min="13" max="14" width="3.7109375" style="1513" customWidth="1"/>
    <col min="15" max="15" width="6.7109375" style="94" customWidth="1"/>
    <col min="16" max="16" width="3.7109375" style="94" customWidth="1"/>
    <col min="17" max="17" width="2.7109375" style="105" customWidth="1"/>
    <col min="18" max="18" width="3.7109375" style="1513" customWidth="1"/>
    <col min="19" max="19" width="6.7109375" style="94" customWidth="1"/>
    <col min="20" max="20" width="8.7109375" style="232" customWidth="1"/>
    <col min="21" max="21" width="4.7109375" style="129" customWidth="1"/>
    <col min="22" max="22" width="4.7109375" style="450" customWidth="1"/>
    <col min="25" max="25" width="6.7109375" customWidth="1"/>
    <col min="27" max="16384" width="11.42578125" style="15"/>
  </cols>
  <sheetData>
    <row r="1" spans="1:157" ht="16.5" thickBot="1" x14ac:dyDescent="0.3">
      <c r="A1" s="2141" t="s">
        <v>2402</v>
      </c>
      <c r="B1" s="2141"/>
      <c r="C1" s="2142"/>
      <c r="D1" s="2142"/>
      <c r="E1" s="2142"/>
      <c r="F1" s="2142"/>
      <c r="G1" s="2142"/>
      <c r="H1" s="2142"/>
      <c r="I1" s="2142"/>
      <c r="J1" s="2142"/>
      <c r="K1" s="2142"/>
      <c r="L1" s="2142"/>
      <c r="M1" s="2142"/>
      <c r="N1" s="2142"/>
      <c r="O1" s="2142"/>
      <c r="P1" s="2142"/>
      <c r="Q1" s="2142"/>
      <c r="R1" s="2142"/>
      <c r="S1" s="2142"/>
      <c r="T1" s="2142"/>
      <c r="U1" s="853"/>
      <c r="V1" s="824"/>
      <c r="BJ1" s="14"/>
      <c r="BK1" s="14"/>
      <c r="BN1" s="103"/>
      <c r="BP1" s="104"/>
      <c r="BV1" s="14"/>
      <c r="BW1" s="14"/>
      <c r="BX1" s="14"/>
      <c r="BY1" s="14"/>
      <c r="BZ1" s="14"/>
      <c r="CA1" s="14"/>
      <c r="CB1" s="28"/>
      <c r="CC1" s="29"/>
      <c r="CD1" s="29"/>
      <c r="CE1" s="105"/>
      <c r="CF1" s="14">
        <f>COUNT(K+S:S)</f>
        <v>0</v>
      </c>
      <c r="CG1" s="94"/>
      <c r="CH1" s="28"/>
      <c r="CI1" s="29"/>
      <c r="CJ1" s="29" t="s">
        <v>9</v>
      </c>
      <c r="CK1" s="28"/>
      <c r="CL1" s="14"/>
      <c r="CM1" s="94"/>
      <c r="CN1" s="14">
        <f>SUM(CF1:CL1)</f>
        <v>0</v>
      </c>
      <c r="CO1" s="14"/>
      <c r="CP1" s="14"/>
    </row>
    <row r="2" spans="1:157" ht="16.5" thickBot="1" x14ac:dyDescent="0.3">
      <c r="A2" s="2143"/>
      <c r="B2" s="2143"/>
      <c r="C2" s="2144"/>
      <c r="D2" s="2144"/>
      <c r="E2" s="2144"/>
      <c r="F2" s="2144"/>
      <c r="G2" s="2144"/>
      <c r="H2" s="2144"/>
      <c r="I2" s="2144"/>
      <c r="J2" s="2144"/>
      <c r="K2" s="2144"/>
      <c r="L2" s="2144"/>
      <c r="M2" s="2144"/>
      <c r="N2" s="2144"/>
      <c r="O2" s="2144"/>
      <c r="P2" s="2144"/>
      <c r="Q2" s="2144"/>
      <c r="R2" s="2144"/>
      <c r="S2" s="2144"/>
      <c r="T2" s="2144"/>
      <c r="U2" s="854"/>
      <c r="V2" s="826"/>
      <c r="BJ2" s="14"/>
      <c r="BK2" s="14"/>
      <c r="BN2" s="103"/>
      <c r="BP2" s="104"/>
      <c r="BV2" s="14"/>
      <c r="BW2" s="14"/>
      <c r="BY2" s="13" t="s">
        <v>20</v>
      </c>
      <c r="BZ2" s="32"/>
      <c r="CA2" s="32" t="s">
        <v>21</v>
      </c>
      <c r="CB2" s="106"/>
      <c r="CC2" s="107"/>
      <c r="CD2" s="107"/>
      <c r="CE2" s="108"/>
      <c r="CF2" s="58"/>
      <c r="CG2" s="27"/>
      <c r="CH2" s="28"/>
      <c r="CI2" s="29"/>
      <c r="CJ2" s="29"/>
      <c r="CK2" s="28"/>
      <c r="CL2" s="14"/>
      <c r="CM2" s="94"/>
      <c r="CN2" s="14"/>
      <c r="CO2" s="14"/>
      <c r="CP2" s="14"/>
    </row>
    <row r="3" spans="1:157" ht="16.5" thickBot="1" x14ac:dyDescent="0.3">
      <c r="A3" s="2143"/>
      <c r="B3" s="2143"/>
      <c r="C3" s="2144"/>
      <c r="D3" s="2144"/>
      <c r="E3" s="2144"/>
      <c r="F3" s="2144"/>
      <c r="G3" s="2144"/>
      <c r="H3" s="2144"/>
      <c r="I3" s="2144"/>
      <c r="J3" s="2144"/>
      <c r="K3" s="2144"/>
      <c r="L3" s="2144"/>
      <c r="M3" s="2144"/>
      <c r="N3" s="2144"/>
      <c r="O3" s="2144"/>
      <c r="P3" s="2144"/>
      <c r="Q3" s="2144"/>
      <c r="R3" s="2144"/>
      <c r="S3" s="2144"/>
      <c r="T3" s="2144"/>
      <c r="U3" s="854"/>
      <c r="V3" s="826"/>
      <c r="BJ3" s="14"/>
      <c r="BK3" s="14"/>
      <c r="BN3" s="103"/>
      <c r="BP3" s="104"/>
      <c r="BV3" s="14"/>
      <c r="BW3" s="14"/>
      <c r="BX3" s="14"/>
      <c r="BY3" s="14"/>
      <c r="BZ3" s="14"/>
      <c r="CA3" s="14"/>
      <c r="CB3" s="28"/>
      <c r="CC3" s="29"/>
      <c r="CD3" s="29"/>
      <c r="CE3" s="105"/>
      <c r="CF3" s="14"/>
      <c r="CG3" s="94"/>
      <c r="CH3" s="28"/>
      <c r="CI3" s="29"/>
      <c r="CJ3" s="29"/>
      <c r="CK3" s="28"/>
      <c r="CL3" s="14"/>
      <c r="CM3" s="94"/>
      <c r="CN3" s="14"/>
      <c r="CO3" s="14"/>
      <c r="CP3" s="14"/>
    </row>
    <row r="4" spans="1:157" ht="16.5" thickBot="1" x14ac:dyDescent="0.3">
      <c r="A4" s="2143"/>
      <c r="B4" s="2143"/>
      <c r="C4" s="2144"/>
      <c r="D4" s="2144"/>
      <c r="E4" s="2144"/>
      <c r="F4" s="2144"/>
      <c r="G4" s="2144"/>
      <c r="H4" s="2144"/>
      <c r="I4" s="2144"/>
      <c r="J4" s="2144"/>
      <c r="K4" s="2144"/>
      <c r="L4" s="2144"/>
      <c r="M4" s="2144"/>
      <c r="N4" s="2144"/>
      <c r="O4" s="2144"/>
      <c r="P4" s="2144"/>
      <c r="Q4" s="2144"/>
      <c r="R4" s="2144"/>
      <c r="S4" s="2144"/>
      <c r="T4" s="2144"/>
      <c r="U4" s="854"/>
      <c r="V4" s="826"/>
      <c r="BJ4" s="14"/>
      <c r="BK4" s="14"/>
      <c r="BN4" s="103"/>
      <c r="BP4" s="104"/>
      <c r="BV4" s="14"/>
      <c r="BW4" s="14"/>
      <c r="BX4" s="31"/>
      <c r="BY4" s="13" t="s">
        <v>22</v>
      </c>
      <c r="BZ4" s="32"/>
      <c r="CA4" s="32" t="s">
        <v>44</v>
      </c>
      <c r="CB4" s="106"/>
      <c r="CC4" s="107"/>
      <c r="CD4" s="107"/>
      <c r="CE4" s="108" t="s">
        <v>23</v>
      </c>
      <c r="CF4" s="58"/>
      <c r="CG4" s="27"/>
      <c r="CH4" s="28"/>
      <c r="CI4" s="29"/>
      <c r="CJ4" s="29"/>
      <c r="CK4" s="28"/>
      <c r="CL4" s="14"/>
      <c r="CM4" s="94"/>
      <c r="CN4" s="14"/>
      <c r="CO4" s="14"/>
      <c r="CP4" s="14"/>
    </row>
    <row r="5" spans="1:157" ht="16.5" thickBot="1" x14ac:dyDescent="0.3">
      <c r="A5" s="2143"/>
      <c r="B5" s="2143"/>
      <c r="C5" s="2144"/>
      <c r="D5" s="2144"/>
      <c r="E5" s="2144"/>
      <c r="F5" s="2144"/>
      <c r="G5" s="2144"/>
      <c r="H5" s="2144"/>
      <c r="I5" s="2144"/>
      <c r="J5" s="2144"/>
      <c r="K5" s="2144"/>
      <c r="L5" s="2144"/>
      <c r="M5" s="2144"/>
      <c r="N5" s="2144"/>
      <c r="O5" s="2144"/>
      <c r="P5" s="2144"/>
      <c r="Q5" s="2144"/>
      <c r="R5" s="2144"/>
      <c r="S5" s="2144"/>
      <c r="T5" s="2144"/>
      <c r="U5" s="854"/>
      <c r="V5" s="826"/>
      <c r="BJ5" s="14"/>
      <c r="BK5" s="14"/>
      <c r="BN5" s="103"/>
      <c r="BP5" s="104"/>
      <c r="BV5" s="14"/>
      <c r="BW5" s="14"/>
      <c r="BX5" s="14"/>
      <c r="BY5" s="14"/>
      <c r="BZ5" s="14"/>
      <c r="CA5" s="14"/>
      <c r="CB5" s="28"/>
      <c r="CC5" s="29"/>
      <c r="CD5" s="29"/>
      <c r="CE5" s="105"/>
      <c r="CF5" s="14"/>
      <c r="CG5" s="94"/>
      <c r="CH5" s="28"/>
      <c r="CI5" s="29"/>
      <c r="CJ5" s="29"/>
      <c r="CK5" s="28"/>
      <c r="CL5" s="14"/>
      <c r="CM5" s="94"/>
      <c r="CN5" s="14"/>
      <c r="CO5" s="14"/>
      <c r="CP5" s="14"/>
      <c r="CR5" s="26" t="s">
        <v>9</v>
      </c>
    </row>
    <row r="6" spans="1:157" x14ac:dyDescent="0.25">
      <c r="A6" s="2143"/>
      <c r="B6" s="2143"/>
      <c r="C6" s="2144"/>
      <c r="D6" s="2144"/>
      <c r="E6" s="2144"/>
      <c r="F6" s="2144"/>
      <c r="G6" s="2144"/>
      <c r="H6" s="2144"/>
      <c r="I6" s="2144"/>
      <c r="J6" s="2144"/>
      <c r="K6" s="2144"/>
      <c r="L6" s="2144"/>
      <c r="M6" s="2144"/>
      <c r="N6" s="2144"/>
      <c r="O6" s="2144"/>
      <c r="P6" s="2144"/>
      <c r="Q6" s="2144"/>
      <c r="R6" s="2144"/>
      <c r="S6" s="2144"/>
      <c r="T6" s="2144"/>
      <c r="U6" s="854"/>
      <c r="V6" s="826"/>
      <c r="BJ6" s="14"/>
      <c r="BK6" s="14"/>
      <c r="BN6" s="103"/>
      <c r="BP6" s="104"/>
      <c r="BV6" s="18"/>
      <c r="BW6" s="19"/>
      <c r="BX6" s="19"/>
      <c r="BY6" s="19"/>
      <c r="BZ6" s="19"/>
      <c r="CA6" s="19"/>
      <c r="CB6" s="20" t="s">
        <v>13</v>
      </c>
      <c r="CC6" s="68"/>
      <c r="CD6" s="68"/>
      <c r="CE6" s="22" t="s">
        <v>4</v>
      </c>
      <c r="CF6" s="21" t="s">
        <v>45</v>
      </c>
      <c r="CG6" s="69"/>
      <c r="CH6" s="20" t="s">
        <v>9</v>
      </c>
      <c r="CI6" s="68"/>
      <c r="CJ6" s="68"/>
      <c r="CK6" s="20" t="s">
        <v>6</v>
      </c>
      <c r="CL6" s="21" t="s">
        <v>46</v>
      </c>
      <c r="CM6" s="69"/>
      <c r="CN6" s="19" t="s">
        <v>7</v>
      </c>
      <c r="CO6" s="19"/>
      <c r="CP6" s="23"/>
    </row>
    <row r="7" spans="1:157" ht="19.899999999999999" customHeight="1" thickBot="1" x14ac:dyDescent="0.3">
      <c r="A7" s="2143"/>
      <c r="B7" s="2143"/>
      <c r="C7" s="2144"/>
      <c r="D7" s="2144"/>
      <c r="E7" s="2144"/>
      <c r="F7" s="2144"/>
      <c r="G7" s="2144"/>
      <c r="H7" s="2144"/>
      <c r="I7" s="2144"/>
      <c r="J7" s="2144"/>
      <c r="K7" s="2144"/>
      <c r="L7" s="2144"/>
      <c r="M7" s="2144"/>
      <c r="N7" s="2144"/>
      <c r="O7" s="2144"/>
      <c r="P7" s="2144"/>
      <c r="Q7" s="2144"/>
      <c r="R7" s="2144"/>
      <c r="S7" s="2144"/>
      <c r="T7" s="2144"/>
      <c r="U7" s="854"/>
      <c r="V7" s="826"/>
      <c r="BJ7" s="14"/>
      <c r="BK7" s="14"/>
      <c r="BN7" s="103"/>
      <c r="BP7" s="104"/>
      <c r="BV7" s="60" t="s">
        <v>0</v>
      </c>
      <c r="BW7" s="61" t="s">
        <v>8</v>
      </c>
      <c r="BX7" s="61" t="s">
        <v>1</v>
      </c>
      <c r="BY7" s="61" t="s">
        <v>14</v>
      </c>
      <c r="BZ7" s="61" t="s">
        <v>2</v>
      </c>
      <c r="CA7" s="61" t="s">
        <v>3</v>
      </c>
      <c r="CB7" s="62" t="s">
        <v>11</v>
      </c>
      <c r="CC7" s="63" t="s">
        <v>16</v>
      </c>
      <c r="CD7" s="63" t="s">
        <v>17</v>
      </c>
      <c r="CE7" s="109" t="s">
        <v>12</v>
      </c>
      <c r="CF7" s="64" t="s">
        <v>5</v>
      </c>
      <c r="CG7" s="70"/>
      <c r="CH7" s="62" t="s">
        <v>11</v>
      </c>
      <c r="CI7" s="63" t="s">
        <v>16</v>
      </c>
      <c r="CJ7" s="63" t="s">
        <v>17</v>
      </c>
      <c r="CK7" s="62" t="s">
        <v>12</v>
      </c>
      <c r="CL7" s="64" t="s">
        <v>5</v>
      </c>
      <c r="CM7" s="70"/>
      <c r="CN7" s="61" t="s">
        <v>5</v>
      </c>
      <c r="CO7" s="61" t="s">
        <v>15</v>
      </c>
      <c r="CP7" s="65" t="s">
        <v>0</v>
      </c>
    </row>
    <row r="8" spans="1:157" ht="16.5" thickBot="1" x14ac:dyDescent="0.3">
      <c r="A8" s="2143"/>
      <c r="B8" s="2143"/>
      <c r="C8" s="2144"/>
      <c r="D8" s="2144"/>
      <c r="E8" s="2144"/>
      <c r="F8" s="2144"/>
      <c r="G8" s="2144"/>
      <c r="H8" s="2144"/>
      <c r="I8" s="2144"/>
      <c r="J8" s="2144"/>
      <c r="K8" s="2144"/>
      <c r="L8" s="2144"/>
      <c r="M8" s="2144"/>
      <c r="N8" s="2144"/>
      <c r="O8" s="2144"/>
      <c r="P8" s="2144"/>
      <c r="Q8" s="2144"/>
      <c r="R8" s="2144"/>
      <c r="S8" s="2144"/>
      <c r="T8" s="2144"/>
      <c r="U8" s="854"/>
      <c r="V8" s="826"/>
      <c r="BJ8" s="14"/>
      <c r="BK8" s="14"/>
      <c r="BN8" s="103"/>
      <c r="BP8" s="104"/>
      <c r="BV8" s="110">
        <v>1</v>
      </c>
      <c r="BW8" s="111"/>
      <c r="BX8" s="4" t="s">
        <v>56</v>
      </c>
      <c r="BY8" s="5" t="s">
        <v>57</v>
      </c>
      <c r="BZ8" s="6" t="s">
        <v>10</v>
      </c>
      <c r="CA8" s="5" t="s">
        <v>58</v>
      </c>
      <c r="CB8" s="4">
        <v>0</v>
      </c>
      <c r="CC8" s="7" t="s">
        <v>31</v>
      </c>
      <c r="CD8" s="7" t="s">
        <v>35</v>
      </c>
      <c r="CE8" s="8">
        <v>40.32</v>
      </c>
      <c r="CF8" s="9">
        <v>1000</v>
      </c>
      <c r="CG8" s="70"/>
      <c r="CH8" s="5">
        <v>1</v>
      </c>
      <c r="CI8" s="10" t="s">
        <v>19</v>
      </c>
      <c r="CJ8" s="10"/>
      <c r="CK8" s="8">
        <v>24.47</v>
      </c>
      <c r="CL8" s="9">
        <v>1432</v>
      </c>
      <c r="CM8" s="70"/>
      <c r="CN8" s="24">
        <f>CF8+CL8</f>
        <v>2432</v>
      </c>
      <c r="CO8" s="39"/>
      <c r="CP8" s="25">
        <v>2</v>
      </c>
    </row>
    <row r="9" spans="1:157" ht="16.5" thickBot="1" x14ac:dyDescent="0.3">
      <c r="A9" s="2143"/>
      <c r="B9" s="2143"/>
      <c r="C9" s="2144"/>
      <c r="D9" s="2144"/>
      <c r="E9" s="2144"/>
      <c r="F9" s="2144"/>
      <c r="G9" s="2144"/>
      <c r="H9" s="2144"/>
      <c r="I9" s="2144"/>
      <c r="J9" s="2144"/>
      <c r="K9" s="2144"/>
      <c r="L9" s="2144"/>
      <c r="M9" s="2144"/>
      <c r="N9" s="2144"/>
      <c r="O9" s="2144"/>
      <c r="P9" s="2144"/>
      <c r="Q9" s="2144"/>
      <c r="R9" s="2144"/>
      <c r="S9" s="2144"/>
      <c r="T9" s="2144"/>
      <c r="U9" s="854"/>
      <c r="V9" s="826"/>
      <c r="BJ9" s="14"/>
      <c r="BK9" s="14"/>
      <c r="BN9" s="103"/>
      <c r="BP9" s="104"/>
      <c r="BV9" s="110">
        <v>2</v>
      </c>
      <c r="BW9" s="111"/>
      <c r="BX9" s="4" t="s">
        <v>51</v>
      </c>
      <c r="BY9" s="5" t="s">
        <v>52</v>
      </c>
      <c r="BZ9" s="6" t="s">
        <v>10</v>
      </c>
      <c r="CA9" s="5" t="s">
        <v>42</v>
      </c>
      <c r="CB9" s="4">
        <v>0</v>
      </c>
      <c r="CC9" s="7" t="s">
        <v>30</v>
      </c>
      <c r="CD9" s="7" t="s">
        <v>28</v>
      </c>
      <c r="CE9" s="8">
        <v>35.21</v>
      </c>
      <c r="CF9" s="9">
        <v>1180</v>
      </c>
      <c r="CG9" s="70"/>
      <c r="CH9" s="5">
        <v>1</v>
      </c>
      <c r="CI9" s="10" t="s">
        <v>18</v>
      </c>
      <c r="CJ9" s="10"/>
      <c r="CK9" s="8">
        <v>41.32</v>
      </c>
      <c r="CL9" s="9">
        <v>1228</v>
      </c>
      <c r="CM9" s="70"/>
      <c r="CN9" s="24">
        <f>CF9+CL9</f>
        <v>2408</v>
      </c>
      <c r="CO9" s="39"/>
      <c r="CP9" s="25">
        <v>3</v>
      </c>
    </row>
    <row r="10" spans="1:157" ht="16.5" thickBot="1" x14ac:dyDescent="0.3">
      <c r="A10" s="2143"/>
      <c r="B10" s="2143"/>
      <c r="C10" s="2144"/>
      <c r="D10" s="2144"/>
      <c r="E10" s="2144"/>
      <c r="F10" s="2144"/>
      <c r="G10" s="2144"/>
      <c r="H10" s="2144"/>
      <c r="I10" s="2144"/>
      <c r="J10" s="2144"/>
      <c r="K10" s="2144"/>
      <c r="L10" s="2144"/>
      <c r="M10" s="2144"/>
      <c r="N10" s="2144"/>
      <c r="O10" s="2144"/>
      <c r="P10" s="2144"/>
      <c r="Q10" s="2144"/>
      <c r="R10" s="2144"/>
      <c r="S10" s="2144"/>
      <c r="T10" s="2144"/>
      <c r="U10" s="854"/>
      <c r="V10" s="826"/>
      <c r="BJ10" s="14"/>
      <c r="BK10" s="14"/>
      <c r="BN10" s="103"/>
      <c r="BP10" s="104"/>
      <c r="BV10" s="110">
        <v>3</v>
      </c>
      <c r="BW10" s="111"/>
      <c r="BX10" s="4" t="s">
        <v>47</v>
      </c>
      <c r="BY10" s="5" t="s">
        <v>48</v>
      </c>
      <c r="BZ10" s="6" t="s">
        <v>10</v>
      </c>
      <c r="CA10" s="5" t="s">
        <v>49</v>
      </c>
      <c r="CB10" s="4">
        <v>0</v>
      </c>
      <c r="CC10" s="7" t="s">
        <v>36</v>
      </c>
      <c r="CD10" s="7" t="s">
        <v>29</v>
      </c>
      <c r="CE10" s="8">
        <v>36.78</v>
      </c>
      <c r="CF10" s="9">
        <v>1120</v>
      </c>
      <c r="CG10" s="70"/>
      <c r="CH10" s="5">
        <v>1</v>
      </c>
      <c r="CI10" s="10" t="s">
        <v>31</v>
      </c>
      <c r="CJ10" s="10"/>
      <c r="CK10" s="8">
        <v>40.54</v>
      </c>
      <c r="CL10" s="9">
        <v>1240</v>
      </c>
      <c r="CM10" s="70"/>
      <c r="CN10" s="24">
        <f>CF10+CL10</f>
        <v>2360</v>
      </c>
      <c r="CO10" s="39"/>
      <c r="CP10" s="25">
        <v>4</v>
      </c>
    </row>
    <row r="11" spans="1:157" ht="16.5" thickBot="1" x14ac:dyDescent="0.3">
      <c r="A11" s="2143"/>
      <c r="B11" s="2143"/>
      <c r="C11" s="2144"/>
      <c r="D11" s="2144"/>
      <c r="E11" s="2144"/>
      <c r="F11" s="2144"/>
      <c r="G11" s="2144"/>
      <c r="H11" s="2144"/>
      <c r="I11" s="2144"/>
      <c r="J11" s="2144"/>
      <c r="K11" s="2144"/>
      <c r="L11" s="2144"/>
      <c r="M11" s="2144"/>
      <c r="N11" s="2144"/>
      <c r="O11" s="2144"/>
      <c r="P11" s="2144"/>
      <c r="Q11" s="2144"/>
      <c r="R11" s="2144"/>
      <c r="S11" s="2144"/>
      <c r="T11" s="2144"/>
      <c r="U11" s="845"/>
      <c r="V11" s="826"/>
      <c r="BJ11" s="14"/>
      <c r="BK11" s="14"/>
      <c r="BN11" s="103"/>
      <c r="BP11" s="104"/>
      <c r="BV11" s="110">
        <v>4</v>
      </c>
      <c r="BW11" s="111"/>
      <c r="BX11" s="4" t="s">
        <v>53</v>
      </c>
      <c r="BY11" s="5" t="s">
        <v>54</v>
      </c>
      <c r="BZ11" s="6" t="s">
        <v>10</v>
      </c>
      <c r="CA11" s="5" t="s">
        <v>39</v>
      </c>
      <c r="CB11" s="4">
        <v>0</v>
      </c>
      <c r="CC11" s="7" t="s">
        <v>26</v>
      </c>
      <c r="CD11" s="7" t="s">
        <v>38</v>
      </c>
      <c r="CE11" s="8">
        <v>37.950000000000003</v>
      </c>
      <c r="CF11" s="9">
        <v>1084</v>
      </c>
      <c r="CG11" s="70"/>
      <c r="CH11" s="11">
        <v>1</v>
      </c>
      <c r="CI11" s="12" t="s">
        <v>18</v>
      </c>
      <c r="CJ11" s="12"/>
      <c r="CK11" s="8">
        <v>41</v>
      </c>
      <c r="CL11" s="6">
        <v>1228</v>
      </c>
      <c r="CM11" s="70"/>
      <c r="CN11" s="24">
        <f>CF11+CL11</f>
        <v>2312</v>
      </c>
      <c r="CO11" s="39"/>
      <c r="CP11" s="25">
        <v>5</v>
      </c>
    </row>
    <row r="12" spans="1:157" ht="16.5" thickBot="1" x14ac:dyDescent="0.3">
      <c r="A12" s="2202"/>
      <c r="B12" s="2202"/>
      <c r="C12" s="2203"/>
      <c r="D12" s="2203"/>
      <c r="E12" s="2203"/>
      <c r="F12" s="2203"/>
      <c r="G12" s="2203"/>
      <c r="H12" s="2203"/>
      <c r="I12" s="2203"/>
      <c r="J12" s="2203"/>
      <c r="K12" s="2203"/>
      <c r="L12" s="2203"/>
      <c r="M12" s="2203"/>
      <c r="N12" s="2203"/>
      <c r="O12" s="2203"/>
      <c r="P12" s="2203"/>
      <c r="Q12" s="2203"/>
      <c r="R12" s="2203"/>
      <c r="S12" s="2203"/>
      <c r="T12" s="2203"/>
      <c r="U12" s="846"/>
      <c r="V12" s="828"/>
      <c r="BJ12" s="14"/>
      <c r="BK12" s="14"/>
      <c r="BN12" s="103"/>
      <c r="BP12" s="104"/>
      <c r="BV12" s="110">
        <v>5</v>
      </c>
      <c r="BW12" s="111"/>
      <c r="BX12" s="4" t="s">
        <v>55</v>
      </c>
      <c r="BY12" s="5" t="s">
        <v>43</v>
      </c>
      <c r="BZ12" s="9" t="s">
        <v>10</v>
      </c>
      <c r="CA12" s="5" t="s">
        <v>40</v>
      </c>
      <c r="CB12" s="5">
        <v>0</v>
      </c>
      <c r="CC12" s="10" t="s">
        <v>34</v>
      </c>
      <c r="CD12" s="10" t="s">
        <v>25</v>
      </c>
      <c r="CE12" s="8">
        <v>38.1</v>
      </c>
      <c r="CF12" s="9">
        <v>1072</v>
      </c>
      <c r="CG12" s="70"/>
      <c r="CH12" s="5">
        <v>1</v>
      </c>
      <c r="CI12" s="10" t="s">
        <v>27</v>
      </c>
      <c r="CJ12" s="10"/>
      <c r="CK12" s="8">
        <v>44</v>
      </c>
      <c r="CL12" s="6">
        <v>1192</v>
      </c>
      <c r="CM12" s="70"/>
      <c r="CN12" s="24">
        <f>CF12+CL12</f>
        <v>2264</v>
      </c>
      <c r="CO12" s="39"/>
      <c r="CP12" s="25">
        <v>6</v>
      </c>
    </row>
    <row r="13" spans="1:157" ht="16.5" thickBot="1" x14ac:dyDescent="0.3">
      <c r="A13"/>
      <c r="B13"/>
      <c r="C13" s="136"/>
      <c r="D13" s="878"/>
      <c r="E13" s="1463"/>
      <c r="F13" s="1464"/>
      <c r="G13" s="1465"/>
      <c r="H13" s="1464"/>
      <c r="I13" s="1464"/>
      <c r="J13" s="1466"/>
      <c r="K13" s="1466"/>
      <c r="L13" s="879"/>
      <c r="M13" s="889"/>
      <c r="N13" s="889"/>
      <c r="O13" s="1464"/>
      <c r="P13" s="1464"/>
      <c r="Q13" s="27"/>
      <c r="R13" s="27"/>
      <c r="S13" s="876"/>
      <c r="T13" s="67"/>
      <c r="U13" s="136"/>
      <c r="V13" s="464"/>
      <c r="CE13" s="14"/>
      <c r="CF13" s="14"/>
      <c r="CI13" s="103"/>
      <c r="CK13" s="104"/>
      <c r="CQ13" s="110"/>
      <c r="CR13" s="111"/>
      <c r="CS13" s="4"/>
      <c r="CT13" s="5"/>
      <c r="CU13" s="9"/>
      <c r="CV13" s="5"/>
      <c r="CW13" s="5"/>
      <c r="CX13" s="10"/>
      <c r="CY13" s="10"/>
      <c r="CZ13" s="8"/>
      <c r="DA13" s="9"/>
      <c r="DB13" s="70"/>
      <c r="DC13" s="5"/>
      <c r="DD13" s="10"/>
      <c r="DE13" s="10"/>
      <c r="DF13" s="8"/>
      <c r="DG13" s="6"/>
      <c r="DH13" s="70"/>
      <c r="DI13" s="24"/>
      <c r="DJ13" s="39"/>
      <c r="DK13" s="25"/>
    </row>
    <row r="14" spans="1:157" ht="16.5" thickBot="1" x14ac:dyDescent="0.3">
      <c r="A14"/>
      <c r="B14"/>
      <c r="C14" s="136"/>
      <c r="D14" s="878"/>
      <c r="E14" s="2204" t="s">
        <v>2329</v>
      </c>
      <c r="F14" s="2205"/>
      <c r="G14" s="2205"/>
      <c r="H14" s="2205"/>
      <c r="I14" s="2206"/>
      <c r="J14"/>
      <c r="K14"/>
      <c r="L14"/>
      <c r="M14" s="447"/>
      <c r="N14" s="878"/>
      <c r="O14" s="878"/>
      <c r="P14" s="878"/>
      <c r="Q14" s="27"/>
      <c r="R14" s="27"/>
      <c r="S14" s="876"/>
      <c r="T14" s="67"/>
      <c r="U14" s="136"/>
      <c r="V14" s="464"/>
      <c r="DU14" s="14"/>
      <c r="DV14" s="14"/>
      <c r="DY14" s="103"/>
      <c r="EA14" s="104"/>
      <c r="EG14" s="110">
        <v>6</v>
      </c>
      <c r="EH14" s="111"/>
      <c r="EI14" s="4" t="s">
        <v>50</v>
      </c>
      <c r="EJ14" s="5" t="s">
        <v>41</v>
      </c>
      <c r="EK14" s="9" t="s">
        <v>10</v>
      </c>
      <c r="EL14" s="5" t="s">
        <v>32</v>
      </c>
      <c r="EM14" s="5">
        <v>0</v>
      </c>
      <c r="EN14" s="10" t="s">
        <v>34</v>
      </c>
      <c r="EO14" s="10" t="s">
        <v>37</v>
      </c>
      <c r="EP14" s="8">
        <v>38.47</v>
      </c>
      <c r="EQ14" s="9">
        <v>1060</v>
      </c>
      <c r="ER14" s="70"/>
      <c r="ES14" s="5">
        <v>1</v>
      </c>
      <c r="ET14" s="10" t="s">
        <v>33</v>
      </c>
      <c r="EU14" s="10"/>
      <c r="EV14" s="8">
        <v>45.22</v>
      </c>
      <c r="EW14" s="6">
        <v>1180</v>
      </c>
      <c r="EX14" s="70"/>
      <c r="EY14" s="24">
        <f>EQ14+EW14</f>
        <v>2240</v>
      </c>
      <c r="EZ14" s="39"/>
      <c r="FA14" s="25">
        <v>7</v>
      </c>
    </row>
    <row r="15" spans="1:157" ht="16.5" thickBot="1" x14ac:dyDescent="0.3">
      <c r="A15"/>
      <c r="B15"/>
      <c r="C15" s="136"/>
      <c r="D15" s="878"/>
      <c r="E15" s="880"/>
      <c r="F15" s="880"/>
      <c r="G15" s="880"/>
      <c r="H15" s="880"/>
      <c r="I15" s="880"/>
      <c r="J15" s="880"/>
      <c r="K15" s="880"/>
      <c r="L15" s="880"/>
      <c r="M15" s="447"/>
      <c r="N15" s="878"/>
      <c r="O15" s="878"/>
      <c r="P15" s="878"/>
      <c r="Q15" s="27"/>
      <c r="R15" s="27"/>
      <c r="S15" s="876"/>
      <c r="T15" s="67"/>
      <c r="U15" s="136"/>
      <c r="V15" s="464"/>
      <c r="DU15" s="14"/>
      <c r="DV15" s="14"/>
      <c r="DY15" s="103"/>
      <c r="EA15" s="104"/>
      <c r="EG15" s="798"/>
      <c r="EH15" s="798"/>
      <c r="EI15" s="799"/>
      <c r="EJ15" s="799"/>
      <c r="EK15" s="800"/>
      <c r="EL15" s="799"/>
      <c r="EM15" s="799"/>
      <c r="EN15" s="801"/>
      <c r="EO15" s="801"/>
      <c r="EP15" s="802"/>
      <c r="EQ15" s="800"/>
      <c r="ER15" s="803"/>
      <c r="ES15" s="799"/>
      <c r="ET15" s="801"/>
      <c r="EU15" s="801"/>
      <c r="EV15" s="802"/>
      <c r="EW15" s="800"/>
      <c r="EX15" s="803"/>
      <c r="EY15" s="798"/>
      <c r="EZ15" s="96"/>
      <c r="FA15" s="96"/>
    </row>
    <row r="16" spans="1:157" x14ac:dyDescent="0.25">
      <c r="A16"/>
      <c r="B16"/>
      <c r="C16" s="136"/>
      <c r="D16" s="1467" t="s">
        <v>2374</v>
      </c>
      <c r="E16" s="1468" t="s">
        <v>4957</v>
      </c>
      <c r="F16" s="1469"/>
      <c r="G16" s="1469"/>
      <c r="H16" s="1469"/>
      <c r="I16" s="1469"/>
      <c r="J16" s="1470"/>
      <c r="K16" s="1907"/>
      <c r="L16" s="880"/>
      <c r="M16" s="447"/>
      <c r="N16" s="878"/>
      <c r="O16" s="878"/>
      <c r="P16" s="878"/>
      <c r="Q16" s="27"/>
      <c r="R16" s="27"/>
      <c r="S16" s="876"/>
      <c r="T16" s="67"/>
      <c r="U16" s="136"/>
      <c r="V16" s="464"/>
      <c r="DU16" s="14"/>
      <c r="DV16" s="14"/>
      <c r="DY16" s="103"/>
      <c r="EA16" s="104"/>
      <c r="EG16" s="798"/>
      <c r="EH16" s="798"/>
      <c r="EI16" s="799"/>
      <c r="EJ16" s="799"/>
      <c r="EK16" s="800"/>
      <c r="EL16" s="799"/>
      <c r="EM16" s="799"/>
      <c r="EN16" s="801"/>
      <c r="EO16" s="801"/>
      <c r="EP16" s="802"/>
      <c r="EQ16" s="800"/>
      <c r="ER16" s="803"/>
      <c r="ES16" s="799"/>
      <c r="ET16" s="801"/>
      <c r="EU16" s="801"/>
      <c r="EV16" s="802"/>
      <c r="EW16" s="800"/>
      <c r="EX16" s="803"/>
      <c r="EY16" s="798"/>
      <c r="EZ16" s="96"/>
      <c r="FA16" s="96"/>
    </row>
    <row r="17" spans="1:157" x14ac:dyDescent="0.25">
      <c r="A17"/>
      <c r="B17"/>
      <c r="C17" s="136"/>
      <c r="D17" s="223" t="s">
        <v>2373</v>
      </c>
      <c r="E17" s="1471" t="s">
        <v>5019</v>
      </c>
      <c r="F17" s="1472"/>
      <c r="G17" s="1472"/>
      <c r="H17" s="1472"/>
      <c r="I17" s="1472"/>
      <c r="J17" s="1473"/>
      <c r="K17" s="1907"/>
      <c r="L17" s="880"/>
      <c r="M17" s="447"/>
      <c r="N17" s="878"/>
      <c r="O17" s="878"/>
      <c r="P17" s="878"/>
      <c r="Q17" s="27"/>
      <c r="R17" s="27"/>
      <c r="S17" s="876"/>
      <c r="T17" s="67"/>
      <c r="U17" s="136"/>
      <c r="V17" s="464"/>
      <c r="DU17" s="14"/>
      <c r="DV17" s="14"/>
      <c r="DY17" s="103"/>
      <c r="EA17" s="104"/>
      <c r="EG17" s="798"/>
      <c r="EH17" s="798"/>
      <c r="EI17" s="799"/>
      <c r="EJ17" s="799"/>
      <c r="EK17" s="800"/>
      <c r="EL17" s="799"/>
      <c r="EM17" s="799"/>
      <c r="EN17" s="801"/>
      <c r="EO17" s="801"/>
      <c r="EP17" s="802"/>
      <c r="EQ17" s="800"/>
      <c r="ER17" s="803"/>
      <c r="ES17" s="799"/>
      <c r="ET17" s="801"/>
      <c r="EU17" s="801"/>
      <c r="EV17" s="802"/>
      <c r="EW17" s="800"/>
      <c r="EX17" s="803"/>
      <c r="EY17" s="798"/>
      <c r="EZ17" s="96"/>
      <c r="FA17" s="96"/>
    </row>
    <row r="18" spans="1:157" ht="16.5" thickBot="1" x14ac:dyDescent="0.3">
      <c r="A18"/>
      <c r="B18"/>
      <c r="C18" s="676"/>
      <c r="D18" s="1474" t="s">
        <v>4600</v>
      </c>
      <c r="E18" s="1475" t="s">
        <v>5020</v>
      </c>
      <c r="F18" s="1476"/>
      <c r="G18" s="1476"/>
      <c r="H18" s="1476"/>
      <c r="I18" s="1476"/>
      <c r="J18" s="1477"/>
      <c r="K18" s="1907"/>
      <c r="L18" s="1511"/>
      <c r="M18" s="1512"/>
      <c r="N18" s="1512"/>
      <c r="O18" s="27"/>
      <c r="P18" s="27"/>
      <c r="Q18" s="1511"/>
      <c r="R18" s="1512"/>
      <c r="S18" s="27"/>
      <c r="T18" s="137"/>
      <c r="U18" s="676"/>
      <c r="V18" s="464"/>
    </row>
    <row r="19" spans="1:157" ht="16.5" thickBot="1" x14ac:dyDescent="0.3">
      <c r="A19"/>
      <c r="B19"/>
      <c r="C19" s="676"/>
      <c r="D19" s="1464"/>
      <c r="E19" s="1464"/>
      <c r="F19" s="1464"/>
      <c r="G19" s="27"/>
      <c r="H19" s="1464"/>
      <c r="I19" s="27"/>
      <c r="J19" s="1466"/>
      <c r="K19" s="1466"/>
      <c r="L19" s="1511"/>
      <c r="M19" s="1512"/>
      <c r="N19" s="1512"/>
      <c r="O19" s="27"/>
      <c r="P19" s="27"/>
      <c r="Q19" s="1511"/>
      <c r="R19" s="1512"/>
      <c r="S19" s="27"/>
      <c r="T19" s="137"/>
      <c r="U19" s="676"/>
      <c r="V19" s="464"/>
    </row>
    <row r="20" spans="1:157" ht="16.5" thickBot="1" x14ac:dyDescent="0.3">
      <c r="A20" s="1135"/>
      <c r="B20" s="736" t="s">
        <v>8</v>
      </c>
      <c r="C20" s="546" t="s">
        <v>7</v>
      </c>
      <c r="D20" s="1478"/>
      <c r="E20" s="1479"/>
      <c r="F20" s="1480" t="s">
        <v>71</v>
      </c>
      <c r="G20" s="1481"/>
      <c r="H20" s="1482"/>
      <c r="I20" s="2211" t="s">
        <v>75</v>
      </c>
      <c r="J20" s="2212"/>
      <c r="K20" s="2177" t="s">
        <v>63</v>
      </c>
      <c r="L20" s="2178"/>
      <c r="M20" s="2178"/>
      <c r="N20" s="2179"/>
      <c r="O20" s="591" t="s">
        <v>61</v>
      </c>
      <c r="P20" s="2183" t="s">
        <v>2277</v>
      </c>
      <c r="Q20" s="2184"/>
      <c r="R20" s="2185"/>
      <c r="S20" s="593" t="s">
        <v>62</v>
      </c>
      <c r="T20" s="606" t="s">
        <v>7</v>
      </c>
      <c r="U20" s="736" t="s">
        <v>279</v>
      </c>
      <c r="V20" s="731"/>
    </row>
    <row r="21" spans="1:157" ht="16.5" thickBot="1" x14ac:dyDescent="0.3">
      <c r="A21" s="1136" t="s">
        <v>0</v>
      </c>
      <c r="B21" s="730" t="s">
        <v>70</v>
      </c>
      <c r="C21" s="537" t="s">
        <v>5</v>
      </c>
      <c r="D21" s="1483" t="s">
        <v>68</v>
      </c>
      <c r="E21" s="1484" t="s">
        <v>2278</v>
      </c>
      <c r="F21" s="1485" t="s">
        <v>72</v>
      </c>
      <c r="G21" s="1486" t="s">
        <v>2</v>
      </c>
      <c r="H21" s="1485" t="s">
        <v>320</v>
      </c>
      <c r="I21" s="585" t="s">
        <v>76</v>
      </c>
      <c r="J21" s="1482" t="s">
        <v>77</v>
      </c>
      <c r="K21" s="737" t="s">
        <v>73</v>
      </c>
      <c r="L21" s="598" t="s">
        <v>11</v>
      </c>
      <c r="M21" s="287" t="s">
        <v>16</v>
      </c>
      <c r="N21" s="287" t="s">
        <v>17</v>
      </c>
      <c r="O21" s="599" t="s">
        <v>5</v>
      </c>
      <c r="P21" s="1863" t="s">
        <v>73</v>
      </c>
      <c r="Q21" s="607" t="s">
        <v>11</v>
      </c>
      <c r="R21" s="592" t="s">
        <v>16</v>
      </c>
      <c r="S21" s="608" t="s">
        <v>5</v>
      </c>
      <c r="T21" s="538" t="s">
        <v>5</v>
      </c>
      <c r="U21" s="734" t="s">
        <v>70</v>
      </c>
      <c r="V21" s="735" t="s">
        <v>0</v>
      </c>
    </row>
    <row r="22" spans="1:157" x14ac:dyDescent="0.25">
      <c r="A22" s="1840">
        <v>1</v>
      </c>
      <c r="B22" s="1354" t="s">
        <v>24</v>
      </c>
      <c r="C22" s="749">
        <f>O22+S22</f>
        <v>2216</v>
      </c>
      <c r="D22" s="1336" t="s">
        <v>1824</v>
      </c>
      <c r="E22" s="1326" t="s">
        <v>4549</v>
      </c>
      <c r="F22" s="954">
        <v>2003</v>
      </c>
      <c r="G22" s="1610" t="s">
        <v>10</v>
      </c>
      <c r="H22" s="1367" t="s">
        <v>1359</v>
      </c>
      <c r="I22" s="1130" t="s">
        <v>626</v>
      </c>
      <c r="J22" s="1222">
        <v>41358</v>
      </c>
      <c r="K22" s="1876">
        <v>2</v>
      </c>
      <c r="L22" s="1267">
        <v>0</v>
      </c>
      <c r="M22" s="1268" t="s">
        <v>35</v>
      </c>
      <c r="N22" s="1269" t="s">
        <v>98</v>
      </c>
      <c r="O22" s="1226" t="s">
        <v>2625</v>
      </c>
      <c r="P22" s="1876">
        <v>1</v>
      </c>
      <c r="Q22" s="1356">
        <v>1</v>
      </c>
      <c r="R22" s="1270" t="s">
        <v>218</v>
      </c>
      <c r="S22" s="1229">
        <v>1120</v>
      </c>
      <c r="T22" s="749">
        <f>O22+S22</f>
        <v>2216</v>
      </c>
      <c r="U22" s="1945">
        <v>1</v>
      </c>
      <c r="V22" s="893">
        <v>1</v>
      </c>
    </row>
    <row r="23" spans="1:157" x14ac:dyDescent="0.25">
      <c r="A23" s="872">
        <v>2</v>
      </c>
      <c r="B23" s="441">
        <v>2</v>
      </c>
      <c r="C23" s="111">
        <f>O23+S23</f>
        <v>2188</v>
      </c>
      <c r="D23" s="1215" t="s">
        <v>4550</v>
      </c>
      <c r="E23" s="1110" t="s">
        <v>4551</v>
      </c>
      <c r="F23" s="243">
        <v>2003</v>
      </c>
      <c r="G23" s="1289" t="s">
        <v>10</v>
      </c>
      <c r="H23" s="982" t="s">
        <v>4552</v>
      </c>
      <c r="I23" s="1121" t="s">
        <v>626</v>
      </c>
      <c r="J23" s="1112">
        <v>41358</v>
      </c>
      <c r="K23" s="1866">
        <v>1</v>
      </c>
      <c r="L23" s="946">
        <v>0</v>
      </c>
      <c r="M23" s="840" t="s">
        <v>35</v>
      </c>
      <c r="N23" s="1027" t="s">
        <v>165</v>
      </c>
      <c r="O23" s="911" t="s">
        <v>2625</v>
      </c>
      <c r="P23" s="1866">
        <v>11</v>
      </c>
      <c r="Q23" s="1113">
        <v>1</v>
      </c>
      <c r="R23" s="1114" t="s">
        <v>26</v>
      </c>
      <c r="S23" s="913">
        <v>1092</v>
      </c>
      <c r="T23" s="111">
        <f>O23+S23</f>
        <v>2188</v>
      </c>
      <c r="U23" s="1055">
        <v>2</v>
      </c>
      <c r="V23" s="874">
        <v>2</v>
      </c>
    </row>
    <row r="24" spans="1:157" x14ac:dyDescent="0.25">
      <c r="A24" s="872">
        <v>3</v>
      </c>
      <c r="B24" s="441">
        <v>3</v>
      </c>
      <c r="C24" s="1128">
        <v>2168</v>
      </c>
      <c r="D24" s="1216" t="s">
        <v>2967</v>
      </c>
      <c r="E24" s="1830" t="s">
        <v>2820</v>
      </c>
      <c r="F24" s="1200">
        <v>2003</v>
      </c>
      <c r="G24" s="1922" t="s">
        <v>510</v>
      </c>
      <c r="H24" s="1220" t="s">
        <v>2652</v>
      </c>
      <c r="I24" s="1221" t="s">
        <v>2645</v>
      </c>
      <c r="J24" s="947">
        <v>41308</v>
      </c>
      <c r="K24" s="1884">
        <v>3</v>
      </c>
      <c r="L24" s="1223">
        <v>0</v>
      </c>
      <c r="M24" s="1224" t="s">
        <v>35</v>
      </c>
      <c r="N24" s="1225" t="s">
        <v>143</v>
      </c>
      <c r="O24" s="1227">
        <v>1092</v>
      </c>
      <c r="P24" s="1886">
        <v>35</v>
      </c>
      <c r="Q24" s="1942">
        <v>1</v>
      </c>
      <c r="R24" s="1228" t="s">
        <v>18</v>
      </c>
      <c r="S24" s="1230">
        <v>1076</v>
      </c>
      <c r="T24" s="1128">
        <v>2168</v>
      </c>
      <c r="U24" s="1947">
        <v>1</v>
      </c>
      <c r="V24" s="874">
        <v>3</v>
      </c>
    </row>
    <row r="25" spans="1:157" x14ac:dyDescent="0.25">
      <c r="A25" s="872">
        <v>4</v>
      </c>
      <c r="B25" s="441">
        <v>4</v>
      </c>
      <c r="C25" s="111">
        <f>O25+S25</f>
        <v>2160</v>
      </c>
      <c r="D25" s="1215" t="s">
        <v>4303</v>
      </c>
      <c r="E25" s="1110" t="s">
        <v>4553</v>
      </c>
      <c r="F25" s="243">
        <v>2003</v>
      </c>
      <c r="G25" s="1289" t="s">
        <v>10</v>
      </c>
      <c r="H25" s="982" t="s">
        <v>4554</v>
      </c>
      <c r="I25" s="1121" t="s">
        <v>626</v>
      </c>
      <c r="J25" s="1112">
        <v>41358</v>
      </c>
      <c r="K25" s="1866">
        <v>20</v>
      </c>
      <c r="L25" s="946">
        <v>0</v>
      </c>
      <c r="M25" s="840" t="s">
        <v>36</v>
      </c>
      <c r="N25" s="1027" t="s">
        <v>141</v>
      </c>
      <c r="O25" s="911" t="s">
        <v>2468</v>
      </c>
      <c r="P25" s="1866">
        <v>2</v>
      </c>
      <c r="Q25" s="1113">
        <v>1</v>
      </c>
      <c r="R25" s="1114" t="s">
        <v>35</v>
      </c>
      <c r="S25" s="913">
        <v>1112</v>
      </c>
      <c r="T25" s="111">
        <f>O25+S25</f>
        <v>2160</v>
      </c>
      <c r="U25" s="1055">
        <v>3</v>
      </c>
      <c r="V25" s="874">
        <v>4</v>
      </c>
    </row>
    <row r="26" spans="1:157" x14ac:dyDescent="0.25">
      <c r="A26" s="872">
        <v>5</v>
      </c>
      <c r="B26" s="441">
        <v>5</v>
      </c>
      <c r="C26" s="111">
        <v>2156</v>
      </c>
      <c r="D26" s="575" t="s">
        <v>3052</v>
      </c>
      <c r="E26" s="1826" t="s">
        <v>3053</v>
      </c>
      <c r="F26" s="940">
        <v>2003</v>
      </c>
      <c r="G26" s="1274" t="s">
        <v>510</v>
      </c>
      <c r="H26" s="945" t="s">
        <v>2652</v>
      </c>
      <c r="I26" s="958" t="s">
        <v>2665</v>
      </c>
      <c r="J26" s="947" t="s">
        <v>2646</v>
      </c>
      <c r="K26" s="1881">
        <v>8</v>
      </c>
      <c r="L26" s="970">
        <v>0</v>
      </c>
      <c r="M26" s="909" t="s">
        <v>142</v>
      </c>
      <c r="N26" s="910" t="s">
        <v>2702</v>
      </c>
      <c r="O26" s="935">
        <v>1064</v>
      </c>
      <c r="P26" s="1866">
        <v>11</v>
      </c>
      <c r="Q26" s="977">
        <v>1</v>
      </c>
      <c r="R26" s="912" t="s">
        <v>26</v>
      </c>
      <c r="S26" s="936">
        <v>1092</v>
      </c>
      <c r="T26" s="111">
        <v>2156</v>
      </c>
      <c r="U26" s="1055">
        <v>2</v>
      </c>
      <c r="V26" s="874">
        <v>5</v>
      </c>
    </row>
    <row r="27" spans="1:157" x14ac:dyDescent="0.25">
      <c r="A27" s="449">
        <v>6</v>
      </c>
      <c r="B27" s="441">
        <v>5</v>
      </c>
      <c r="C27" s="829">
        <v>2156</v>
      </c>
      <c r="D27" s="980" t="s">
        <v>3054</v>
      </c>
      <c r="E27" s="1826" t="s">
        <v>3055</v>
      </c>
      <c r="F27" s="940">
        <v>2003</v>
      </c>
      <c r="G27" s="1163" t="s">
        <v>510</v>
      </c>
      <c r="H27" s="1235" t="s">
        <v>2652</v>
      </c>
      <c r="I27" s="969" t="s">
        <v>2665</v>
      </c>
      <c r="J27" s="947" t="s">
        <v>2646</v>
      </c>
      <c r="K27" s="1881">
        <v>4</v>
      </c>
      <c r="L27" s="970">
        <v>0</v>
      </c>
      <c r="M27" s="905" t="s">
        <v>99</v>
      </c>
      <c r="N27" s="906" t="s">
        <v>135</v>
      </c>
      <c r="O27" s="975">
        <v>1080</v>
      </c>
      <c r="P27" s="1867">
        <v>35</v>
      </c>
      <c r="Q27" s="978">
        <v>1</v>
      </c>
      <c r="R27" s="907" t="s">
        <v>18</v>
      </c>
      <c r="S27" s="928">
        <v>1076</v>
      </c>
      <c r="T27" s="829">
        <v>2156</v>
      </c>
      <c r="U27" s="1065">
        <v>2</v>
      </c>
      <c r="V27" s="452">
        <v>6</v>
      </c>
    </row>
    <row r="28" spans="1:157" x14ac:dyDescent="0.25">
      <c r="A28" s="449">
        <v>7</v>
      </c>
      <c r="B28" s="441">
        <v>7</v>
      </c>
      <c r="C28" s="111">
        <v>2148</v>
      </c>
      <c r="D28" s="575" t="s">
        <v>3056</v>
      </c>
      <c r="E28" s="1826" t="s">
        <v>3057</v>
      </c>
      <c r="F28" s="940">
        <v>2003</v>
      </c>
      <c r="G28" s="1163" t="s">
        <v>510</v>
      </c>
      <c r="H28" s="1235" t="s">
        <v>2652</v>
      </c>
      <c r="I28" s="969" t="s">
        <v>2665</v>
      </c>
      <c r="J28" s="947" t="s">
        <v>2646</v>
      </c>
      <c r="K28" s="1881">
        <v>11</v>
      </c>
      <c r="L28" s="970">
        <v>0</v>
      </c>
      <c r="M28" s="909" t="s">
        <v>30</v>
      </c>
      <c r="N28" s="910" t="s">
        <v>218</v>
      </c>
      <c r="O28" s="935">
        <v>1060</v>
      </c>
      <c r="P28" s="1866">
        <v>16</v>
      </c>
      <c r="Q28" s="977">
        <v>1</v>
      </c>
      <c r="R28" s="912" t="s">
        <v>34</v>
      </c>
      <c r="S28" s="936">
        <v>1088</v>
      </c>
      <c r="T28" s="111">
        <v>2148</v>
      </c>
      <c r="U28" s="1055">
        <v>4</v>
      </c>
      <c r="V28" s="452">
        <v>7</v>
      </c>
    </row>
    <row r="29" spans="1:157" x14ac:dyDescent="0.25">
      <c r="A29" s="449">
        <v>8</v>
      </c>
      <c r="B29" s="441">
        <v>7</v>
      </c>
      <c r="C29" s="111">
        <v>2148</v>
      </c>
      <c r="D29" s="575" t="s">
        <v>3058</v>
      </c>
      <c r="E29" s="1826" t="s">
        <v>3059</v>
      </c>
      <c r="F29" s="940">
        <v>2003</v>
      </c>
      <c r="G29" s="1274" t="s">
        <v>510</v>
      </c>
      <c r="H29" s="1235" t="s">
        <v>2655</v>
      </c>
      <c r="I29" s="958" t="s">
        <v>2665</v>
      </c>
      <c r="J29" s="947" t="s">
        <v>2646</v>
      </c>
      <c r="K29" s="1881">
        <v>5</v>
      </c>
      <c r="L29" s="970">
        <v>0</v>
      </c>
      <c r="M29" s="909" t="s">
        <v>142</v>
      </c>
      <c r="N29" s="910" t="s">
        <v>142</v>
      </c>
      <c r="O29" s="935">
        <v>1068</v>
      </c>
      <c r="P29" s="1866">
        <v>29</v>
      </c>
      <c r="Q29" s="977">
        <v>1</v>
      </c>
      <c r="R29" s="912" t="s">
        <v>31</v>
      </c>
      <c r="S29" s="936">
        <v>1080</v>
      </c>
      <c r="T29" s="111">
        <v>2148</v>
      </c>
      <c r="U29" s="1055">
        <v>4</v>
      </c>
      <c r="V29" s="452">
        <v>8</v>
      </c>
    </row>
    <row r="30" spans="1:157" x14ac:dyDescent="0.25">
      <c r="A30" s="675">
        <v>9</v>
      </c>
      <c r="B30" s="440">
        <v>9</v>
      </c>
      <c r="C30" s="1929" t="s">
        <v>2496</v>
      </c>
      <c r="D30" s="1930" t="s">
        <v>2497</v>
      </c>
      <c r="E30" s="1932" t="s">
        <v>2498</v>
      </c>
      <c r="F30" s="1015">
        <v>2003</v>
      </c>
      <c r="G30" s="1934" t="s">
        <v>2425</v>
      </c>
      <c r="H30" s="1936" t="s">
        <v>2499</v>
      </c>
      <c r="I30" s="1265" t="s">
        <v>2427</v>
      </c>
      <c r="J30" s="1015" t="s">
        <v>2474</v>
      </c>
      <c r="K30" s="1874">
        <v>17</v>
      </c>
      <c r="L30" s="1939">
        <v>0</v>
      </c>
      <c r="M30" s="836" t="s">
        <v>2500</v>
      </c>
      <c r="N30" s="923" t="s">
        <v>2501</v>
      </c>
      <c r="O30" s="1844">
        <v>1056</v>
      </c>
      <c r="P30" s="1874">
        <v>16</v>
      </c>
      <c r="Q30" s="1434">
        <v>1</v>
      </c>
      <c r="R30" s="925" t="s">
        <v>2502</v>
      </c>
      <c r="S30" s="926">
        <v>1088</v>
      </c>
      <c r="T30" s="1929" t="s">
        <v>2496</v>
      </c>
      <c r="U30" s="1877">
        <v>1</v>
      </c>
      <c r="V30" s="1041">
        <v>9</v>
      </c>
    </row>
    <row r="31" spans="1:157" x14ac:dyDescent="0.25">
      <c r="A31" s="449">
        <v>10</v>
      </c>
      <c r="B31" s="441">
        <v>9</v>
      </c>
      <c r="C31" s="111">
        <v>2144</v>
      </c>
      <c r="D31" s="980" t="s">
        <v>3060</v>
      </c>
      <c r="E31" s="1826" t="s">
        <v>3061</v>
      </c>
      <c r="F31" s="940">
        <v>2003</v>
      </c>
      <c r="G31" s="1163" t="s">
        <v>510</v>
      </c>
      <c r="H31" s="1235" t="s">
        <v>2652</v>
      </c>
      <c r="I31" s="969" t="s">
        <v>2665</v>
      </c>
      <c r="J31" s="947" t="s">
        <v>2646</v>
      </c>
      <c r="K31" s="1881">
        <v>16</v>
      </c>
      <c r="L31" s="970">
        <v>0</v>
      </c>
      <c r="M31" s="905" t="s">
        <v>30</v>
      </c>
      <c r="N31" s="906" t="s">
        <v>100</v>
      </c>
      <c r="O31" s="935">
        <v>1056</v>
      </c>
      <c r="P31" s="1866">
        <v>16</v>
      </c>
      <c r="Q31" s="977">
        <v>1</v>
      </c>
      <c r="R31" s="907" t="s">
        <v>34</v>
      </c>
      <c r="S31" s="936">
        <v>1088</v>
      </c>
      <c r="T31" s="111">
        <v>2144</v>
      </c>
      <c r="U31" s="1055">
        <v>6</v>
      </c>
      <c r="V31" s="452">
        <v>10</v>
      </c>
    </row>
    <row r="32" spans="1:157" x14ac:dyDescent="0.25">
      <c r="A32" s="449">
        <v>11</v>
      </c>
      <c r="B32" s="441">
        <v>11</v>
      </c>
      <c r="C32" s="111">
        <v>2136</v>
      </c>
      <c r="D32" s="575" t="s">
        <v>2642</v>
      </c>
      <c r="E32" s="1826" t="s">
        <v>3062</v>
      </c>
      <c r="F32" s="939">
        <v>2004</v>
      </c>
      <c r="G32" s="1163" t="s">
        <v>510</v>
      </c>
      <c r="H32" s="1235" t="s">
        <v>2655</v>
      </c>
      <c r="I32" s="969" t="s">
        <v>2665</v>
      </c>
      <c r="J32" s="947" t="s">
        <v>2646</v>
      </c>
      <c r="K32" s="1881">
        <v>12</v>
      </c>
      <c r="L32" s="970">
        <v>0</v>
      </c>
      <c r="M32" s="909" t="s">
        <v>30</v>
      </c>
      <c r="N32" s="910" t="s">
        <v>35</v>
      </c>
      <c r="O32" s="935">
        <v>1060</v>
      </c>
      <c r="P32" s="1866">
        <v>35</v>
      </c>
      <c r="Q32" s="838">
        <v>1</v>
      </c>
      <c r="R32" s="912" t="s">
        <v>18</v>
      </c>
      <c r="S32" s="936">
        <v>1076</v>
      </c>
      <c r="T32" s="111">
        <v>2136</v>
      </c>
      <c r="U32" s="1055">
        <v>7</v>
      </c>
      <c r="V32" s="452">
        <v>11</v>
      </c>
    </row>
    <row r="33" spans="1:22" x14ac:dyDescent="0.25">
      <c r="A33" s="449">
        <v>12</v>
      </c>
      <c r="B33" s="441">
        <v>11</v>
      </c>
      <c r="C33" s="111">
        <f>O33+S33</f>
        <v>2136</v>
      </c>
      <c r="D33" s="1215" t="s">
        <v>4556</v>
      </c>
      <c r="E33" s="1110" t="s">
        <v>4557</v>
      </c>
      <c r="F33" s="243">
        <v>2003</v>
      </c>
      <c r="G33" s="1290" t="s">
        <v>10</v>
      </c>
      <c r="H33" s="1489" t="s">
        <v>874</v>
      </c>
      <c r="I33" s="1120" t="s">
        <v>626</v>
      </c>
      <c r="J33" s="1112">
        <v>41358</v>
      </c>
      <c r="K33" s="1866">
        <v>28</v>
      </c>
      <c r="L33" s="946">
        <v>0</v>
      </c>
      <c r="M33" s="840" t="s">
        <v>36</v>
      </c>
      <c r="N33" s="1027" t="s">
        <v>466</v>
      </c>
      <c r="O33" s="911" t="s">
        <v>2478</v>
      </c>
      <c r="P33" s="1866">
        <v>6</v>
      </c>
      <c r="Q33" s="1113">
        <v>1</v>
      </c>
      <c r="R33" s="1114" t="s">
        <v>36</v>
      </c>
      <c r="S33" s="913">
        <v>1096</v>
      </c>
      <c r="T33" s="111">
        <f>O33+S33</f>
        <v>2136</v>
      </c>
      <c r="U33" s="1055">
        <v>4</v>
      </c>
      <c r="V33" s="452">
        <v>12</v>
      </c>
    </row>
    <row r="34" spans="1:22" x14ac:dyDescent="0.25">
      <c r="A34" s="449">
        <v>13</v>
      </c>
      <c r="B34" s="441">
        <v>13</v>
      </c>
      <c r="C34" s="111">
        <f>O34+S34</f>
        <v>2132</v>
      </c>
      <c r="D34" s="1215" t="s">
        <v>4380</v>
      </c>
      <c r="E34" s="1110" t="s">
        <v>4555</v>
      </c>
      <c r="F34" s="243">
        <v>2003</v>
      </c>
      <c r="G34" s="1290" t="s">
        <v>10</v>
      </c>
      <c r="H34" s="1489" t="s">
        <v>740</v>
      </c>
      <c r="I34" s="1120" t="s">
        <v>626</v>
      </c>
      <c r="J34" s="1112">
        <v>41358</v>
      </c>
      <c r="K34" s="1866">
        <v>10</v>
      </c>
      <c r="L34" s="946">
        <v>0</v>
      </c>
      <c r="M34" s="840" t="s">
        <v>30</v>
      </c>
      <c r="N34" s="1027" t="s">
        <v>28</v>
      </c>
      <c r="O34" s="911" t="s">
        <v>411</v>
      </c>
      <c r="P34" s="1866">
        <v>42</v>
      </c>
      <c r="Q34" s="1113">
        <v>1</v>
      </c>
      <c r="R34" s="1114" t="s">
        <v>161</v>
      </c>
      <c r="S34" s="913">
        <v>1072</v>
      </c>
      <c r="T34" s="111">
        <f>O34+S34</f>
        <v>2132</v>
      </c>
      <c r="U34" s="1055">
        <v>5</v>
      </c>
      <c r="V34" s="452">
        <v>13</v>
      </c>
    </row>
    <row r="35" spans="1:22" x14ac:dyDescent="0.25">
      <c r="A35" s="449">
        <v>14</v>
      </c>
      <c r="B35" s="441">
        <v>14</v>
      </c>
      <c r="C35" s="111">
        <v>2128</v>
      </c>
      <c r="D35" s="575" t="s">
        <v>2666</v>
      </c>
      <c r="E35" s="1826" t="s">
        <v>3063</v>
      </c>
      <c r="F35" s="940">
        <v>2003</v>
      </c>
      <c r="G35" s="1163" t="s">
        <v>510</v>
      </c>
      <c r="H35" s="1235" t="s">
        <v>2655</v>
      </c>
      <c r="I35" s="969" t="s">
        <v>2645</v>
      </c>
      <c r="J35" s="947">
        <v>41308</v>
      </c>
      <c r="K35" s="1881">
        <v>7</v>
      </c>
      <c r="L35" s="970">
        <v>0</v>
      </c>
      <c r="M35" s="909" t="s">
        <v>142</v>
      </c>
      <c r="N35" s="910" t="s">
        <v>107</v>
      </c>
      <c r="O35" s="935">
        <v>1068</v>
      </c>
      <c r="P35" s="1866">
        <v>56</v>
      </c>
      <c r="Q35" s="977">
        <v>1</v>
      </c>
      <c r="R35" s="912" t="s">
        <v>33</v>
      </c>
      <c r="S35" s="936">
        <v>1060</v>
      </c>
      <c r="T35" s="111">
        <v>2128</v>
      </c>
      <c r="U35" s="1055">
        <v>8</v>
      </c>
      <c r="V35" s="452">
        <v>14</v>
      </c>
    </row>
    <row r="36" spans="1:22" x14ac:dyDescent="0.25">
      <c r="A36" s="449">
        <v>15</v>
      </c>
      <c r="B36" s="441">
        <v>15</v>
      </c>
      <c r="C36" s="111">
        <f>O36+S36</f>
        <v>2124</v>
      </c>
      <c r="D36" s="1215" t="s">
        <v>4270</v>
      </c>
      <c r="E36" s="1110" t="s">
        <v>4558</v>
      </c>
      <c r="F36" s="243">
        <v>2003</v>
      </c>
      <c r="G36" s="1290" t="s">
        <v>10</v>
      </c>
      <c r="H36" s="1489" t="s">
        <v>4552</v>
      </c>
      <c r="I36" s="1120" t="s">
        <v>626</v>
      </c>
      <c r="J36" s="1112">
        <v>41358</v>
      </c>
      <c r="K36" s="1866">
        <v>29</v>
      </c>
      <c r="L36" s="946">
        <v>0</v>
      </c>
      <c r="M36" s="840" t="s">
        <v>26</v>
      </c>
      <c r="N36" s="1027" t="s">
        <v>137</v>
      </c>
      <c r="O36" s="911" t="s">
        <v>2612</v>
      </c>
      <c r="P36" s="1866">
        <v>16</v>
      </c>
      <c r="Q36" s="1113">
        <v>1</v>
      </c>
      <c r="R36" s="1114" t="s">
        <v>34</v>
      </c>
      <c r="S36" s="913">
        <v>1088</v>
      </c>
      <c r="T36" s="111">
        <f>O36+S36</f>
        <v>2124</v>
      </c>
      <c r="U36" s="1055">
        <v>6</v>
      </c>
      <c r="V36" s="452">
        <v>15</v>
      </c>
    </row>
    <row r="37" spans="1:22" x14ac:dyDescent="0.25">
      <c r="A37" s="449">
        <v>16</v>
      </c>
      <c r="B37" s="441">
        <v>15</v>
      </c>
      <c r="C37" s="111">
        <f>O37+S37</f>
        <v>2124</v>
      </c>
      <c r="D37" s="1215" t="s">
        <v>4349</v>
      </c>
      <c r="E37" s="1110" t="s">
        <v>4463</v>
      </c>
      <c r="F37" s="243">
        <v>2003</v>
      </c>
      <c r="G37" s="1290" t="s">
        <v>10</v>
      </c>
      <c r="H37" s="1489" t="s">
        <v>820</v>
      </c>
      <c r="I37" s="1120" t="s">
        <v>626</v>
      </c>
      <c r="J37" s="1112">
        <v>41358</v>
      </c>
      <c r="K37" s="1866">
        <v>31</v>
      </c>
      <c r="L37" s="946">
        <v>0</v>
      </c>
      <c r="M37" s="840" t="s">
        <v>26</v>
      </c>
      <c r="N37" s="1027" t="s">
        <v>106</v>
      </c>
      <c r="O37" s="911" t="s">
        <v>2612</v>
      </c>
      <c r="P37" s="1866">
        <v>16</v>
      </c>
      <c r="Q37" s="1113">
        <v>1</v>
      </c>
      <c r="R37" s="1114" t="s">
        <v>34</v>
      </c>
      <c r="S37" s="913">
        <v>1088</v>
      </c>
      <c r="T37" s="111">
        <f>O37+S37</f>
        <v>2124</v>
      </c>
      <c r="U37" s="1055">
        <v>6</v>
      </c>
      <c r="V37" s="452">
        <v>16</v>
      </c>
    </row>
    <row r="38" spans="1:22" x14ac:dyDescent="0.25">
      <c r="A38" s="449">
        <v>17</v>
      </c>
      <c r="B38" s="441">
        <v>17</v>
      </c>
      <c r="C38" s="875" t="s">
        <v>2503</v>
      </c>
      <c r="D38" s="1490" t="s">
        <v>2504</v>
      </c>
      <c r="E38" s="1438" t="s">
        <v>2505</v>
      </c>
      <c r="F38" s="1017">
        <v>2003</v>
      </c>
      <c r="G38" s="1934" t="s">
        <v>2425</v>
      </c>
      <c r="H38" s="1236" t="s">
        <v>2499</v>
      </c>
      <c r="I38" s="1265" t="s">
        <v>2427</v>
      </c>
      <c r="J38" s="1017" t="s">
        <v>2474</v>
      </c>
      <c r="K38" s="1870">
        <v>23</v>
      </c>
      <c r="L38" s="951">
        <v>0</v>
      </c>
      <c r="M38" s="837" t="s">
        <v>2476</v>
      </c>
      <c r="N38" s="916" t="s">
        <v>2506</v>
      </c>
      <c r="O38" s="1051">
        <v>1048</v>
      </c>
      <c r="P38" s="1870">
        <v>42</v>
      </c>
      <c r="Q38" s="973">
        <v>1</v>
      </c>
      <c r="R38" s="843" t="s">
        <v>2489</v>
      </c>
      <c r="S38" s="966">
        <v>1072</v>
      </c>
      <c r="T38" s="875" t="s">
        <v>2503</v>
      </c>
      <c r="U38" s="1213">
        <v>2</v>
      </c>
      <c r="V38" s="452">
        <v>17</v>
      </c>
    </row>
    <row r="39" spans="1:22" x14ac:dyDescent="0.25">
      <c r="A39" s="449">
        <v>18</v>
      </c>
      <c r="B39" s="441">
        <v>17</v>
      </c>
      <c r="C39" s="111">
        <v>2120</v>
      </c>
      <c r="D39" s="575" t="s">
        <v>3065</v>
      </c>
      <c r="E39" s="1826" t="s">
        <v>3066</v>
      </c>
      <c r="F39" s="940">
        <v>2003</v>
      </c>
      <c r="G39" s="1163" t="s">
        <v>510</v>
      </c>
      <c r="H39" s="1235" t="s">
        <v>2726</v>
      </c>
      <c r="I39" s="969" t="s">
        <v>2665</v>
      </c>
      <c r="J39" s="947" t="s">
        <v>2646</v>
      </c>
      <c r="K39" s="1881">
        <v>46</v>
      </c>
      <c r="L39" s="970">
        <v>0</v>
      </c>
      <c r="M39" s="909" t="s">
        <v>34</v>
      </c>
      <c r="N39" s="910" t="s">
        <v>28</v>
      </c>
      <c r="O39" s="935">
        <v>1024</v>
      </c>
      <c r="P39" s="1866">
        <v>6</v>
      </c>
      <c r="Q39" s="977">
        <v>1</v>
      </c>
      <c r="R39" s="912" t="s">
        <v>36</v>
      </c>
      <c r="S39" s="936">
        <v>1096</v>
      </c>
      <c r="T39" s="111">
        <v>2120</v>
      </c>
      <c r="U39" s="1055">
        <v>9</v>
      </c>
      <c r="V39" s="452">
        <v>18</v>
      </c>
    </row>
    <row r="40" spans="1:22" x14ac:dyDescent="0.25">
      <c r="A40" s="449">
        <v>19</v>
      </c>
      <c r="B40" s="441">
        <v>17</v>
      </c>
      <c r="C40" s="111">
        <v>2120</v>
      </c>
      <c r="D40" s="575" t="s">
        <v>2974</v>
      </c>
      <c r="E40" s="1826" t="s">
        <v>3064</v>
      </c>
      <c r="F40" s="940">
        <v>2003</v>
      </c>
      <c r="G40" s="1163" t="s">
        <v>510</v>
      </c>
      <c r="H40" s="1235" t="s">
        <v>2652</v>
      </c>
      <c r="I40" s="969" t="s">
        <v>2645</v>
      </c>
      <c r="J40" s="947">
        <v>41308</v>
      </c>
      <c r="K40" s="1881">
        <v>9</v>
      </c>
      <c r="L40" s="970">
        <v>0</v>
      </c>
      <c r="M40" s="909" t="s">
        <v>30</v>
      </c>
      <c r="N40" s="910" t="s">
        <v>101</v>
      </c>
      <c r="O40" s="935">
        <v>1060</v>
      </c>
      <c r="P40" s="1866">
        <v>56</v>
      </c>
      <c r="Q40" s="977">
        <v>1</v>
      </c>
      <c r="R40" s="912" t="s">
        <v>33</v>
      </c>
      <c r="S40" s="936">
        <v>1060</v>
      </c>
      <c r="T40" s="111">
        <v>2120</v>
      </c>
      <c r="U40" s="1055">
        <v>9</v>
      </c>
      <c r="V40" s="452">
        <v>19</v>
      </c>
    </row>
    <row r="41" spans="1:22" x14ac:dyDescent="0.25">
      <c r="A41" s="449">
        <v>20</v>
      </c>
      <c r="B41" s="441">
        <v>20</v>
      </c>
      <c r="C41" s="111">
        <f>O41+S41</f>
        <v>2116</v>
      </c>
      <c r="D41" s="1215" t="s">
        <v>4257</v>
      </c>
      <c r="E41" s="1110" t="s">
        <v>4559</v>
      </c>
      <c r="F41" s="243">
        <v>2003</v>
      </c>
      <c r="G41" s="1290" t="s">
        <v>10</v>
      </c>
      <c r="H41" s="1489" t="s">
        <v>639</v>
      </c>
      <c r="I41" s="1120" t="s">
        <v>626</v>
      </c>
      <c r="J41" s="1112">
        <v>41358</v>
      </c>
      <c r="K41" s="1866">
        <v>19</v>
      </c>
      <c r="L41" s="946">
        <v>0</v>
      </c>
      <c r="M41" s="840" t="s">
        <v>36</v>
      </c>
      <c r="N41" s="1027" t="s">
        <v>149</v>
      </c>
      <c r="O41" s="911" t="s">
        <v>2468</v>
      </c>
      <c r="P41" s="1866">
        <v>46</v>
      </c>
      <c r="Q41" s="1113">
        <v>1</v>
      </c>
      <c r="R41" s="1114" t="s">
        <v>171</v>
      </c>
      <c r="S41" s="913">
        <v>1068</v>
      </c>
      <c r="T41" s="111">
        <f>O41+S41</f>
        <v>2116</v>
      </c>
      <c r="U41" s="1055">
        <v>8</v>
      </c>
      <c r="V41" s="452">
        <v>20</v>
      </c>
    </row>
    <row r="42" spans="1:22" x14ac:dyDescent="0.25">
      <c r="A42" s="449">
        <v>21</v>
      </c>
      <c r="B42" s="441">
        <v>21</v>
      </c>
      <c r="C42" s="111">
        <v>2112</v>
      </c>
      <c r="D42" s="575" t="s">
        <v>2864</v>
      </c>
      <c r="E42" s="1826" t="s">
        <v>3067</v>
      </c>
      <c r="F42" s="940">
        <v>2003</v>
      </c>
      <c r="G42" s="1163" t="s">
        <v>510</v>
      </c>
      <c r="H42" s="1235" t="s">
        <v>2652</v>
      </c>
      <c r="I42" s="969" t="s">
        <v>2665</v>
      </c>
      <c r="J42" s="947" t="s">
        <v>2646</v>
      </c>
      <c r="K42" s="1881">
        <v>52</v>
      </c>
      <c r="L42" s="970">
        <v>0</v>
      </c>
      <c r="M42" s="909" t="s">
        <v>34</v>
      </c>
      <c r="N42" s="910" t="s">
        <v>159</v>
      </c>
      <c r="O42" s="935">
        <v>1016</v>
      </c>
      <c r="P42" s="1866">
        <v>6</v>
      </c>
      <c r="Q42" s="977">
        <v>1</v>
      </c>
      <c r="R42" s="912" t="s">
        <v>36</v>
      </c>
      <c r="S42" s="936">
        <v>1096</v>
      </c>
      <c r="T42" s="111">
        <v>2112</v>
      </c>
      <c r="U42" s="1055">
        <v>11</v>
      </c>
      <c r="V42" s="452">
        <v>21</v>
      </c>
    </row>
    <row r="43" spans="1:22" x14ac:dyDescent="0.25">
      <c r="A43" s="449">
        <v>22</v>
      </c>
      <c r="B43" s="441">
        <v>21</v>
      </c>
      <c r="C43" s="111">
        <v>2112</v>
      </c>
      <c r="D43" s="575" t="s">
        <v>2642</v>
      </c>
      <c r="E43" s="1826" t="s">
        <v>2809</v>
      </c>
      <c r="F43" s="940">
        <v>2003</v>
      </c>
      <c r="G43" s="1163" t="s">
        <v>510</v>
      </c>
      <c r="H43" s="1235" t="s">
        <v>2644</v>
      </c>
      <c r="I43" s="969" t="s">
        <v>2665</v>
      </c>
      <c r="J43" s="947" t="s">
        <v>2646</v>
      </c>
      <c r="K43" s="1881">
        <v>14</v>
      </c>
      <c r="L43" s="970">
        <v>0</v>
      </c>
      <c r="M43" s="909" t="s">
        <v>30</v>
      </c>
      <c r="N43" s="910" t="s">
        <v>33</v>
      </c>
      <c r="O43" s="935">
        <v>1056</v>
      </c>
      <c r="P43" s="1866">
        <v>65</v>
      </c>
      <c r="Q43" s="977">
        <v>1</v>
      </c>
      <c r="R43" s="912" t="s">
        <v>208</v>
      </c>
      <c r="S43" s="936">
        <v>1056</v>
      </c>
      <c r="T43" s="111">
        <v>2112</v>
      </c>
      <c r="U43" s="1948" t="s">
        <v>136</v>
      </c>
      <c r="V43" s="452">
        <v>22</v>
      </c>
    </row>
    <row r="44" spans="1:22" x14ac:dyDescent="0.25">
      <c r="A44" s="449">
        <v>23</v>
      </c>
      <c r="B44" s="441">
        <v>21</v>
      </c>
      <c r="C44" s="111">
        <f>O44+S44</f>
        <v>2112</v>
      </c>
      <c r="D44" s="1215" t="s">
        <v>4560</v>
      </c>
      <c r="E44" s="1110" t="s">
        <v>4561</v>
      </c>
      <c r="F44" s="243">
        <v>2003</v>
      </c>
      <c r="G44" s="1290" t="s">
        <v>10</v>
      </c>
      <c r="H44" s="1489" t="s">
        <v>806</v>
      </c>
      <c r="I44" s="1120" t="s">
        <v>626</v>
      </c>
      <c r="J44" s="1112">
        <v>41358</v>
      </c>
      <c r="K44" s="1866">
        <v>6</v>
      </c>
      <c r="L44" s="946">
        <v>0</v>
      </c>
      <c r="M44" s="840" t="s">
        <v>142</v>
      </c>
      <c r="N44" s="1027" t="s">
        <v>160</v>
      </c>
      <c r="O44" s="911" t="s">
        <v>3832</v>
      </c>
      <c r="P44" s="1866">
        <v>83</v>
      </c>
      <c r="Q44" s="1113">
        <v>1</v>
      </c>
      <c r="R44" s="1114" t="s">
        <v>215</v>
      </c>
      <c r="S44" s="913">
        <v>1044</v>
      </c>
      <c r="T44" s="111">
        <f>O44+S44</f>
        <v>2112</v>
      </c>
      <c r="U44" s="1055">
        <v>9</v>
      </c>
      <c r="V44" s="452">
        <v>23</v>
      </c>
    </row>
    <row r="45" spans="1:22" x14ac:dyDescent="0.25">
      <c r="A45" s="449">
        <v>24</v>
      </c>
      <c r="B45" s="441">
        <v>24</v>
      </c>
      <c r="C45" s="111">
        <v>2108</v>
      </c>
      <c r="D45" s="575" t="s">
        <v>3068</v>
      </c>
      <c r="E45" s="1826" t="s">
        <v>3069</v>
      </c>
      <c r="F45" s="940">
        <v>2003</v>
      </c>
      <c r="G45" s="1163" t="s">
        <v>510</v>
      </c>
      <c r="H45" s="1729">
        <v>41553</v>
      </c>
      <c r="I45" s="969" t="s">
        <v>2665</v>
      </c>
      <c r="J45" s="947" t="s">
        <v>2646</v>
      </c>
      <c r="K45" s="1881">
        <v>24</v>
      </c>
      <c r="L45" s="970">
        <v>0</v>
      </c>
      <c r="M45" s="909" t="s">
        <v>36</v>
      </c>
      <c r="N45" s="910" t="s">
        <v>144</v>
      </c>
      <c r="O45" s="935">
        <v>1040</v>
      </c>
      <c r="P45" s="1866">
        <v>46</v>
      </c>
      <c r="Q45" s="977">
        <v>1</v>
      </c>
      <c r="R45" s="912" t="s">
        <v>171</v>
      </c>
      <c r="S45" s="936">
        <v>1068</v>
      </c>
      <c r="T45" s="111">
        <v>2108</v>
      </c>
      <c r="U45" s="1055">
        <v>13</v>
      </c>
      <c r="V45" s="452">
        <v>24</v>
      </c>
    </row>
    <row r="46" spans="1:22" x14ac:dyDescent="0.25">
      <c r="A46" s="449">
        <v>25</v>
      </c>
      <c r="B46" s="441">
        <v>24</v>
      </c>
      <c r="C46" s="111">
        <f>O46+S46</f>
        <v>2108</v>
      </c>
      <c r="D46" s="1215" t="s">
        <v>4306</v>
      </c>
      <c r="E46" s="1110" t="s">
        <v>4562</v>
      </c>
      <c r="F46" s="243">
        <v>2003</v>
      </c>
      <c r="G46" s="1290" t="s">
        <v>10</v>
      </c>
      <c r="H46" s="1489" t="s">
        <v>1046</v>
      </c>
      <c r="I46" s="1120" t="s">
        <v>626</v>
      </c>
      <c r="J46" s="1112">
        <v>41358</v>
      </c>
      <c r="K46" s="1866">
        <v>44</v>
      </c>
      <c r="L46" s="946">
        <v>0</v>
      </c>
      <c r="M46" s="830" t="s">
        <v>34</v>
      </c>
      <c r="N46" s="1010" t="s">
        <v>167</v>
      </c>
      <c r="O46" s="911" t="s">
        <v>3818</v>
      </c>
      <c r="P46" s="1866">
        <v>22</v>
      </c>
      <c r="Q46" s="1113">
        <v>1</v>
      </c>
      <c r="R46" s="1107" t="s">
        <v>175</v>
      </c>
      <c r="S46" s="913">
        <v>1084</v>
      </c>
      <c r="T46" s="111">
        <f>O46+S46</f>
        <v>2108</v>
      </c>
      <c r="U46" s="1055">
        <v>10</v>
      </c>
      <c r="V46" s="452">
        <v>25</v>
      </c>
    </row>
    <row r="47" spans="1:22" x14ac:dyDescent="0.25">
      <c r="A47" s="449">
        <v>26</v>
      </c>
      <c r="B47" s="441">
        <v>26</v>
      </c>
      <c r="C47" s="111">
        <v>2104</v>
      </c>
      <c r="D47" s="575" t="s">
        <v>3070</v>
      </c>
      <c r="E47" s="1826" t="s">
        <v>3071</v>
      </c>
      <c r="F47" s="940">
        <v>2003</v>
      </c>
      <c r="G47" s="1163" t="s">
        <v>510</v>
      </c>
      <c r="H47" s="1235" t="s">
        <v>2652</v>
      </c>
      <c r="I47" s="969" t="s">
        <v>2665</v>
      </c>
      <c r="J47" s="947" t="s">
        <v>2646</v>
      </c>
      <c r="K47" s="1881">
        <v>75</v>
      </c>
      <c r="L47" s="970">
        <v>0</v>
      </c>
      <c r="M47" s="905" t="s">
        <v>31</v>
      </c>
      <c r="N47" s="906" t="s">
        <v>97</v>
      </c>
      <c r="O47" s="935">
        <v>1000</v>
      </c>
      <c r="P47" s="1866">
        <v>4</v>
      </c>
      <c r="Q47" s="977">
        <v>1</v>
      </c>
      <c r="R47" s="907" t="s">
        <v>142</v>
      </c>
      <c r="S47" s="936">
        <v>1104</v>
      </c>
      <c r="T47" s="111">
        <v>2104</v>
      </c>
      <c r="U47" s="1055">
        <v>14</v>
      </c>
      <c r="V47" s="452">
        <v>26</v>
      </c>
    </row>
    <row r="48" spans="1:22" x14ac:dyDescent="0.25">
      <c r="A48" s="449">
        <v>27</v>
      </c>
      <c r="B48" s="441">
        <v>26</v>
      </c>
      <c r="C48" s="111">
        <f>O48+S48</f>
        <v>2104</v>
      </c>
      <c r="D48" s="1215" t="s">
        <v>2272</v>
      </c>
      <c r="E48" s="1110" t="s">
        <v>4563</v>
      </c>
      <c r="F48" s="243">
        <v>2003</v>
      </c>
      <c r="G48" s="1289" t="s">
        <v>10</v>
      </c>
      <c r="H48" s="1489" t="s">
        <v>632</v>
      </c>
      <c r="I48" s="1121" t="s">
        <v>626</v>
      </c>
      <c r="J48" s="1112">
        <v>41358</v>
      </c>
      <c r="K48" s="1866">
        <v>80</v>
      </c>
      <c r="L48" s="946">
        <v>0</v>
      </c>
      <c r="M48" s="840" t="s">
        <v>31</v>
      </c>
      <c r="N48" s="1027" t="s">
        <v>172</v>
      </c>
      <c r="O48" s="911" t="s">
        <v>2484</v>
      </c>
      <c r="P48" s="1866">
        <v>2</v>
      </c>
      <c r="Q48" s="1113">
        <v>1</v>
      </c>
      <c r="R48" s="1114" t="s">
        <v>35</v>
      </c>
      <c r="S48" s="913">
        <v>1112</v>
      </c>
      <c r="T48" s="111">
        <f>O48+S48</f>
        <v>2104</v>
      </c>
      <c r="U48" s="1055">
        <v>11</v>
      </c>
      <c r="V48" s="452">
        <v>27</v>
      </c>
    </row>
    <row r="49" spans="1:22" x14ac:dyDescent="0.25">
      <c r="A49" s="449">
        <v>28</v>
      </c>
      <c r="B49" s="891">
        <v>28</v>
      </c>
      <c r="C49" s="829">
        <v>2100</v>
      </c>
      <c r="D49" s="903" t="s">
        <v>3072</v>
      </c>
      <c r="E49" s="1828" t="s">
        <v>3073</v>
      </c>
      <c r="F49" s="1007">
        <v>2003</v>
      </c>
      <c r="G49" s="1163" t="s">
        <v>510</v>
      </c>
      <c r="H49" s="1709" t="s">
        <v>2652</v>
      </c>
      <c r="I49" s="969" t="s">
        <v>2665</v>
      </c>
      <c r="J49" s="1009" t="s">
        <v>2646</v>
      </c>
      <c r="K49" s="1880">
        <v>15</v>
      </c>
      <c r="L49" s="1026">
        <v>0</v>
      </c>
      <c r="M49" s="905" t="s">
        <v>30</v>
      </c>
      <c r="N49" s="906" t="s">
        <v>214</v>
      </c>
      <c r="O49" s="975">
        <v>1056</v>
      </c>
      <c r="P49" s="1867">
        <v>83</v>
      </c>
      <c r="Q49" s="978">
        <v>1</v>
      </c>
      <c r="R49" s="907" t="s">
        <v>215</v>
      </c>
      <c r="S49" s="928">
        <v>1044</v>
      </c>
      <c r="T49" s="829">
        <v>2100</v>
      </c>
      <c r="U49" s="1065">
        <v>15</v>
      </c>
      <c r="V49" s="452">
        <v>28</v>
      </c>
    </row>
    <row r="50" spans="1:22" x14ac:dyDescent="0.25">
      <c r="A50" s="449">
        <v>29</v>
      </c>
      <c r="B50" s="441">
        <v>29</v>
      </c>
      <c r="C50" s="111">
        <v>2096</v>
      </c>
      <c r="D50" s="908" t="s">
        <v>2642</v>
      </c>
      <c r="E50" s="1826" t="s">
        <v>3077</v>
      </c>
      <c r="F50" s="940">
        <v>2003</v>
      </c>
      <c r="G50" s="1163" t="s">
        <v>510</v>
      </c>
      <c r="H50" s="1724">
        <v>41553</v>
      </c>
      <c r="I50" s="969" t="s">
        <v>2665</v>
      </c>
      <c r="J50" s="947" t="s">
        <v>2646</v>
      </c>
      <c r="K50" s="1881">
        <v>55</v>
      </c>
      <c r="L50" s="970">
        <v>0</v>
      </c>
      <c r="M50" s="909" t="s">
        <v>34</v>
      </c>
      <c r="N50" s="910" t="s">
        <v>219</v>
      </c>
      <c r="O50" s="935">
        <v>1016</v>
      </c>
      <c r="P50" s="1866">
        <v>29</v>
      </c>
      <c r="Q50" s="977">
        <v>1</v>
      </c>
      <c r="R50" s="912" t="s">
        <v>31</v>
      </c>
      <c r="S50" s="936">
        <v>1080</v>
      </c>
      <c r="T50" s="111">
        <v>2096</v>
      </c>
      <c r="U50" s="1055">
        <v>16</v>
      </c>
      <c r="V50" s="452">
        <v>29</v>
      </c>
    </row>
    <row r="51" spans="1:22" x14ac:dyDescent="0.25">
      <c r="A51" s="449">
        <v>30</v>
      </c>
      <c r="B51" s="441">
        <v>29</v>
      </c>
      <c r="C51" s="111">
        <v>2096</v>
      </c>
      <c r="D51" s="908" t="s">
        <v>3078</v>
      </c>
      <c r="E51" s="1826" t="s">
        <v>3079</v>
      </c>
      <c r="F51" s="940">
        <v>2003</v>
      </c>
      <c r="G51" s="1163" t="s">
        <v>510</v>
      </c>
      <c r="H51" s="904" t="s">
        <v>2652</v>
      </c>
      <c r="I51" s="969" t="s">
        <v>2665</v>
      </c>
      <c r="J51" s="947" t="s">
        <v>2646</v>
      </c>
      <c r="K51" s="1881">
        <v>48</v>
      </c>
      <c r="L51" s="970">
        <v>0</v>
      </c>
      <c r="M51" s="909" t="s">
        <v>34</v>
      </c>
      <c r="N51" s="910" t="s">
        <v>31</v>
      </c>
      <c r="O51" s="935">
        <v>1020</v>
      </c>
      <c r="P51" s="1866">
        <v>35</v>
      </c>
      <c r="Q51" s="977">
        <v>1</v>
      </c>
      <c r="R51" s="912" t="s">
        <v>18</v>
      </c>
      <c r="S51" s="936">
        <v>1076</v>
      </c>
      <c r="T51" s="111">
        <v>2096</v>
      </c>
      <c r="U51" s="1055">
        <v>16</v>
      </c>
      <c r="V51" s="452">
        <v>30</v>
      </c>
    </row>
    <row r="52" spans="1:22" x14ac:dyDescent="0.25">
      <c r="A52" s="449">
        <v>31</v>
      </c>
      <c r="B52" s="441">
        <v>29</v>
      </c>
      <c r="C52" s="111">
        <v>2096</v>
      </c>
      <c r="D52" s="908" t="s">
        <v>2660</v>
      </c>
      <c r="E52" s="1826" t="s">
        <v>3074</v>
      </c>
      <c r="F52" s="940">
        <v>2004</v>
      </c>
      <c r="G52" s="1163" t="s">
        <v>510</v>
      </c>
      <c r="H52" s="904" t="s">
        <v>2652</v>
      </c>
      <c r="I52" s="969" t="s">
        <v>2645</v>
      </c>
      <c r="J52" s="947">
        <v>41308</v>
      </c>
      <c r="K52" s="1881">
        <v>49</v>
      </c>
      <c r="L52" s="946">
        <v>0</v>
      </c>
      <c r="M52" s="909" t="s">
        <v>34</v>
      </c>
      <c r="N52" s="910" t="s">
        <v>160</v>
      </c>
      <c r="O52" s="935">
        <v>1020</v>
      </c>
      <c r="P52" s="1866">
        <v>35</v>
      </c>
      <c r="Q52" s="838">
        <v>1</v>
      </c>
      <c r="R52" s="912" t="s">
        <v>18</v>
      </c>
      <c r="S52" s="936">
        <v>1076</v>
      </c>
      <c r="T52" s="111">
        <v>2096</v>
      </c>
      <c r="U52" s="1055">
        <v>16</v>
      </c>
      <c r="V52" s="452">
        <v>31</v>
      </c>
    </row>
    <row r="53" spans="1:22" x14ac:dyDescent="0.25">
      <c r="A53" s="449">
        <v>32</v>
      </c>
      <c r="B53" s="891">
        <v>29</v>
      </c>
      <c r="C53" s="111">
        <v>2096</v>
      </c>
      <c r="D53" s="908" t="s">
        <v>3075</v>
      </c>
      <c r="E53" s="1826" t="s">
        <v>3076</v>
      </c>
      <c r="F53" s="939">
        <v>2004</v>
      </c>
      <c r="G53" s="1163" t="s">
        <v>510</v>
      </c>
      <c r="H53" s="904" t="s">
        <v>2652</v>
      </c>
      <c r="I53" s="969" t="s">
        <v>2665</v>
      </c>
      <c r="J53" s="947" t="s">
        <v>2646</v>
      </c>
      <c r="K53" s="1881">
        <v>37</v>
      </c>
      <c r="L53" s="970">
        <v>0</v>
      </c>
      <c r="M53" s="909" t="s">
        <v>26</v>
      </c>
      <c r="N53" s="910" t="s">
        <v>234</v>
      </c>
      <c r="O53" s="935">
        <v>1028</v>
      </c>
      <c r="P53" s="1866">
        <v>46</v>
      </c>
      <c r="Q53" s="838">
        <v>1</v>
      </c>
      <c r="R53" s="912" t="s">
        <v>171</v>
      </c>
      <c r="S53" s="936">
        <v>1068</v>
      </c>
      <c r="T53" s="111">
        <v>2096</v>
      </c>
      <c r="U53" s="1055">
        <v>16</v>
      </c>
      <c r="V53" s="452">
        <v>32</v>
      </c>
    </row>
    <row r="54" spans="1:22" x14ac:dyDescent="0.25">
      <c r="A54" s="449">
        <v>33</v>
      </c>
      <c r="B54" s="441">
        <v>29</v>
      </c>
      <c r="C54" s="111">
        <v>2096</v>
      </c>
      <c r="D54" s="908" t="s">
        <v>2768</v>
      </c>
      <c r="E54" s="1826" t="s">
        <v>2725</v>
      </c>
      <c r="F54" s="939">
        <v>2004</v>
      </c>
      <c r="G54" s="1163" t="s">
        <v>510</v>
      </c>
      <c r="H54" s="904" t="s">
        <v>2652</v>
      </c>
      <c r="I54" s="969" t="s">
        <v>2665</v>
      </c>
      <c r="J54" s="947" t="s">
        <v>2646</v>
      </c>
      <c r="K54" s="1881">
        <v>32</v>
      </c>
      <c r="L54" s="970">
        <v>0</v>
      </c>
      <c r="M54" s="909" t="s">
        <v>26</v>
      </c>
      <c r="N54" s="910" t="s">
        <v>36</v>
      </c>
      <c r="O54" s="935">
        <v>1032</v>
      </c>
      <c r="P54" s="1866">
        <v>53</v>
      </c>
      <c r="Q54" s="838">
        <v>1</v>
      </c>
      <c r="R54" s="912" t="s">
        <v>27</v>
      </c>
      <c r="S54" s="936">
        <v>1064</v>
      </c>
      <c r="T54" s="111">
        <v>2096</v>
      </c>
      <c r="U54" s="1055">
        <v>16</v>
      </c>
      <c r="V54" s="452">
        <v>33</v>
      </c>
    </row>
    <row r="55" spans="1:22" x14ac:dyDescent="0.25">
      <c r="A55" s="449">
        <v>34</v>
      </c>
      <c r="B55" s="441">
        <v>29</v>
      </c>
      <c r="C55" s="111">
        <f>O55+S55</f>
        <v>2096</v>
      </c>
      <c r="D55" s="1109" t="s">
        <v>4565</v>
      </c>
      <c r="E55" s="1110" t="s">
        <v>1947</v>
      </c>
      <c r="F55" s="243">
        <v>2003</v>
      </c>
      <c r="G55" s="1290" t="s">
        <v>10</v>
      </c>
      <c r="H55" s="1505" t="s">
        <v>1359</v>
      </c>
      <c r="I55" s="1120" t="s">
        <v>626</v>
      </c>
      <c r="J55" s="1112">
        <v>41358</v>
      </c>
      <c r="K55" s="1866">
        <v>67</v>
      </c>
      <c r="L55" s="946">
        <v>0</v>
      </c>
      <c r="M55" s="840" t="s">
        <v>175</v>
      </c>
      <c r="N55" s="1027" t="s">
        <v>2845</v>
      </c>
      <c r="O55" s="911" t="s">
        <v>2469</v>
      </c>
      <c r="P55" s="1866">
        <v>11</v>
      </c>
      <c r="Q55" s="1113">
        <v>1</v>
      </c>
      <c r="R55" s="1114" t="s">
        <v>26</v>
      </c>
      <c r="S55" s="913">
        <v>1092</v>
      </c>
      <c r="T55" s="111">
        <f>O55+S55</f>
        <v>2096</v>
      </c>
      <c r="U55" s="1055">
        <v>12</v>
      </c>
      <c r="V55" s="452">
        <v>34</v>
      </c>
    </row>
    <row r="56" spans="1:22" x14ac:dyDescent="0.25">
      <c r="A56" s="449">
        <v>35</v>
      </c>
      <c r="B56" s="441">
        <v>29</v>
      </c>
      <c r="C56" s="111">
        <f>O56+S56</f>
        <v>2096</v>
      </c>
      <c r="D56" s="1109" t="s">
        <v>4222</v>
      </c>
      <c r="E56" s="1110" t="s">
        <v>1947</v>
      </c>
      <c r="F56" s="243">
        <v>2003</v>
      </c>
      <c r="G56" s="1290" t="s">
        <v>10</v>
      </c>
      <c r="H56" s="1505" t="s">
        <v>4564</v>
      </c>
      <c r="I56" s="1120" t="s">
        <v>626</v>
      </c>
      <c r="J56" s="1112">
        <v>41358</v>
      </c>
      <c r="K56" s="1866">
        <v>58</v>
      </c>
      <c r="L56" s="946">
        <v>0</v>
      </c>
      <c r="M56" s="840" t="s">
        <v>175</v>
      </c>
      <c r="N56" s="1027" t="s">
        <v>25</v>
      </c>
      <c r="O56" s="911" t="s">
        <v>2494</v>
      </c>
      <c r="P56" s="1866">
        <v>22</v>
      </c>
      <c r="Q56" s="1113">
        <v>1</v>
      </c>
      <c r="R56" s="1114" t="s">
        <v>175</v>
      </c>
      <c r="S56" s="913">
        <v>1084</v>
      </c>
      <c r="T56" s="111">
        <f>O56+S56</f>
        <v>2096</v>
      </c>
      <c r="U56" s="1055">
        <v>12</v>
      </c>
      <c r="V56" s="452">
        <v>35</v>
      </c>
    </row>
    <row r="57" spans="1:22" x14ac:dyDescent="0.25">
      <c r="A57" s="449">
        <v>36</v>
      </c>
      <c r="B57" s="441">
        <v>36</v>
      </c>
      <c r="C57" s="111">
        <v>2092</v>
      </c>
      <c r="D57" s="908" t="s">
        <v>2663</v>
      </c>
      <c r="E57" s="1826" t="s">
        <v>3062</v>
      </c>
      <c r="F57" s="940">
        <v>2004</v>
      </c>
      <c r="G57" s="1163" t="s">
        <v>510</v>
      </c>
      <c r="H57" s="904" t="s">
        <v>2655</v>
      </c>
      <c r="I57" s="969" t="s">
        <v>2645</v>
      </c>
      <c r="J57" s="947">
        <v>41308</v>
      </c>
      <c r="K57" s="1881">
        <v>45</v>
      </c>
      <c r="L57" s="946">
        <v>0</v>
      </c>
      <c r="M57" s="909" t="s">
        <v>34</v>
      </c>
      <c r="N57" s="910" t="s">
        <v>157</v>
      </c>
      <c r="O57" s="935">
        <v>1024</v>
      </c>
      <c r="P57" s="1866">
        <v>46</v>
      </c>
      <c r="Q57" s="838">
        <v>1</v>
      </c>
      <c r="R57" s="912" t="s">
        <v>171</v>
      </c>
      <c r="S57" s="936">
        <v>1068</v>
      </c>
      <c r="T57" s="111">
        <v>2092</v>
      </c>
      <c r="U57" s="1055">
        <v>21</v>
      </c>
      <c r="V57" s="452">
        <v>36</v>
      </c>
    </row>
    <row r="58" spans="1:22" x14ac:dyDescent="0.25">
      <c r="A58" s="1411">
        <v>37</v>
      </c>
      <c r="B58" s="441">
        <v>36</v>
      </c>
      <c r="C58" s="111">
        <v>2092</v>
      </c>
      <c r="D58" s="908" t="s">
        <v>3080</v>
      </c>
      <c r="E58" s="1826" t="s">
        <v>3081</v>
      </c>
      <c r="F58" s="940">
        <v>2003</v>
      </c>
      <c r="G58" s="1163" t="s">
        <v>510</v>
      </c>
      <c r="H58" s="904" t="s">
        <v>2652</v>
      </c>
      <c r="I58" s="969" t="s">
        <v>2645</v>
      </c>
      <c r="J58" s="947">
        <v>41308</v>
      </c>
      <c r="K58" s="1881">
        <v>30</v>
      </c>
      <c r="L58" s="970">
        <v>0</v>
      </c>
      <c r="M58" s="909" t="s">
        <v>26</v>
      </c>
      <c r="N58" s="910" t="s">
        <v>149</v>
      </c>
      <c r="O58" s="935">
        <v>1036</v>
      </c>
      <c r="P58" s="1866">
        <v>65</v>
      </c>
      <c r="Q58" s="977">
        <v>1</v>
      </c>
      <c r="R58" s="912" t="s">
        <v>208</v>
      </c>
      <c r="S58" s="936">
        <v>1056</v>
      </c>
      <c r="T58" s="111">
        <v>2092</v>
      </c>
      <c r="U58" s="1055">
        <v>21</v>
      </c>
      <c r="V58" s="503">
        <v>37</v>
      </c>
    </row>
    <row r="59" spans="1:22" x14ac:dyDescent="0.25">
      <c r="A59" s="1411">
        <v>38</v>
      </c>
      <c r="B59" s="441">
        <v>36</v>
      </c>
      <c r="C59" s="111">
        <v>2092</v>
      </c>
      <c r="D59" s="908" t="s">
        <v>2056</v>
      </c>
      <c r="E59" s="1826" t="s">
        <v>3082</v>
      </c>
      <c r="F59" s="940">
        <v>2003</v>
      </c>
      <c r="G59" s="1163" t="s">
        <v>510</v>
      </c>
      <c r="H59" s="904" t="s">
        <v>2886</v>
      </c>
      <c r="I59" s="969" t="s">
        <v>2665</v>
      </c>
      <c r="J59" s="947" t="s">
        <v>2646</v>
      </c>
      <c r="K59" s="1881">
        <v>13</v>
      </c>
      <c r="L59" s="970">
        <v>0</v>
      </c>
      <c r="M59" s="909" t="s">
        <v>30</v>
      </c>
      <c r="N59" s="910" t="s">
        <v>31</v>
      </c>
      <c r="O59" s="935">
        <v>1056</v>
      </c>
      <c r="P59" s="1866">
        <v>104</v>
      </c>
      <c r="Q59" s="977">
        <v>1</v>
      </c>
      <c r="R59" s="912" t="s">
        <v>160</v>
      </c>
      <c r="S59" s="936">
        <v>1036</v>
      </c>
      <c r="T59" s="111">
        <v>2092</v>
      </c>
      <c r="U59" s="1055">
        <v>21</v>
      </c>
      <c r="V59" s="503">
        <v>38</v>
      </c>
    </row>
    <row r="60" spans="1:22" x14ac:dyDescent="0.25">
      <c r="A60" s="449">
        <v>39</v>
      </c>
      <c r="B60" s="441">
        <v>39</v>
      </c>
      <c r="C60" s="111">
        <v>2088</v>
      </c>
      <c r="D60" s="908" t="s">
        <v>2642</v>
      </c>
      <c r="E60" s="1826" t="s">
        <v>3087</v>
      </c>
      <c r="F60" s="940">
        <v>2003</v>
      </c>
      <c r="G60" s="1163" t="s">
        <v>510</v>
      </c>
      <c r="H60" s="904" t="s">
        <v>2644</v>
      </c>
      <c r="I60" s="969" t="s">
        <v>2665</v>
      </c>
      <c r="J60" s="947" t="s">
        <v>2646</v>
      </c>
      <c r="K60" s="1881">
        <v>68</v>
      </c>
      <c r="L60" s="970">
        <v>0</v>
      </c>
      <c r="M60" s="909" t="s">
        <v>175</v>
      </c>
      <c r="N60" s="910" t="s">
        <v>2842</v>
      </c>
      <c r="O60" s="935">
        <v>1004</v>
      </c>
      <c r="P60" s="1866">
        <v>22</v>
      </c>
      <c r="Q60" s="977">
        <v>1</v>
      </c>
      <c r="R60" s="912" t="s">
        <v>175</v>
      </c>
      <c r="S60" s="936">
        <v>1084</v>
      </c>
      <c r="T60" s="111">
        <v>2088</v>
      </c>
      <c r="U60" s="1055">
        <v>24</v>
      </c>
      <c r="V60" s="452">
        <v>39</v>
      </c>
    </row>
    <row r="61" spans="1:22" x14ac:dyDescent="0.25">
      <c r="A61" s="1411">
        <v>40</v>
      </c>
      <c r="B61" s="441">
        <v>39</v>
      </c>
      <c r="C61" s="111">
        <v>2088</v>
      </c>
      <c r="D61" s="908" t="s">
        <v>3083</v>
      </c>
      <c r="E61" s="1826" t="s">
        <v>3084</v>
      </c>
      <c r="F61" s="939">
        <v>2004</v>
      </c>
      <c r="G61" s="1163" t="s">
        <v>510</v>
      </c>
      <c r="H61" s="904" t="s">
        <v>2655</v>
      </c>
      <c r="I61" s="969" t="s">
        <v>2665</v>
      </c>
      <c r="J61" s="947" t="s">
        <v>2646</v>
      </c>
      <c r="K61" s="1881">
        <v>64</v>
      </c>
      <c r="L61" s="970">
        <v>0</v>
      </c>
      <c r="M61" s="909" t="s">
        <v>175</v>
      </c>
      <c r="N61" s="910" t="s">
        <v>2687</v>
      </c>
      <c r="O61" s="935">
        <v>1008</v>
      </c>
      <c r="P61" s="1866">
        <v>29</v>
      </c>
      <c r="Q61" s="838">
        <v>1</v>
      </c>
      <c r="R61" s="912" t="s">
        <v>31</v>
      </c>
      <c r="S61" s="936">
        <v>1080</v>
      </c>
      <c r="T61" s="111">
        <v>2088</v>
      </c>
      <c r="U61" s="1420">
        <v>24</v>
      </c>
      <c r="V61" s="503">
        <v>40</v>
      </c>
    </row>
    <row r="62" spans="1:22" x14ac:dyDescent="0.25">
      <c r="A62" s="449">
        <v>41</v>
      </c>
      <c r="B62" s="441">
        <v>39</v>
      </c>
      <c r="C62" s="111">
        <v>2088</v>
      </c>
      <c r="D62" s="908" t="s">
        <v>2753</v>
      </c>
      <c r="E62" s="1826" t="s">
        <v>3085</v>
      </c>
      <c r="F62" s="939">
        <v>2004</v>
      </c>
      <c r="G62" s="1163" t="s">
        <v>510</v>
      </c>
      <c r="H62" s="904" t="s">
        <v>519</v>
      </c>
      <c r="I62" s="969" t="s">
        <v>2665</v>
      </c>
      <c r="J62" s="947" t="s">
        <v>2646</v>
      </c>
      <c r="K62" s="1881">
        <v>25</v>
      </c>
      <c r="L62" s="970">
        <v>0</v>
      </c>
      <c r="M62" s="909" t="s">
        <v>36</v>
      </c>
      <c r="N62" s="910" t="s">
        <v>3027</v>
      </c>
      <c r="O62" s="935">
        <v>1040</v>
      </c>
      <c r="P62" s="1866">
        <v>75</v>
      </c>
      <c r="Q62" s="838">
        <v>1</v>
      </c>
      <c r="R62" s="912" t="s">
        <v>216</v>
      </c>
      <c r="S62" s="936">
        <v>1048</v>
      </c>
      <c r="T62" s="111">
        <v>2088</v>
      </c>
      <c r="U62" s="1055">
        <v>24</v>
      </c>
      <c r="V62" s="452">
        <v>41</v>
      </c>
    </row>
    <row r="63" spans="1:22" x14ac:dyDescent="0.25">
      <c r="A63" s="449">
        <v>42</v>
      </c>
      <c r="B63" s="441">
        <v>39</v>
      </c>
      <c r="C63" s="111">
        <v>2088</v>
      </c>
      <c r="D63" s="908" t="s">
        <v>2770</v>
      </c>
      <c r="E63" s="1826" t="s">
        <v>3086</v>
      </c>
      <c r="F63" s="940">
        <v>2003</v>
      </c>
      <c r="G63" s="1163" t="s">
        <v>510</v>
      </c>
      <c r="H63" s="904" t="s">
        <v>2652</v>
      </c>
      <c r="I63" s="969" t="s">
        <v>2645</v>
      </c>
      <c r="J63" s="947">
        <v>41308</v>
      </c>
      <c r="K63" s="1881">
        <v>18</v>
      </c>
      <c r="L63" s="970">
        <v>0</v>
      </c>
      <c r="M63" s="909" t="s">
        <v>30</v>
      </c>
      <c r="N63" s="910" t="s">
        <v>290</v>
      </c>
      <c r="O63" s="935">
        <v>1052</v>
      </c>
      <c r="P63" s="1866">
        <v>104</v>
      </c>
      <c r="Q63" s="977">
        <v>1</v>
      </c>
      <c r="R63" s="912" t="s">
        <v>160</v>
      </c>
      <c r="S63" s="936">
        <v>1036</v>
      </c>
      <c r="T63" s="111">
        <v>2088</v>
      </c>
      <c r="U63" s="1055">
        <v>24</v>
      </c>
      <c r="V63" s="452">
        <v>42</v>
      </c>
    </row>
    <row r="64" spans="1:22" x14ac:dyDescent="0.25">
      <c r="A64" s="449">
        <v>43</v>
      </c>
      <c r="B64" s="441">
        <v>39</v>
      </c>
      <c r="C64" s="111">
        <f>O64+S64</f>
        <v>2088</v>
      </c>
      <c r="D64" s="1109" t="s">
        <v>691</v>
      </c>
      <c r="E64" s="1110" t="s">
        <v>4373</v>
      </c>
      <c r="F64" s="243">
        <v>2003</v>
      </c>
      <c r="G64" s="1290" t="s">
        <v>10</v>
      </c>
      <c r="H64" s="1505" t="s">
        <v>740</v>
      </c>
      <c r="I64" s="1120" t="s">
        <v>626</v>
      </c>
      <c r="J64" s="1112">
        <v>41358</v>
      </c>
      <c r="K64" s="1866">
        <v>41</v>
      </c>
      <c r="L64" s="946">
        <v>0</v>
      </c>
      <c r="M64" s="830" t="s">
        <v>26</v>
      </c>
      <c r="N64" s="1010" t="s">
        <v>38</v>
      </c>
      <c r="O64" s="911" t="s">
        <v>2619</v>
      </c>
      <c r="P64" s="1866">
        <v>56</v>
      </c>
      <c r="Q64" s="1113">
        <v>1</v>
      </c>
      <c r="R64" s="1107" t="s">
        <v>33</v>
      </c>
      <c r="S64" s="913">
        <v>1060</v>
      </c>
      <c r="T64" s="111">
        <f>O64+S64</f>
        <v>2088</v>
      </c>
      <c r="U64" s="1055">
        <v>14</v>
      </c>
      <c r="V64" s="452">
        <v>43</v>
      </c>
    </row>
    <row r="65" spans="1:22" x14ac:dyDescent="0.25">
      <c r="A65" s="449">
        <v>44</v>
      </c>
      <c r="B65" s="441">
        <v>44</v>
      </c>
      <c r="C65" s="111">
        <v>2084</v>
      </c>
      <c r="D65" s="908" t="s">
        <v>2703</v>
      </c>
      <c r="E65" s="1826" t="s">
        <v>3088</v>
      </c>
      <c r="F65" s="940">
        <v>2003</v>
      </c>
      <c r="G65" s="1163" t="s">
        <v>510</v>
      </c>
      <c r="H65" s="904" t="s">
        <v>2644</v>
      </c>
      <c r="I65" s="969" t="s">
        <v>2665</v>
      </c>
      <c r="J65" s="947" t="s">
        <v>2646</v>
      </c>
      <c r="K65" s="1881">
        <v>35</v>
      </c>
      <c r="L65" s="970">
        <v>0</v>
      </c>
      <c r="M65" s="905" t="s">
        <v>26</v>
      </c>
      <c r="N65" s="906" t="s">
        <v>162</v>
      </c>
      <c r="O65" s="935">
        <v>1028</v>
      </c>
      <c r="P65" s="1866">
        <v>65</v>
      </c>
      <c r="Q65" s="977">
        <v>1</v>
      </c>
      <c r="R65" s="907" t="s">
        <v>208</v>
      </c>
      <c r="S65" s="936">
        <v>1056</v>
      </c>
      <c r="T65" s="111">
        <v>2084</v>
      </c>
      <c r="U65" s="1055">
        <v>28</v>
      </c>
      <c r="V65" s="452">
        <v>44</v>
      </c>
    </row>
    <row r="66" spans="1:22" x14ac:dyDescent="0.25">
      <c r="A66" s="449">
        <v>45</v>
      </c>
      <c r="B66" s="441">
        <v>44</v>
      </c>
      <c r="C66" s="111">
        <f>O66+S66</f>
        <v>2084</v>
      </c>
      <c r="D66" s="1109" t="s">
        <v>4380</v>
      </c>
      <c r="E66" s="1110" t="s">
        <v>41</v>
      </c>
      <c r="F66" s="243">
        <v>2003</v>
      </c>
      <c r="G66" s="1290" t="s">
        <v>10</v>
      </c>
      <c r="H66" s="1505" t="s">
        <v>759</v>
      </c>
      <c r="I66" s="1120" t="s">
        <v>626</v>
      </c>
      <c r="J66" s="1112">
        <v>41358</v>
      </c>
      <c r="K66" s="1866">
        <v>59</v>
      </c>
      <c r="L66" s="946">
        <v>0</v>
      </c>
      <c r="M66" s="830" t="s">
        <v>175</v>
      </c>
      <c r="N66" s="1010" t="s">
        <v>155</v>
      </c>
      <c r="O66" s="911" t="s">
        <v>2494</v>
      </c>
      <c r="P66" s="1866">
        <v>42</v>
      </c>
      <c r="Q66" s="1113">
        <v>1</v>
      </c>
      <c r="R66" s="1107" t="s">
        <v>161</v>
      </c>
      <c r="S66" s="913">
        <v>1072</v>
      </c>
      <c r="T66" s="111">
        <f>O66+S66</f>
        <v>2084</v>
      </c>
      <c r="U66" s="1055">
        <v>14</v>
      </c>
      <c r="V66" s="452">
        <v>45</v>
      </c>
    </row>
    <row r="67" spans="1:22" x14ac:dyDescent="0.25">
      <c r="A67" s="1411">
        <v>46</v>
      </c>
      <c r="B67" s="441">
        <v>46</v>
      </c>
      <c r="C67" s="111">
        <f>O67+S67</f>
        <v>2080</v>
      </c>
      <c r="D67" s="1109" t="s">
        <v>4303</v>
      </c>
      <c r="E67" s="1110" t="s">
        <v>1983</v>
      </c>
      <c r="F67" s="243">
        <v>2003</v>
      </c>
      <c r="G67" s="1290" t="s">
        <v>10</v>
      </c>
      <c r="H67" s="1505" t="s">
        <v>981</v>
      </c>
      <c r="I67" s="1120" t="s">
        <v>626</v>
      </c>
      <c r="J67" s="1112">
        <v>41358</v>
      </c>
      <c r="K67" s="1866">
        <v>78</v>
      </c>
      <c r="L67" s="946">
        <v>0</v>
      </c>
      <c r="M67" s="830" t="s">
        <v>31</v>
      </c>
      <c r="N67" s="1010" t="s">
        <v>34</v>
      </c>
      <c r="O67" s="911" t="s">
        <v>3936</v>
      </c>
      <c r="P67" s="1866">
        <v>22</v>
      </c>
      <c r="Q67" s="1113">
        <v>1</v>
      </c>
      <c r="R67" s="1107" t="s">
        <v>175</v>
      </c>
      <c r="S67" s="913">
        <v>1084</v>
      </c>
      <c r="T67" s="111">
        <f>O67+S67</f>
        <v>2080</v>
      </c>
      <c r="U67" s="1055">
        <v>16</v>
      </c>
      <c r="V67" s="503">
        <v>46</v>
      </c>
    </row>
    <row r="68" spans="1:22" x14ac:dyDescent="0.25">
      <c r="A68" s="693">
        <v>47</v>
      </c>
      <c r="B68" s="441">
        <v>46</v>
      </c>
      <c r="C68" s="111">
        <f>O68+S68</f>
        <v>2080</v>
      </c>
      <c r="D68" s="1109" t="s">
        <v>4248</v>
      </c>
      <c r="E68" s="1110" t="s">
        <v>4566</v>
      </c>
      <c r="F68" s="243">
        <v>2003</v>
      </c>
      <c r="G68" s="1290" t="s">
        <v>10</v>
      </c>
      <c r="H68" s="1505" t="s">
        <v>4567</v>
      </c>
      <c r="I68" s="1120" t="s">
        <v>626</v>
      </c>
      <c r="J68" s="1112">
        <v>41358</v>
      </c>
      <c r="K68" s="1866">
        <v>76</v>
      </c>
      <c r="L68" s="946">
        <v>0</v>
      </c>
      <c r="M68" s="830" t="s">
        <v>31</v>
      </c>
      <c r="N68" s="1010" t="s">
        <v>87</v>
      </c>
      <c r="O68" s="911" t="s">
        <v>2592</v>
      </c>
      <c r="P68" s="1866">
        <v>29</v>
      </c>
      <c r="Q68" s="1113">
        <v>1</v>
      </c>
      <c r="R68" s="1107" t="s">
        <v>31</v>
      </c>
      <c r="S68" s="913" t="s">
        <v>2602</v>
      </c>
      <c r="T68" s="111">
        <f>O68+S68</f>
        <v>2080</v>
      </c>
      <c r="U68" s="1055">
        <v>16</v>
      </c>
      <c r="V68" s="1054">
        <v>47</v>
      </c>
    </row>
    <row r="69" spans="1:22" x14ac:dyDescent="0.25">
      <c r="A69" s="449">
        <v>48</v>
      </c>
      <c r="B69" s="441">
        <v>48</v>
      </c>
      <c r="C69" s="111">
        <f>O69+S69</f>
        <v>2080</v>
      </c>
      <c r="D69" s="1109" t="s">
        <v>4568</v>
      </c>
      <c r="E69" s="1110" t="s">
        <v>4569</v>
      </c>
      <c r="F69" s="243">
        <v>2003</v>
      </c>
      <c r="G69" s="1290" t="s">
        <v>10</v>
      </c>
      <c r="H69" s="1505" t="s">
        <v>4570</v>
      </c>
      <c r="I69" s="1120" t="s">
        <v>626</v>
      </c>
      <c r="J69" s="1112">
        <v>41358</v>
      </c>
      <c r="K69" s="1866">
        <v>27</v>
      </c>
      <c r="L69" s="946">
        <v>0</v>
      </c>
      <c r="M69" s="830" t="s">
        <v>36</v>
      </c>
      <c r="N69" s="1010" t="s">
        <v>516</v>
      </c>
      <c r="O69" s="911" t="s">
        <v>2478</v>
      </c>
      <c r="P69" s="1866">
        <v>98</v>
      </c>
      <c r="Q69" s="1113">
        <v>1</v>
      </c>
      <c r="R69" s="1107" t="s">
        <v>214</v>
      </c>
      <c r="S69" s="913">
        <v>1040</v>
      </c>
      <c r="T69" s="111">
        <v>2080</v>
      </c>
      <c r="U69" s="1055">
        <v>16</v>
      </c>
      <c r="V69" s="452">
        <v>48</v>
      </c>
    </row>
    <row r="70" spans="1:22" x14ac:dyDescent="0.25">
      <c r="A70" s="449">
        <v>49</v>
      </c>
      <c r="B70" s="441">
        <v>49</v>
      </c>
      <c r="C70" s="875" t="s">
        <v>2507</v>
      </c>
      <c r="D70" s="1426" t="s">
        <v>2508</v>
      </c>
      <c r="E70" s="1438" t="s">
        <v>2509</v>
      </c>
      <c r="F70" s="1069" t="s">
        <v>2492</v>
      </c>
      <c r="G70" s="1935" t="s">
        <v>338</v>
      </c>
      <c r="H70" s="1237" t="s">
        <v>2458</v>
      </c>
      <c r="I70" s="1238" t="s">
        <v>2459</v>
      </c>
      <c r="J70" s="1069" t="s">
        <v>2452</v>
      </c>
      <c r="K70" s="1870">
        <v>96</v>
      </c>
      <c r="L70" s="952" t="s">
        <v>134</v>
      </c>
      <c r="M70" s="836" t="s">
        <v>161</v>
      </c>
      <c r="N70" s="923" t="s">
        <v>91</v>
      </c>
      <c r="O70" s="1072" t="s">
        <v>2510</v>
      </c>
      <c r="P70" s="1869">
        <v>5</v>
      </c>
      <c r="Q70" s="974" t="s">
        <v>24</v>
      </c>
      <c r="R70" s="925" t="s">
        <v>30</v>
      </c>
      <c r="S70" s="995" t="s">
        <v>2511</v>
      </c>
      <c r="T70" s="875" t="s">
        <v>2507</v>
      </c>
      <c r="U70" s="1213">
        <v>3</v>
      </c>
      <c r="V70" s="452">
        <v>49</v>
      </c>
    </row>
    <row r="71" spans="1:22" x14ac:dyDescent="0.25">
      <c r="A71" s="449">
        <v>50</v>
      </c>
      <c r="B71" s="441">
        <v>49</v>
      </c>
      <c r="C71" s="111">
        <f>O71+S71</f>
        <v>2076</v>
      </c>
      <c r="D71" s="1109" t="s">
        <v>983</v>
      </c>
      <c r="E71" s="1110" t="s">
        <v>4571</v>
      </c>
      <c r="F71" s="243">
        <v>2003</v>
      </c>
      <c r="G71" s="1290" t="s">
        <v>10</v>
      </c>
      <c r="H71" s="1505" t="s">
        <v>842</v>
      </c>
      <c r="I71" s="1120" t="s">
        <v>626</v>
      </c>
      <c r="J71" s="1112">
        <v>41358</v>
      </c>
      <c r="K71" s="1866">
        <v>79</v>
      </c>
      <c r="L71" s="946">
        <v>0</v>
      </c>
      <c r="M71" s="830" t="s">
        <v>31</v>
      </c>
      <c r="N71" s="1010" t="s">
        <v>233</v>
      </c>
      <c r="O71" s="911" t="s">
        <v>3936</v>
      </c>
      <c r="P71" s="1866">
        <v>29</v>
      </c>
      <c r="Q71" s="1113">
        <v>1</v>
      </c>
      <c r="R71" s="1107" t="s">
        <v>31</v>
      </c>
      <c r="S71" s="913">
        <v>1080</v>
      </c>
      <c r="T71" s="111">
        <f>O71+S71</f>
        <v>2076</v>
      </c>
      <c r="U71" s="1055">
        <v>19</v>
      </c>
      <c r="V71" s="452">
        <v>50</v>
      </c>
    </row>
    <row r="72" spans="1:22" x14ac:dyDescent="0.25">
      <c r="A72" s="449">
        <v>51</v>
      </c>
      <c r="B72" s="441">
        <v>51</v>
      </c>
      <c r="C72" s="111">
        <v>2072</v>
      </c>
      <c r="D72" s="908" t="s">
        <v>2056</v>
      </c>
      <c r="E72" s="1826" t="s">
        <v>3089</v>
      </c>
      <c r="F72" s="940">
        <v>2003</v>
      </c>
      <c r="G72" s="1163" t="s">
        <v>510</v>
      </c>
      <c r="H72" s="904" t="s">
        <v>2655</v>
      </c>
      <c r="I72" s="969" t="s">
        <v>2645</v>
      </c>
      <c r="J72" s="947">
        <v>41308</v>
      </c>
      <c r="K72" s="1881">
        <v>87</v>
      </c>
      <c r="L72" s="970">
        <v>0</v>
      </c>
      <c r="M72" s="905" t="s">
        <v>18</v>
      </c>
      <c r="N72" s="906" t="s">
        <v>30</v>
      </c>
      <c r="O72" s="935">
        <v>984</v>
      </c>
      <c r="P72" s="1866">
        <v>16</v>
      </c>
      <c r="Q72" s="977">
        <v>1</v>
      </c>
      <c r="R72" s="907" t="s">
        <v>34</v>
      </c>
      <c r="S72" s="936">
        <v>1088</v>
      </c>
      <c r="T72" s="111">
        <v>2072</v>
      </c>
      <c r="U72" s="1055">
        <v>29</v>
      </c>
      <c r="V72" s="452">
        <v>51</v>
      </c>
    </row>
    <row r="73" spans="1:22" x14ac:dyDescent="0.25">
      <c r="A73" s="449">
        <v>52</v>
      </c>
      <c r="B73" s="441">
        <v>51</v>
      </c>
      <c r="C73" s="111">
        <v>2072</v>
      </c>
      <c r="D73" s="908" t="s">
        <v>2908</v>
      </c>
      <c r="E73" s="1826" t="s">
        <v>3090</v>
      </c>
      <c r="F73" s="940">
        <v>2003</v>
      </c>
      <c r="G73" s="1163" t="s">
        <v>510</v>
      </c>
      <c r="H73" s="1724">
        <v>41553</v>
      </c>
      <c r="I73" s="969" t="s">
        <v>2665</v>
      </c>
      <c r="J73" s="947" t="s">
        <v>2646</v>
      </c>
      <c r="K73" s="1881">
        <v>86</v>
      </c>
      <c r="L73" s="970">
        <v>0</v>
      </c>
      <c r="M73" s="905" t="s">
        <v>18</v>
      </c>
      <c r="N73" s="906" t="s">
        <v>19</v>
      </c>
      <c r="O73" s="935">
        <v>988</v>
      </c>
      <c r="P73" s="1866">
        <v>22</v>
      </c>
      <c r="Q73" s="977">
        <v>1</v>
      </c>
      <c r="R73" s="907" t="s">
        <v>175</v>
      </c>
      <c r="S73" s="936">
        <v>1084</v>
      </c>
      <c r="T73" s="111">
        <v>2072</v>
      </c>
      <c r="U73" s="1055">
        <v>29</v>
      </c>
      <c r="V73" s="452">
        <v>52</v>
      </c>
    </row>
    <row r="74" spans="1:22" x14ac:dyDescent="0.25">
      <c r="A74" s="449">
        <v>53</v>
      </c>
      <c r="B74" s="441">
        <v>51</v>
      </c>
      <c r="C74" s="111">
        <v>2072</v>
      </c>
      <c r="D74" s="908" t="s">
        <v>3033</v>
      </c>
      <c r="E74" s="1826" t="s">
        <v>3091</v>
      </c>
      <c r="F74" s="940">
        <v>2003</v>
      </c>
      <c r="G74" s="1163" t="s">
        <v>510</v>
      </c>
      <c r="H74" s="904" t="s">
        <v>2674</v>
      </c>
      <c r="I74" s="969" t="s">
        <v>2665</v>
      </c>
      <c r="J74" s="947" t="s">
        <v>2646</v>
      </c>
      <c r="K74" s="1881">
        <v>21</v>
      </c>
      <c r="L74" s="970">
        <v>0</v>
      </c>
      <c r="M74" s="905" t="s">
        <v>36</v>
      </c>
      <c r="N74" s="906" t="s">
        <v>156</v>
      </c>
      <c r="O74" s="935">
        <v>1048</v>
      </c>
      <c r="P74" s="1866">
        <v>119</v>
      </c>
      <c r="Q74" s="977">
        <v>1</v>
      </c>
      <c r="R74" s="907" t="s">
        <v>88</v>
      </c>
      <c r="S74" s="936">
        <v>1024</v>
      </c>
      <c r="T74" s="111">
        <v>2072</v>
      </c>
      <c r="U74" s="1055">
        <v>29</v>
      </c>
      <c r="V74" s="452">
        <v>53</v>
      </c>
    </row>
    <row r="75" spans="1:22" x14ac:dyDescent="0.25">
      <c r="A75" s="449">
        <v>54</v>
      </c>
      <c r="B75" s="441">
        <v>51</v>
      </c>
      <c r="C75" s="111">
        <f>O75+S75</f>
        <v>2072</v>
      </c>
      <c r="D75" s="1109" t="s">
        <v>4317</v>
      </c>
      <c r="E75" s="1110" t="s">
        <v>4448</v>
      </c>
      <c r="F75" s="243">
        <v>2003</v>
      </c>
      <c r="G75" s="1290" t="s">
        <v>10</v>
      </c>
      <c r="H75" s="1505" t="s">
        <v>4449</v>
      </c>
      <c r="I75" s="1120" t="s">
        <v>626</v>
      </c>
      <c r="J75" s="1112">
        <v>41358</v>
      </c>
      <c r="K75" s="1866">
        <v>66</v>
      </c>
      <c r="L75" s="946">
        <v>0</v>
      </c>
      <c r="M75" s="830" t="s">
        <v>175</v>
      </c>
      <c r="N75" s="1010" t="s">
        <v>344</v>
      </c>
      <c r="O75" s="911" t="s">
        <v>2469</v>
      </c>
      <c r="P75" s="1866">
        <v>46</v>
      </c>
      <c r="Q75" s="1113">
        <v>1</v>
      </c>
      <c r="R75" s="1107" t="s">
        <v>171</v>
      </c>
      <c r="S75" s="913">
        <v>1068</v>
      </c>
      <c r="T75" s="111">
        <f>O75+S75</f>
        <v>2072</v>
      </c>
      <c r="U75" s="1055">
        <v>20</v>
      </c>
      <c r="V75" s="452">
        <v>54</v>
      </c>
    </row>
    <row r="76" spans="1:22" x14ac:dyDescent="0.25">
      <c r="A76" s="449">
        <v>55</v>
      </c>
      <c r="B76" s="441">
        <v>55</v>
      </c>
      <c r="C76" s="111">
        <v>2068</v>
      </c>
      <c r="D76" s="908" t="s">
        <v>3092</v>
      </c>
      <c r="E76" s="1826" t="s">
        <v>3093</v>
      </c>
      <c r="F76" s="940">
        <v>2003</v>
      </c>
      <c r="G76" s="1163" t="s">
        <v>510</v>
      </c>
      <c r="H76" s="904" t="s">
        <v>2655</v>
      </c>
      <c r="I76" s="969" t="s">
        <v>2645</v>
      </c>
      <c r="J76" s="947">
        <v>41308</v>
      </c>
      <c r="K76" s="1881">
        <v>105</v>
      </c>
      <c r="L76" s="970">
        <v>0</v>
      </c>
      <c r="M76" s="905" t="s">
        <v>161</v>
      </c>
      <c r="N76" s="906" t="s">
        <v>160</v>
      </c>
      <c r="O76" s="935">
        <v>972</v>
      </c>
      <c r="P76" s="1866">
        <v>6</v>
      </c>
      <c r="Q76" s="977">
        <v>1</v>
      </c>
      <c r="R76" s="907" t="s">
        <v>36</v>
      </c>
      <c r="S76" s="936">
        <v>1096</v>
      </c>
      <c r="T76" s="111">
        <v>2068</v>
      </c>
      <c r="U76" s="1055">
        <v>32</v>
      </c>
      <c r="V76" s="452">
        <v>55</v>
      </c>
    </row>
    <row r="77" spans="1:22" x14ac:dyDescent="0.25">
      <c r="A77" s="449">
        <v>56</v>
      </c>
      <c r="B77" s="441">
        <v>55</v>
      </c>
      <c r="C77" s="111">
        <v>2068</v>
      </c>
      <c r="D77" s="908" t="s">
        <v>3094</v>
      </c>
      <c r="E77" s="1826" t="s">
        <v>3095</v>
      </c>
      <c r="F77" s="940">
        <v>2003</v>
      </c>
      <c r="G77" s="1163" t="s">
        <v>510</v>
      </c>
      <c r="H77" s="904" t="s">
        <v>2644</v>
      </c>
      <c r="I77" s="969" t="s">
        <v>2645</v>
      </c>
      <c r="J77" s="947">
        <v>41308</v>
      </c>
      <c r="K77" s="1881">
        <v>65</v>
      </c>
      <c r="L77" s="970">
        <v>0</v>
      </c>
      <c r="M77" s="836" t="s">
        <v>175</v>
      </c>
      <c r="N77" s="923" t="s">
        <v>2776</v>
      </c>
      <c r="O77" s="935">
        <v>1008</v>
      </c>
      <c r="P77" s="1866">
        <v>56</v>
      </c>
      <c r="Q77" s="977">
        <v>1</v>
      </c>
      <c r="R77" s="925" t="s">
        <v>33</v>
      </c>
      <c r="S77" s="936">
        <v>1060</v>
      </c>
      <c r="T77" s="111">
        <v>2068</v>
      </c>
      <c r="U77" s="1055">
        <v>32</v>
      </c>
      <c r="V77" s="452">
        <v>56</v>
      </c>
    </row>
    <row r="78" spans="1:22" x14ac:dyDescent="0.25">
      <c r="A78" s="449">
        <v>57</v>
      </c>
      <c r="B78" s="441">
        <v>55</v>
      </c>
      <c r="C78" s="111">
        <v>2068</v>
      </c>
      <c r="D78" s="908" t="s">
        <v>2690</v>
      </c>
      <c r="E78" s="1826" t="s">
        <v>3096</v>
      </c>
      <c r="F78" s="940">
        <v>2003</v>
      </c>
      <c r="G78" s="1163" t="s">
        <v>510</v>
      </c>
      <c r="H78" s="904" t="s">
        <v>2652</v>
      </c>
      <c r="I78" s="969" t="s">
        <v>2665</v>
      </c>
      <c r="J78" s="947" t="s">
        <v>2646</v>
      </c>
      <c r="K78" s="1881">
        <v>47</v>
      </c>
      <c r="L78" s="970">
        <v>0</v>
      </c>
      <c r="M78" s="905" t="s">
        <v>34</v>
      </c>
      <c r="N78" s="906" t="s">
        <v>142</v>
      </c>
      <c r="O78" s="935">
        <v>1020</v>
      </c>
      <c r="P78" s="1866">
        <v>75</v>
      </c>
      <c r="Q78" s="977">
        <v>1</v>
      </c>
      <c r="R78" s="907" t="s">
        <v>216</v>
      </c>
      <c r="S78" s="936">
        <v>1048</v>
      </c>
      <c r="T78" s="111">
        <v>2068</v>
      </c>
      <c r="U78" s="1055">
        <v>32</v>
      </c>
      <c r="V78" s="452">
        <v>57</v>
      </c>
    </row>
    <row r="79" spans="1:22" x14ac:dyDescent="0.25">
      <c r="A79" s="449">
        <v>58</v>
      </c>
      <c r="B79" s="441">
        <v>55</v>
      </c>
      <c r="C79" s="873">
        <v>2068</v>
      </c>
      <c r="D79" s="1421" t="s">
        <v>253</v>
      </c>
      <c r="E79" s="1422" t="s">
        <v>4662</v>
      </c>
      <c r="F79" s="1180">
        <v>2004</v>
      </c>
      <c r="G79" s="1614" t="s">
        <v>238</v>
      </c>
      <c r="H79" s="1201" t="s">
        <v>4606</v>
      </c>
      <c r="I79" s="1265" t="s">
        <v>4607</v>
      </c>
      <c r="J79" s="1069" t="s">
        <v>4608</v>
      </c>
      <c r="K79" s="1870">
        <v>25</v>
      </c>
      <c r="L79" s="952" t="s">
        <v>134</v>
      </c>
      <c r="M79" s="836">
        <v>36</v>
      </c>
      <c r="N79" s="923">
        <v>89</v>
      </c>
      <c r="O79" s="1051">
        <v>1040</v>
      </c>
      <c r="P79" s="1870">
        <v>112</v>
      </c>
      <c r="Q79" s="1167">
        <v>1</v>
      </c>
      <c r="R79" s="925" t="s">
        <v>90</v>
      </c>
      <c r="S79" s="966">
        <v>1028</v>
      </c>
      <c r="T79" s="873">
        <v>2068</v>
      </c>
      <c r="U79" s="1213">
        <v>1</v>
      </c>
      <c r="V79" s="452">
        <v>58</v>
      </c>
    </row>
    <row r="80" spans="1:22" x14ac:dyDescent="0.25">
      <c r="A80" s="449">
        <v>59</v>
      </c>
      <c r="B80" s="441">
        <v>59</v>
      </c>
      <c r="C80" s="111">
        <v>2064</v>
      </c>
      <c r="D80" s="908" t="s">
        <v>3099</v>
      </c>
      <c r="E80" s="1826" t="s">
        <v>3100</v>
      </c>
      <c r="F80" s="940">
        <v>2003</v>
      </c>
      <c r="G80" s="1163" t="s">
        <v>510</v>
      </c>
      <c r="H80" s="904" t="s">
        <v>2674</v>
      </c>
      <c r="I80" s="969" t="s">
        <v>2665</v>
      </c>
      <c r="J80" s="947" t="s">
        <v>2646</v>
      </c>
      <c r="K80" s="1881">
        <v>72</v>
      </c>
      <c r="L80" s="970">
        <v>0</v>
      </c>
      <c r="M80" s="905" t="s">
        <v>175</v>
      </c>
      <c r="N80" s="906" t="s">
        <v>173</v>
      </c>
      <c r="O80" s="935">
        <v>1004</v>
      </c>
      <c r="P80" s="1866">
        <v>56</v>
      </c>
      <c r="Q80" s="977">
        <v>1</v>
      </c>
      <c r="R80" s="907" t="s">
        <v>33</v>
      </c>
      <c r="S80" s="936">
        <v>1060</v>
      </c>
      <c r="T80" s="111">
        <v>2064</v>
      </c>
      <c r="U80" s="1055">
        <v>35</v>
      </c>
      <c r="V80" s="452">
        <v>59</v>
      </c>
    </row>
    <row r="81" spans="1:22" x14ac:dyDescent="0.25">
      <c r="A81" s="449">
        <v>60</v>
      </c>
      <c r="B81" s="441">
        <v>59</v>
      </c>
      <c r="C81" s="111">
        <v>2064</v>
      </c>
      <c r="D81" s="908" t="s">
        <v>3097</v>
      </c>
      <c r="E81" s="1826" t="s">
        <v>3098</v>
      </c>
      <c r="F81" s="940">
        <v>2003</v>
      </c>
      <c r="G81" s="1163" t="s">
        <v>510</v>
      </c>
      <c r="H81" s="904" t="s">
        <v>2681</v>
      </c>
      <c r="I81" s="969" t="s">
        <v>2645</v>
      </c>
      <c r="J81" s="947">
        <v>41308</v>
      </c>
      <c r="K81" s="1881">
        <v>34</v>
      </c>
      <c r="L81" s="970">
        <v>0</v>
      </c>
      <c r="M81" s="905" t="s">
        <v>26</v>
      </c>
      <c r="N81" s="906" t="s">
        <v>143</v>
      </c>
      <c r="O81" s="935">
        <v>1032</v>
      </c>
      <c r="P81" s="1866">
        <v>109</v>
      </c>
      <c r="Q81" s="977">
        <v>1</v>
      </c>
      <c r="R81" s="907" t="s">
        <v>143</v>
      </c>
      <c r="S81" s="936">
        <v>1032</v>
      </c>
      <c r="T81" s="111">
        <v>2064</v>
      </c>
      <c r="U81" s="1055">
        <v>35</v>
      </c>
      <c r="V81" s="452">
        <v>60</v>
      </c>
    </row>
    <row r="82" spans="1:22" x14ac:dyDescent="0.25">
      <c r="A82" s="449">
        <v>61</v>
      </c>
      <c r="B82" s="441">
        <v>59</v>
      </c>
      <c r="C82" s="111">
        <f>O82+S82</f>
        <v>2064</v>
      </c>
      <c r="D82" s="1109" t="s">
        <v>4353</v>
      </c>
      <c r="E82" s="1110" t="s">
        <v>749</v>
      </c>
      <c r="F82" s="243">
        <v>2003</v>
      </c>
      <c r="G82" s="1290" t="s">
        <v>10</v>
      </c>
      <c r="H82" s="1505" t="s">
        <v>1571</v>
      </c>
      <c r="I82" s="1120" t="s">
        <v>626</v>
      </c>
      <c r="J82" s="1112">
        <v>41358</v>
      </c>
      <c r="K82" s="1866">
        <v>70</v>
      </c>
      <c r="L82" s="946">
        <v>0</v>
      </c>
      <c r="M82" s="830" t="s">
        <v>175</v>
      </c>
      <c r="N82" s="1010" t="s">
        <v>144</v>
      </c>
      <c r="O82" s="911" t="s">
        <v>2469</v>
      </c>
      <c r="P82" s="1866">
        <v>56</v>
      </c>
      <c r="Q82" s="1113">
        <v>1</v>
      </c>
      <c r="R82" s="1107" t="s">
        <v>33</v>
      </c>
      <c r="S82" s="913">
        <v>1060</v>
      </c>
      <c r="T82" s="111">
        <f>O82+S82</f>
        <v>2064</v>
      </c>
      <c r="U82" s="1055">
        <v>21</v>
      </c>
      <c r="V82" s="452">
        <v>61</v>
      </c>
    </row>
    <row r="83" spans="1:22" x14ac:dyDescent="0.25">
      <c r="A83" s="449">
        <v>62</v>
      </c>
      <c r="B83" s="441">
        <v>62</v>
      </c>
      <c r="C83" s="111">
        <v>2060</v>
      </c>
      <c r="D83" s="908" t="s">
        <v>3101</v>
      </c>
      <c r="E83" s="1826" t="s">
        <v>3102</v>
      </c>
      <c r="F83" s="939">
        <v>2004</v>
      </c>
      <c r="G83" s="1163" t="s">
        <v>510</v>
      </c>
      <c r="H83" s="904" t="s">
        <v>2652</v>
      </c>
      <c r="I83" s="969" t="s">
        <v>2665</v>
      </c>
      <c r="J83" s="947" t="s">
        <v>2646</v>
      </c>
      <c r="K83" s="1881">
        <v>56</v>
      </c>
      <c r="L83" s="970">
        <v>0</v>
      </c>
      <c r="M83" s="905" t="s">
        <v>34</v>
      </c>
      <c r="N83" s="906" t="s">
        <v>466</v>
      </c>
      <c r="O83" s="935">
        <v>1016</v>
      </c>
      <c r="P83" s="1866">
        <v>83</v>
      </c>
      <c r="Q83" s="838">
        <v>1</v>
      </c>
      <c r="R83" s="907" t="s">
        <v>215</v>
      </c>
      <c r="S83" s="936">
        <v>1044</v>
      </c>
      <c r="T83" s="111">
        <v>2060</v>
      </c>
      <c r="U83" s="1055">
        <v>37</v>
      </c>
      <c r="V83" s="452">
        <v>62</v>
      </c>
    </row>
    <row r="84" spans="1:22" x14ac:dyDescent="0.25">
      <c r="A84" s="449">
        <v>63</v>
      </c>
      <c r="B84" s="441">
        <v>62</v>
      </c>
      <c r="C84" s="111">
        <f>O84+S84</f>
        <v>2060</v>
      </c>
      <c r="D84" s="1109" t="s">
        <v>4573</v>
      </c>
      <c r="E84" s="1110" t="s">
        <v>4574</v>
      </c>
      <c r="F84" s="243">
        <v>2003</v>
      </c>
      <c r="G84" s="1290" t="s">
        <v>10</v>
      </c>
      <c r="H84" s="1505" t="s">
        <v>4552</v>
      </c>
      <c r="I84" s="1120" t="s">
        <v>626</v>
      </c>
      <c r="J84" s="1112">
        <v>41358</v>
      </c>
      <c r="K84" s="1866">
        <v>99</v>
      </c>
      <c r="L84" s="946">
        <v>0</v>
      </c>
      <c r="M84" s="830" t="s">
        <v>161</v>
      </c>
      <c r="N84" s="1010" t="s">
        <v>165</v>
      </c>
      <c r="O84" s="911" t="s">
        <v>2510</v>
      </c>
      <c r="P84" s="1866">
        <v>22</v>
      </c>
      <c r="Q84" s="1113">
        <v>1</v>
      </c>
      <c r="R84" s="1107" t="s">
        <v>175</v>
      </c>
      <c r="S84" s="913">
        <v>1084</v>
      </c>
      <c r="T84" s="111">
        <f>O84+S84</f>
        <v>2060</v>
      </c>
      <c r="U84" s="1055">
        <v>22</v>
      </c>
      <c r="V84" s="452">
        <v>63</v>
      </c>
    </row>
    <row r="85" spans="1:22" x14ac:dyDescent="0.25">
      <c r="A85" s="449">
        <v>64</v>
      </c>
      <c r="B85" s="441">
        <v>62</v>
      </c>
      <c r="C85" s="111">
        <f>O85+S85</f>
        <v>2060</v>
      </c>
      <c r="D85" s="1109" t="s">
        <v>4303</v>
      </c>
      <c r="E85" s="1110" t="s">
        <v>4572</v>
      </c>
      <c r="F85" s="243">
        <v>2003</v>
      </c>
      <c r="G85" s="1290" t="s">
        <v>10</v>
      </c>
      <c r="H85" s="1505" t="s">
        <v>1571</v>
      </c>
      <c r="I85" s="1120" t="s">
        <v>626</v>
      </c>
      <c r="J85" s="1112">
        <v>41358</v>
      </c>
      <c r="K85" s="1866">
        <v>54</v>
      </c>
      <c r="L85" s="946">
        <v>0</v>
      </c>
      <c r="M85" s="830" t="s">
        <v>34</v>
      </c>
      <c r="N85" s="1010" t="s">
        <v>2836</v>
      </c>
      <c r="O85" s="911" t="s">
        <v>2486</v>
      </c>
      <c r="P85" s="1866">
        <v>83</v>
      </c>
      <c r="Q85" s="1113">
        <v>1</v>
      </c>
      <c r="R85" s="1107" t="s">
        <v>215</v>
      </c>
      <c r="S85" s="913">
        <v>1044</v>
      </c>
      <c r="T85" s="111">
        <f>O85+S85</f>
        <v>2060</v>
      </c>
      <c r="U85" s="1055">
        <v>22</v>
      </c>
      <c r="V85" s="452">
        <v>64</v>
      </c>
    </row>
    <row r="86" spans="1:22" x14ac:dyDescent="0.25">
      <c r="A86" s="449">
        <v>65</v>
      </c>
      <c r="B86" s="441">
        <v>65</v>
      </c>
      <c r="C86" s="111">
        <v>2056</v>
      </c>
      <c r="D86" s="908" t="s">
        <v>3103</v>
      </c>
      <c r="E86" s="1826" t="s">
        <v>3104</v>
      </c>
      <c r="F86" s="940">
        <v>2003</v>
      </c>
      <c r="G86" s="1163" t="s">
        <v>510</v>
      </c>
      <c r="H86" s="904" t="s">
        <v>2674</v>
      </c>
      <c r="I86" s="969" t="s">
        <v>2665</v>
      </c>
      <c r="J86" s="947" t="s">
        <v>2646</v>
      </c>
      <c r="K86" s="1881">
        <v>63</v>
      </c>
      <c r="L86" s="970">
        <v>0</v>
      </c>
      <c r="M86" s="905" t="s">
        <v>175</v>
      </c>
      <c r="N86" s="906" t="s">
        <v>107</v>
      </c>
      <c r="O86" s="935">
        <v>1008</v>
      </c>
      <c r="P86" s="1866">
        <v>75</v>
      </c>
      <c r="Q86" s="977">
        <v>1</v>
      </c>
      <c r="R86" s="907" t="s">
        <v>216</v>
      </c>
      <c r="S86" s="936">
        <v>1048</v>
      </c>
      <c r="T86" s="111">
        <v>2056</v>
      </c>
      <c r="U86" s="1055">
        <v>38</v>
      </c>
      <c r="V86" s="452">
        <v>65</v>
      </c>
    </row>
    <row r="87" spans="1:22" x14ac:dyDescent="0.25">
      <c r="A87" s="449">
        <v>66</v>
      </c>
      <c r="B87" s="441">
        <v>66</v>
      </c>
      <c r="C87" s="111">
        <f>O87+S87</f>
        <v>2056</v>
      </c>
      <c r="D87" s="1109" t="s">
        <v>4267</v>
      </c>
      <c r="E87" s="1110" t="s">
        <v>1360</v>
      </c>
      <c r="F87" s="243">
        <v>2003</v>
      </c>
      <c r="G87" s="1290" t="s">
        <v>10</v>
      </c>
      <c r="H87" s="1505" t="s">
        <v>1278</v>
      </c>
      <c r="I87" s="1120" t="s">
        <v>626</v>
      </c>
      <c r="J87" s="1112">
        <v>41358</v>
      </c>
      <c r="K87" s="1866">
        <v>82</v>
      </c>
      <c r="L87" s="946">
        <v>0</v>
      </c>
      <c r="M87" s="830" t="s">
        <v>31</v>
      </c>
      <c r="N87" s="1010" t="s">
        <v>466</v>
      </c>
      <c r="O87" s="911" t="s">
        <v>2484</v>
      </c>
      <c r="P87" s="1866">
        <v>53</v>
      </c>
      <c r="Q87" s="1113">
        <v>1</v>
      </c>
      <c r="R87" s="1107" t="s">
        <v>27</v>
      </c>
      <c r="S87" s="913">
        <v>1064</v>
      </c>
      <c r="T87" s="111">
        <f>O87+S87</f>
        <v>2056</v>
      </c>
      <c r="U87" s="1055">
        <v>24</v>
      </c>
      <c r="V87" s="452">
        <v>66</v>
      </c>
    </row>
    <row r="88" spans="1:22" x14ac:dyDescent="0.25">
      <c r="A88" s="449">
        <v>67</v>
      </c>
      <c r="B88" s="441">
        <v>66</v>
      </c>
      <c r="C88" s="875" t="s">
        <v>2512</v>
      </c>
      <c r="D88" s="1426" t="s">
        <v>2513</v>
      </c>
      <c r="E88" s="1438" t="s">
        <v>2514</v>
      </c>
      <c r="F88" s="1017">
        <v>2003</v>
      </c>
      <c r="G88" s="1934" t="s">
        <v>2425</v>
      </c>
      <c r="H88" s="1198" t="s">
        <v>2499</v>
      </c>
      <c r="I88" s="1265" t="s">
        <v>2427</v>
      </c>
      <c r="J88" s="1017" t="s">
        <v>2474</v>
      </c>
      <c r="K88" s="1870">
        <v>60</v>
      </c>
      <c r="L88" s="951">
        <v>0</v>
      </c>
      <c r="M88" s="836" t="s">
        <v>2493</v>
      </c>
      <c r="N88" s="923" t="s">
        <v>2515</v>
      </c>
      <c r="O88" s="1051">
        <v>1008</v>
      </c>
      <c r="P88" s="1870">
        <v>83</v>
      </c>
      <c r="Q88" s="973">
        <v>1</v>
      </c>
      <c r="R88" s="925" t="s">
        <v>2516</v>
      </c>
      <c r="S88" s="966">
        <v>1044</v>
      </c>
      <c r="T88" s="875" t="s">
        <v>2512</v>
      </c>
      <c r="U88" s="1914" t="s">
        <v>368</v>
      </c>
      <c r="V88" s="452">
        <v>67</v>
      </c>
    </row>
    <row r="89" spans="1:22" x14ac:dyDescent="0.25">
      <c r="A89" s="449">
        <v>68</v>
      </c>
      <c r="B89" s="441">
        <v>66</v>
      </c>
      <c r="C89" s="111">
        <v>2052</v>
      </c>
      <c r="D89" s="908" t="s">
        <v>2802</v>
      </c>
      <c r="E89" s="1826" t="s">
        <v>3105</v>
      </c>
      <c r="F89" s="939">
        <v>2004</v>
      </c>
      <c r="G89" s="1163" t="s">
        <v>510</v>
      </c>
      <c r="H89" s="904" t="s">
        <v>2674</v>
      </c>
      <c r="I89" s="969" t="s">
        <v>2665</v>
      </c>
      <c r="J89" s="947" t="s">
        <v>2646</v>
      </c>
      <c r="K89" s="1881">
        <v>95</v>
      </c>
      <c r="L89" s="970">
        <v>0</v>
      </c>
      <c r="M89" s="905" t="s">
        <v>161</v>
      </c>
      <c r="N89" s="906" t="s">
        <v>25</v>
      </c>
      <c r="O89" s="935">
        <v>976</v>
      </c>
      <c r="P89" s="1866">
        <v>35</v>
      </c>
      <c r="Q89" s="838">
        <v>1</v>
      </c>
      <c r="R89" s="907" t="s">
        <v>18</v>
      </c>
      <c r="S89" s="936">
        <v>1076</v>
      </c>
      <c r="T89" s="111">
        <v>2052</v>
      </c>
      <c r="U89" s="1055">
        <v>39</v>
      </c>
      <c r="V89" s="452">
        <v>68</v>
      </c>
    </row>
    <row r="90" spans="1:22" x14ac:dyDescent="0.25">
      <c r="A90" s="449">
        <v>69</v>
      </c>
      <c r="B90" s="441">
        <v>69</v>
      </c>
      <c r="C90" s="111">
        <f>O90+S90</f>
        <v>2048</v>
      </c>
      <c r="D90" s="1109" t="s">
        <v>4253</v>
      </c>
      <c r="E90" s="1110" t="s">
        <v>4575</v>
      </c>
      <c r="F90" s="243">
        <v>2003</v>
      </c>
      <c r="G90" s="1290" t="s">
        <v>10</v>
      </c>
      <c r="H90" s="1505" t="s">
        <v>669</v>
      </c>
      <c r="I90" s="1120" t="s">
        <v>626</v>
      </c>
      <c r="J90" s="1112">
        <v>41358</v>
      </c>
      <c r="K90" s="1866">
        <v>51</v>
      </c>
      <c r="L90" s="946">
        <v>0</v>
      </c>
      <c r="M90" s="830" t="s">
        <v>34</v>
      </c>
      <c r="N90" s="1010" t="s">
        <v>2776</v>
      </c>
      <c r="O90" s="911" t="s">
        <v>2626</v>
      </c>
      <c r="P90" s="1866">
        <v>112</v>
      </c>
      <c r="Q90" s="1113">
        <v>1</v>
      </c>
      <c r="R90" s="1107" t="s">
        <v>90</v>
      </c>
      <c r="S90" s="913">
        <v>1028</v>
      </c>
      <c r="T90" s="111">
        <f>O90+S90</f>
        <v>2048</v>
      </c>
      <c r="U90" s="1055">
        <v>25</v>
      </c>
      <c r="V90" s="452">
        <v>69</v>
      </c>
    </row>
    <row r="91" spans="1:22" x14ac:dyDescent="0.25">
      <c r="A91" s="449">
        <v>70</v>
      </c>
      <c r="B91" s="441">
        <v>70</v>
      </c>
      <c r="C91" s="111">
        <v>2044</v>
      </c>
      <c r="D91" s="908" t="s">
        <v>3106</v>
      </c>
      <c r="E91" s="1826" t="s">
        <v>3107</v>
      </c>
      <c r="F91" s="939">
        <v>2004</v>
      </c>
      <c r="G91" s="1163" t="s">
        <v>510</v>
      </c>
      <c r="H91" s="904" t="s">
        <v>2652</v>
      </c>
      <c r="I91" s="969" t="s">
        <v>2665</v>
      </c>
      <c r="J91" s="947" t="s">
        <v>2646</v>
      </c>
      <c r="K91" s="1881">
        <v>101</v>
      </c>
      <c r="L91" s="970">
        <v>0</v>
      </c>
      <c r="M91" s="905" t="s">
        <v>161</v>
      </c>
      <c r="N91" s="906" t="s">
        <v>89</v>
      </c>
      <c r="O91" s="935">
        <v>976</v>
      </c>
      <c r="P91" s="1866">
        <v>46</v>
      </c>
      <c r="Q91" s="838">
        <v>1</v>
      </c>
      <c r="R91" s="907" t="s">
        <v>171</v>
      </c>
      <c r="S91" s="936">
        <v>1068</v>
      </c>
      <c r="T91" s="111">
        <v>2044</v>
      </c>
      <c r="U91" s="1055">
        <v>40</v>
      </c>
      <c r="V91" s="452">
        <v>70</v>
      </c>
    </row>
    <row r="92" spans="1:22" x14ac:dyDescent="0.25">
      <c r="A92" s="449">
        <v>71</v>
      </c>
      <c r="B92" s="441">
        <v>71</v>
      </c>
      <c r="C92" s="1089" t="s">
        <v>3983</v>
      </c>
      <c r="D92" s="1500" t="s">
        <v>3984</v>
      </c>
      <c r="E92" s="1498" t="s">
        <v>3985</v>
      </c>
      <c r="F92" s="1492">
        <v>2003</v>
      </c>
      <c r="G92" s="1917" t="s">
        <v>380</v>
      </c>
      <c r="H92" s="1533" t="s">
        <v>3986</v>
      </c>
      <c r="I92" s="1495" t="s">
        <v>382</v>
      </c>
      <c r="J92" s="1496">
        <v>37894</v>
      </c>
      <c r="K92" s="1871">
        <v>77</v>
      </c>
      <c r="L92" s="1091">
        <v>0</v>
      </c>
      <c r="M92" s="1207" t="s">
        <v>31</v>
      </c>
      <c r="N92" s="1083" t="s">
        <v>36</v>
      </c>
      <c r="O92" s="1086">
        <v>996</v>
      </c>
      <c r="P92" s="1897">
        <v>83</v>
      </c>
      <c r="Q92" s="1093" t="s">
        <v>24</v>
      </c>
      <c r="R92" s="1085" t="s">
        <v>215</v>
      </c>
      <c r="S92" s="1087">
        <v>1044</v>
      </c>
      <c r="T92" s="1089">
        <f>SUM(O92,S92)</f>
        <v>2040</v>
      </c>
      <c r="U92" s="1915" t="s">
        <v>24</v>
      </c>
      <c r="V92" s="452">
        <v>71</v>
      </c>
    </row>
    <row r="93" spans="1:22" x14ac:dyDescent="0.25">
      <c r="A93" s="449">
        <v>72</v>
      </c>
      <c r="B93" s="441">
        <v>71</v>
      </c>
      <c r="C93" s="111">
        <v>2040</v>
      </c>
      <c r="D93" s="908" t="s">
        <v>3108</v>
      </c>
      <c r="E93" s="1826" t="s">
        <v>3109</v>
      </c>
      <c r="F93" s="940">
        <v>2003</v>
      </c>
      <c r="G93" s="1163" t="s">
        <v>510</v>
      </c>
      <c r="H93" s="1724">
        <v>41553</v>
      </c>
      <c r="I93" s="969" t="s">
        <v>2665</v>
      </c>
      <c r="J93" s="947" t="s">
        <v>2646</v>
      </c>
      <c r="K93" s="1881">
        <v>90</v>
      </c>
      <c r="L93" s="970">
        <v>0</v>
      </c>
      <c r="M93" s="905" t="s">
        <v>18</v>
      </c>
      <c r="N93" s="906" t="s">
        <v>2687</v>
      </c>
      <c r="O93" s="935">
        <v>984</v>
      </c>
      <c r="P93" s="1866">
        <v>65</v>
      </c>
      <c r="Q93" s="977">
        <v>1</v>
      </c>
      <c r="R93" s="907" t="s">
        <v>208</v>
      </c>
      <c r="S93" s="936">
        <v>1056</v>
      </c>
      <c r="T93" s="111">
        <v>2040</v>
      </c>
      <c r="U93" s="1055">
        <v>41</v>
      </c>
      <c r="V93" s="452">
        <v>72</v>
      </c>
    </row>
    <row r="94" spans="1:22" x14ac:dyDescent="0.25">
      <c r="A94" s="449">
        <v>73</v>
      </c>
      <c r="B94" s="441">
        <v>71</v>
      </c>
      <c r="C94" s="111">
        <v>2040</v>
      </c>
      <c r="D94" s="908" t="s">
        <v>2867</v>
      </c>
      <c r="E94" s="1826" t="s">
        <v>3110</v>
      </c>
      <c r="F94" s="940">
        <v>2003</v>
      </c>
      <c r="G94" s="1163" t="s">
        <v>510</v>
      </c>
      <c r="H94" s="904" t="s">
        <v>2652</v>
      </c>
      <c r="I94" s="969" t="s">
        <v>2665</v>
      </c>
      <c r="J94" s="947" t="s">
        <v>2646</v>
      </c>
      <c r="K94" s="1881">
        <v>57</v>
      </c>
      <c r="L94" s="970">
        <v>0</v>
      </c>
      <c r="M94" s="905" t="s">
        <v>175</v>
      </c>
      <c r="N94" s="906" t="s">
        <v>103</v>
      </c>
      <c r="O94" s="935">
        <v>1012</v>
      </c>
      <c r="P94" s="1866">
        <v>112</v>
      </c>
      <c r="Q94" s="977">
        <v>1</v>
      </c>
      <c r="R94" s="907" t="s">
        <v>90</v>
      </c>
      <c r="S94" s="936">
        <v>1028</v>
      </c>
      <c r="T94" s="111">
        <v>2040</v>
      </c>
      <c r="U94" s="1055">
        <v>41</v>
      </c>
      <c r="V94" s="452">
        <v>73</v>
      </c>
    </row>
    <row r="95" spans="1:22" x14ac:dyDescent="0.25">
      <c r="A95" s="449">
        <v>74</v>
      </c>
      <c r="B95" s="441">
        <v>71</v>
      </c>
      <c r="C95" s="111">
        <f>O95+S95</f>
        <v>2040</v>
      </c>
      <c r="D95" s="1109" t="s">
        <v>4319</v>
      </c>
      <c r="E95" s="1110" t="s">
        <v>4576</v>
      </c>
      <c r="F95" s="243">
        <v>2003</v>
      </c>
      <c r="G95" s="1290" t="s">
        <v>10</v>
      </c>
      <c r="H95" s="1505" t="s">
        <v>842</v>
      </c>
      <c r="I95" s="1120" t="s">
        <v>626</v>
      </c>
      <c r="J95" s="1112">
        <v>41358</v>
      </c>
      <c r="K95" s="1866">
        <v>42</v>
      </c>
      <c r="L95" s="946">
        <v>0</v>
      </c>
      <c r="M95" s="830" t="s">
        <v>34</v>
      </c>
      <c r="N95" s="1010" t="s">
        <v>25</v>
      </c>
      <c r="O95" s="911" t="s">
        <v>3818</v>
      </c>
      <c r="P95" s="1866">
        <v>135</v>
      </c>
      <c r="Q95" s="1113">
        <v>1</v>
      </c>
      <c r="R95" s="1107" t="s">
        <v>96</v>
      </c>
      <c r="S95" s="913">
        <v>1016</v>
      </c>
      <c r="T95" s="111">
        <f>O95+S95</f>
        <v>2040</v>
      </c>
      <c r="U95" s="1055">
        <v>26</v>
      </c>
      <c r="V95" s="452">
        <v>74</v>
      </c>
    </row>
    <row r="96" spans="1:22" x14ac:dyDescent="0.25">
      <c r="A96" s="449">
        <v>75</v>
      </c>
      <c r="B96" s="441">
        <v>75</v>
      </c>
      <c r="C96" s="111">
        <v>2036</v>
      </c>
      <c r="D96" s="908" t="s">
        <v>3111</v>
      </c>
      <c r="E96" s="1826" t="s">
        <v>2720</v>
      </c>
      <c r="F96" s="939">
        <v>2004</v>
      </c>
      <c r="G96" s="1163" t="s">
        <v>510</v>
      </c>
      <c r="H96" s="904" t="s">
        <v>2674</v>
      </c>
      <c r="I96" s="969" t="s">
        <v>2665</v>
      </c>
      <c r="J96" s="947" t="s">
        <v>2646</v>
      </c>
      <c r="K96" s="1881">
        <v>141</v>
      </c>
      <c r="L96" s="970">
        <v>0</v>
      </c>
      <c r="M96" s="905" t="s">
        <v>33</v>
      </c>
      <c r="N96" s="906" t="s">
        <v>86</v>
      </c>
      <c r="O96" s="935">
        <v>940</v>
      </c>
      <c r="P96" s="1866">
        <v>6</v>
      </c>
      <c r="Q96" s="838">
        <v>1</v>
      </c>
      <c r="R96" s="907" t="s">
        <v>36</v>
      </c>
      <c r="S96" s="936">
        <v>1096</v>
      </c>
      <c r="T96" s="111">
        <v>2036</v>
      </c>
      <c r="U96" s="1055">
        <v>43</v>
      </c>
      <c r="V96" s="452">
        <v>75</v>
      </c>
    </row>
    <row r="97" spans="1:22" x14ac:dyDescent="0.25">
      <c r="A97" s="449">
        <v>76</v>
      </c>
      <c r="B97" s="441">
        <v>75</v>
      </c>
      <c r="C97" s="111">
        <v>2036</v>
      </c>
      <c r="D97" s="908" t="s">
        <v>2703</v>
      </c>
      <c r="E97" s="1826" t="s">
        <v>3112</v>
      </c>
      <c r="F97" s="939">
        <v>2004</v>
      </c>
      <c r="G97" s="1163" t="s">
        <v>510</v>
      </c>
      <c r="H97" s="1724">
        <v>41553</v>
      </c>
      <c r="I97" s="969" t="s">
        <v>2665</v>
      </c>
      <c r="J97" s="947" t="s">
        <v>2646</v>
      </c>
      <c r="K97" s="1881">
        <v>80</v>
      </c>
      <c r="L97" s="970">
        <v>0</v>
      </c>
      <c r="M97" s="905" t="s">
        <v>31</v>
      </c>
      <c r="N97" s="906" t="s">
        <v>172</v>
      </c>
      <c r="O97" s="935">
        <v>992</v>
      </c>
      <c r="P97" s="1866">
        <v>83</v>
      </c>
      <c r="Q97" s="838">
        <v>1</v>
      </c>
      <c r="R97" s="907" t="s">
        <v>215</v>
      </c>
      <c r="S97" s="936">
        <v>1044</v>
      </c>
      <c r="T97" s="111">
        <v>2036</v>
      </c>
      <c r="U97" s="1055">
        <v>43</v>
      </c>
      <c r="V97" s="452">
        <v>76</v>
      </c>
    </row>
    <row r="98" spans="1:22" x14ac:dyDescent="0.25">
      <c r="A98" s="449">
        <v>77</v>
      </c>
      <c r="B98" s="441">
        <v>75</v>
      </c>
      <c r="C98" s="111">
        <v>2036</v>
      </c>
      <c r="D98" s="908" t="s">
        <v>3114</v>
      </c>
      <c r="E98" s="1826" t="s">
        <v>3115</v>
      </c>
      <c r="F98" s="940">
        <v>2003</v>
      </c>
      <c r="G98" s="1163" t="s">
        <v>510</v>
      </c>
      <c r="H98" s="904" t="s">
        <v>2652</v>
      </c>
      <c r="I98" s="969" t="s">
        <v>2665</v>
      </c>
      <c r="J98" s="947" t="s">
        <v>2646</v>
      </c>
      <c r="K98" s="1881">
        <v>73</v>
      </c>
      <c r="L98" s="970">
        <v>0</v>
      </c>
      <c r="M98" s="905" t="s">
        <v>31</v>
      </c>
      <c r="N98" s="906" t="s">
        <v>145</v>
      </c>
      <c r="O98" s="935">
        <v>1000</v>
      </c>
      <c r="P98" s="1866">
        <v>104</v>
      </c>
      <c r="Q98" s="977">
        <v>1</v>
      </c>
      <c r="R98" s="907" t="s">
        <v>160</v>
      </c>
      <c r="S98" s="936">
        <v>1036</v>
      </c>
      <c r="T98" s="111">
        <v>2036</v>
      </c>
      <c r="U98" s="1055">
        <v>43</v>
      </c>
      <c r="V98" s="452">
        <v>77</v>
      </c>
    </row>
    <row r="99" spans="1:22" x14ac:dyDescent="0.25">
      <c r="A99" s="449">
        <v>78</v>
      </c>
      <c r="B99" s="441">
        <v>75</v>
      </c>
      <c r="C99" s="111">
        <v>2036</v>
      </c>
      <c r="D99" s="908" t="s">
        <v>2690</v>
      </c>
      <c r="E99" s="1826" t="s">
        <v>3113</v>
      </c>
      <c r="F99" s="939">
        <v>2004</v>
      </c>
      <c r="G99" s="1163" t="s">
        <v>510</v>
      </c>
      <c r="H99" s="904" t="s">
        <v>2644</v>
      </c>
      <c r="I99" s="969" t="s">
        <v>2665</v>
      </c>
      <c r="J99" s="947" t="s">
        <v>2646</v>
      </c>
      <c r="K99" s="1881">
        <v>69</v>
      </c>
      <c r="L99" s="970">
        <v>0</v>
      </c>
      <c r="M99" s="905" t="s">
        <v>175</v>
      </c>
      <c r="N99" s="906" t="s">
        <v>2702</v>
      </c>
      <c r="O99" s="935">
        <v>1004</v>
      </c>
      <c r="P99" s="1866">
        <v>109</v>
      </c>
      <c r="Q99" s="838">
        <v>1</v>
      </c>
      <c r="R99" s="907" t="s">
        <v>143</v>
      </c>
      <c r="S99" s="936">
        <v>1032</v>
      </c>
      <c r="T99" s="111">
        <v>2036</v>
      </c>
      <c r="U99" s="1055">
        <v>43</v>
      </c>
      <c r="V99" s="452">
        <v>78</v>
      </c>
    </row>
    <row r="100" spans="1:22" x14ac:dyDescent="0.25">
      <c r="A100" s="449">
        <v>79</v>
      </c>
      <c r="B100" s="441">
        <v>75</v>
      </c>
      <c r="C100" s="111">
        <f>O100+S100</f>
        <v>2036</v>
      </c>
      <c r="D100" s="1109" t="s">
        <v>4267</v>
      </c>
      <c r="E100" s="1110" t="s">
        <v>4410</v>
      </c>
      <c r="F100" s="243">
        <v>2003</v>
      </c>
      <c r="G100" s="1290" t="s">
        <v>10</v>
      </c>
      <c r="H100" s="1505" t="s">
        <v>4577</v>
      </c>
      <c r="I100" s="1120" t="s">
        <v>626</v>
      </c>
      <c r="J100" s="1112">
        <v>41358</v>
      </c>
      <c r="K100" s="1866">
        <v>137</v>
      </c>
      <c r="L100" s="946">
        <v>0</v>
      </c>
      <c r="M100" s="830" t="s">
        <v>27</v>
      </c>
      <c r="N100" s="1010" t="s">
        <v>378</v>
      </c>
      <c r="O100" s="911" t="s">
        <v>3710</v>
      </c>
      <c r="P100" s="1866">
        <v>11</v>
      </c>
      <c r="Q100" s="1113">
        <v>1</v>
      </c>
      <c r="R100" s="1107" t="s">
        <v>26</v>
      </c>
      <c r="S100" s="913">
        <v>1092</v>
      </c>
      <c r="T100" s="111">
        <f>O100+S100</f>
        <v>2036</v>
      </c>
      <c r="U100" s="1055">
        <v>27</v>
      </c>
      <c r="V100" s="452">
        <v>79</v>
      </c>
    </row>
    <row r="101" spans="1:22" x14ac:dyDescent="0.25">
      <c r="A101" s="449">
        <v>80</v>
      </c>
      <c r="B101" s="441">
        <v>80</v>
      </c>
      <c r="C101" s="111">
        <v>2032</v>
      </c>
      <c r="D101" s="908" t="s">
        <v>2753</v>
      </c>
      <c r="E101" s="1826" t="s">
        <v>2719</v>
      </c>
      <c r="F101" s="940">
        <v>2003</v>
      </c>
      <c r="G101" s="1163" t="s">
        <v>510</v>
      </c>
      <c r="H101" s="904" t="s">
        <v>2655</v>
      </c>
      <c r="I101" s="969" t="s">
        <v>2665</v>
      </c>
      <c r="J101" s="947" t="s">
        <v>2646</v>
      </c>
      <c r="K101" s="1881">
        <v>131</v>
      </c>
      <c r="L101" s="970">
        <v>0</v>
      </c>
      <c r="M101" s="905" t="s">
        <v>27</v>
      </c>
      <c r="N101" s="906" t="s">
        <v>27</v>
      </c>
      <c r="O101" s="935">
        <v>948</v>
      </c>
      <c r="P101" s="1866">
        <v>22</v>
      </c>
      <c r="Q101" s="977">
        <v>1</v>
      </c>
      <c r="R101" s="907" t="s">
        <v>175</v>
      </c>
      <c r="S101" s="936">
        <v>1084</v>
      </c>
      <c r="T101" s="111">
        <v>2032</v>
      </c>
      <c r="U101" s="1055">
        <v>47</v>
      </c>
      <c r="V101" s="452">
        <v>80</v>
      </c>
    </row>
    <row r="102" spans="1:22" x14ac:dyDescent="0.25">
      <c r="A102" s="449">
        <v>81</v>
      </c>
      <c r="B102" s="441">
        <v>80</v>
      </c>
      <c r="C102" s="111">
        <v>2032</v>
      </c>
      <c r="D102" s="908" t="s">
        <v>2660</v>
      </c>
      <c r="E102" s="1826" t="s">
        <v>3118</v>
      </c>
      <c r="F102" s="940">
        <v>2003</v>
      </c>
      <c r="G102" s="1163" t="s">
        <v>510</v>
      </c>
      <c r="H102" s="904" t="s">
        <v>2726</v>
      </c>
      <c r="I102" s="969" t="s">
        <v>2665</v>
      </c>
      <c r="J102" s="947" t="s">
        <v>2646</v>
      </c>
      <c r="K102" s="1881">
        <v>84</v>
      </c>
      <c r="L102" s="970">
        <v>0</v>
      </c>
      <c r="M102" s="905" t="s">
        <v>18</v>
      </c>
      <c r="N102" s="906" t="s">
        <v>156</v>
      </c>
      <c r="O102" s="935">
        <v>988</v>
      </c>
      <c r="P102" s="1866">
        <v>83</v>
      </c>
      <c r="Q102" s="977">
        <v>1</v>
      </c>
      <c r="R102" s="907" t="s">
        <v>215</v>
      </c>
      <c r="S102" s="936">
        <v>1044</v>
      </c>
      <c r="T102" s="111">
        <v>2032</v>
      </c>
      <c r="U102" s="1055">
        <v>47</v>
      </c>
      <c r="V102" s="452">
        <v>81</v>
      </c>
    </row>
    <row r="103" spans="1:22" x14ac:dyDescent="0.25">
      <c r="A103" s="449">
        <v>82</v>
      </c>
      <c r="B103" s="441">
        <v>80</v>
      </c>
      <c r="C103" s="111">
        <v>2032</v>
      </c>
      <c r="D103" s="908" t="s">
        <v>3116</v>
      </c>
      <c r="E103" s="1826" t="s">
        <v>3117</v>
      </c>
      <c r="F103" s="939">
        <v>2004</v>
      </c>
      <c r="G103" s="1163" t="s">
        <v>510</v>
      </c>
      <c r="H103" s="904" t="s">
        <v>2652</v>
      </c>
      <c r="I103" s="969" t="s">
        <v>2665</v>
      </c>
      <c r="J103" s="947" t="s">
        <v>2646</v>
      </c>
      <c r="K103" s="1881">
        <v>61</v>
      </c>
      <c r="L103" s="970">
        <v>0</v>
      </c>
      <c r="M103" s="905" t="s">
        <v>175</v>
      </c>
      <c r="N103" s="906" t="s">
        <v>31</v>
      </c>
      <c r="O103" s="935">
        <v>1008</v>
      </c>
      <c r="P103" s="1866">
        <v>119</v>
      </c>
      <c r="Q103" s="838">
        <v>1</v>
      </c>
      <c r="R103" s="907" t="s">
        <v>88</v>
      </c>
      <c r="S103" s="936">
        <v>1024</v>
      </c>
      <c r="T103" s="111">
        <v>2032</v>
      </c>
      <c r="U103" s="1055">
        <v>47</v>
      </c>
      <c r="V103" s="452">
        <v>82</v>
      </c>
    </row>
    <row r="104" spans="1:22" x14ac:dyDescent="0.25">
      <c r="A104" s="449">
        <v>83</v>
      </c>
      <c r="B104" s="441">
        <v>80</v>
      </c>
      <c r="C104" s="111">
        <f>O104+S104</f>
        <v>2032</v>
      </c>
      <c r="D104" s="1109" t="s">
        <v>4229</v>
      </c>
      <c r="E104" s="1110" t="s">
        <v>1165</v>
      </c>
      <c r="F104" s="243">
        <v>2003</v>
      </c>
      <c r="G104" s="1290" t="s">
        <v>10</v>
      </c>
      <c r="H104" s="1505" t="s">
        <v>860</v>
      </c>
      <c r="I104" s="1120" t="s">
        <v>626</v>
      </c>
      <c r="J104" s="1112">
        <v>41358</v>
      </c>
      <c r="K104" s="1866">
        <v>139</v>
      </c>
      <c r="L104" s="946">
        <v>0</v>
      </c>
      <c r="M104" s="830" t="s">
        <v>33</v>
      </c>
      <c r="N104" s="1010" t="s">
        <v>101</v>
      </c>
      <c r="O104" s="911" t="s">
        <v>404</v>
      </c>
      <c r="P104" s="1866">
        <v>11</v>
      </c>
      <c r="Q104" s="1113">
        <v>1</v>
      </c>
      <c r="R104" s="1107" t="s">
        <v>26</v>
      </c>
      <c r="S104" s="913">
        <v>1092</v>
      </c>
      <c r="T104" s="111">
        <f>O104+S104</f>
        <v>2032</v>
      </c>
      <c r="U104" s="1055">
        <v>28</v>
      </c>
      <c r="V104" s="452">
        <v>83</v>
      </c>
    </row>
    <row r="105" spans="1:22" x14ac:dyDescent="0.25">
      <c r="A105" s="449">
        <v>84</v>
      </c>
      <c r="B105" s="441">
        <v>80</v>
      </c>
      <c r="C105" s="111">
        <f>O105+S105</f>
        <v>2032</v>
      </c>
      <c r="D105" s="1109" t="s">
        <v>4375</v>
      </c>
      <c r="E105" s="1110" t="s">
        <v>375</v>
      </c>
      <c r="F105" s="243">
        <v>2003</v>
      </c>
      <c r="G105" s="1290" t="s">
        <v>10</v>
      </c>
      <c r="H105" s="1505" t="s">
        <v>935</v>
      </c>
      <c r="I105" s="1120" t="s">
        <v>626</v>
      </c>
      <c r="J105" s="1112">
        <v>41358</v>
      </c>
      <c r="K105" s="1866">
        <v>111</v>
      </c>
      <c r="L105" s="946">
        <v>0</v>
      </c>
      <c r="M105" s="830" t="s">
        <v>171</v>
      </c>
      <c r="N105" s="1010" t="s">
        <v>154</v>
      </c>
      <c r="O105" s="911" t="s">
        <v>2578</v>
      </c>
      <c r="P105" s="1866">
        <v>46</v>
      </c>
      <c r="Q105" s="1113">
        <v>1</v>
      </c>
      <c r="R105" s="1107" t="s">
        <v>171</v>
      </c>
      <c r="S105" s="913">
        <v>1068</v>
      </c>
      <c r="T105" s="111">
        <f>O105+S105</f>
        <v>2032</v>
      </c>
      <c r="U105" s="1055">
        <v>28</v>
      </c>
      <c r="V105" s="452">
        <v>84</v>
      </c>
    </row>
    <row r="106" spans="1:22" x14ac:dyDescent="0.25">
      <c r="A106" s="449">
        <v>85</v>
      </c>
      <c r="B106" s="441">
        <v>85</v>
      </c>
      <c r="C106" s="111">
        <v>2028</v>
      </c>
      <c r="D106" s="908" t="s">
        <v>3120</v>
      </c>
      <c r="E106" s="1826" t="s">
        <v>3121</v>
      </c>
      <c r="F106" s="940">
        <v>2003</v>
      </c>
      <c r="G106" s="1163" t="s">
        <v>510</v>
      </c>
      <c r="H106" s="1724">
        <v>41553</v>
      </c>
      <c r="I106" s="969" t="s">
        <v>2665</v>
      </c>
      <c r="J106" s="947" t="s">
        <v>2646</v>
      </c>
      <c r="K106" s="1881">
        <v>130</v>
      </c>
      <c r="L106" s="970">
        <v>0</v>
      </c>
      <c r="M106" s="905" t="s">
        <v>27</v>
      </c>
      <c r="N106" s="906" t="s">
        <v>34</v>
      </c>
      <c r="O106" s="935">
        <v>948</v>
      </c>
      <c r="P106" s="1866">
        <v>29</v>
      </c>
      <c r="Q106" s="977">
        <v>1</v>
      </c>
      <c r="R106" s="907" t="s">
        <v>31</v>
      </c>
      <c r="S106" s="936">
        <v>1080</v>
      </c>
      <c r="T106" s="111">
        <v>2028</v>
      </c>
      <c r="U106" s="1055">
        <v>50</v>
      </c>
      <c r="V106" s="452">
        <v>85</v>
      </c>
    </row>
    <row r="107" spans="1:22" x14ac:dyDescent="0.25">
      <c r="A107" s="449">
        <v>86</v>
      </c>
      <c r="B107" s="314">
        <v>85</v>
      </c>
      <c r="C107" s="111">
        <v>2028</v>
      </c>
      <c r="D107" s="908" t="s">
        <v>2642</v>
      </c>
      <c r="E107" s="1826" t="s">
        <v>3119</v>
      </c>
      <c r="F107" s="940">
        <v>2003</v>
      </c>
      <c r="G107" s="1163" t="s">
        <v>510</v>
      </c>
      <c r="H107" s="904" t="s">
        <v>2655</v>
      </c>
      <c r="I107" s="969" t="s">
        <v>2645</v>
      </c>
      <c r="J107" s="947">
        <v>41308</v>
      </c>
      <c r="K107" s="1881">
        <v>89</v>
      </c>
      <c r="L107" s="970">
        <v>0</v>
      </c>
      <c r="M107" s="905" t="s">
        <v>18</v>
      </c>
      <c r="N107" s="906" t="s">
        <v>175</v>
      </c>
      <c r="O107" s="935">
        <v>984</v>
      </c>
      <c r="P107" s="1866">
        <v>83</v>
      </c>
      <c r="Q107" s="977">
        <v>1</v>
      </c>
      <c r="R107" s="907" t="s">
        <v>215</v>
      </c>
      <c r="S107" s="936">
        <v>1044</v>
      </c>
      <c r="T107" s="111">
        <v>2028</v>
      </c>
      <c r="U107" s="1055">
        <v>50</v>
      </c>
      <c r="V107" s="452">
        <v>86</v>
      </c>
    </row>
    <row r="108" spans="1:22" x14ac:dyDescent="0.25">
      <c r="A108" s="449">
        <v>87</v>
      </c>
      <c r="B108" s="440">
        <v>85</v>
      </c>
      <c r="C108" s="111">
        <v>2028</v>
      </c>
      <c r="D108" s="908" t="s">
        <v>2690</v>
      </c>
      <c r="E108" s="1826" t="s">
        <v>3122</v>
      </c>
      <c r="F108" s="940">
        <v>2003</v>
      </c>
      <c r="G108" s="1163" t="s">
        <v>510</v>
      </c>
      <c r="H108" s="904" t="s">
        <v>2652</v>
      </c>
      <c r="I108" s="969" t="s">
        <v>2665</v>
      </c>
      <c r="J108" s="947" t="s">
        <v>2646</v>
      </c>
      <c r="K108" s="1881">
        <v>88</v>
      </c>
      <c r="L108" s="970">
        <v>0</v>
      </c>
      <c r="M108" s="905" t="s">
        <v>18</v>
      </c>
      <c r="N108" s="906" t="s">
        <v>26</v>
      </c>
      <c r="O108" s="935">
        <v>984</v>
      </c>
      <c r="P108" s="1866">
        <v>83</v>
      </c>
      <c r="Q108" s="977">
        <v>1</v>
      </c>
      <c r="R108" s="907" t="s">
        <v>215</v>
      </c>
      <c r="S108" s="936">
        <v>1044</v>
      </c>
      <c r="T108" s="111">
        <v>2028</v>
      </c>
      <c r="U108" s="1055">
        <v>50</v>
      </c>
      <c r="V108" s="452">
        <v>87</v>
      </c>
    </row>
    <row r="109" spans="1:22" x14ac:dyDescent="0.25">
      <c r="A109" s="449">
        <v>88</v>
      </c>
      <c r="B109" s="441">
        <v>85</v>
      </c>
      <c r="C109" s="111">
        <v>2028</v>
      </c>
      <c r="D109" s="908" t="s">
        <v>3123</v>
      </c>
      <c r="E109" s="1826" t="s">
        <v>3124</v>
      </c>
      <c r="F109" s="940">
        <v>2003</v>
      </c>
      <c r="G109" s="1163" t="s">
        <v>510</v>
      </c>
      <c r="H109" s="904" t="s">
        <v>2652</v>
      </c>
      <c r="I109" s="969" t="s">
        <v>2665</v>
      </c>
      <c r="J109" s="947" t="s">
        <v>2646</v>
      </c>
      <c r="K109" s="1881">
        <v>62</v>
      </c>
      <c r="L109" s="970">
        <v>0</v>
      </c>
      <c r="M109" s="905" t="s">
        <v>175</v>
      </c>
      <c r="N109" s="906" t="s">
        <v>161</v>
      </c>
      <c r="O109" s="935">
        <v>1008</v>
      </c>
      <c r="P109" s="1866">
        <v>125</v>
      </c>
      <c r="Q109" s="977">
        <v>1</v>
      </c>
      <c r="R109" s="907" t="s">
        <v>107</v>
      </c>
      <c r="S109" s="936">
        <v>1020</v>
      </c>
      <c r="T109" s="111">
        <v>2028</v>
      </c>
      <c r="U109" s="1055">
        <v>50</v>
      </c>
      <c r="V109" s="452">
        <v>88</v>
      </c>
    </row>
    <row r="110" spans="1:22" x14ac:dyDescent="0.25">
      <c r="A110" s="449">
        <v>89</v>
      </c>
      <c r="B110" s="441">
        <v>89</v>
      </c>
      <c r="C110" s="111">
        <v>2024</v>
      </c>
      <c r="D110" s="908" t="s">
        <v>2642</v>
      </c>
      <c r="E110" s="1826" t="s">
        <v>3125</v>
      </c>
      <c r="F110" s="940">
        <v>2003</v>
      </c>
      <c r="G110" s="1163" t="s">
        <v>510</v>
      </c>
      <c r="H110" s="904" t="s">
        <v>2649</v>
      </c>
      <c r="I110" s="969" t="s">
        <v>2665</v>
      </c>
      <c r="J110" s="947" t="s">
        <v>2646</v>
      </c>
      <c r="K110" s="1881">
        <v>110</v>
      </c>
      <c r="L110" s="970">
        <v>0</v>
      </c>
      <c r="M110" s="905" t="s">
        <v>161</v>
      </c>
      <c r="N110" s="906" t="s">
        <v>144</v>
      </c>
      <c r="O110" s="935">
        <v>968</v>
      </c>
      <c r="P110" s="1866">
        <v>65</v>
      </c>
      <c r="Q110" s="977">
        <v>1</v>
      </c>
      <c r="R110" s="907" t="s">
        <v>208</v>
      </c>
      <c r="S110" s="936">
        <v>1056</v>
      </c>
      <c r="T110" s="111">
        <v>2024</v>
      </c>
      <c r="U110" s="1055">
        <v>54</v>
      </c>
      <c r="V110" s="452">
        <v>89</v>
      </c>
    </row>
    <row r="111" spans="1:22" x14ac:dyDescent="0.25">
      <c r="A111" s="449">
        <v>90</v>
      </c>
      <c r="B111" s="441">
        <v>89</v>
      </c>
      <c r="C111" s="111">
        <v>2024</v>
      </c>
      <c r="D111" s="908" t="s">
        <v>2703</v>
      </c>
      <c r="E111" s="1826" t="s">
        <v>2812</v>
      </c>
      <c r="F111" s="940">
        <v>2004</v>
      </c>
      <c r="G111" s="1163" t="s">
        <v>510</v>
      </c>
      <c r="H111" s="904" t="s">
        <v>2652</v>
      </c>
      <c r="I111" s="969" t="s">
        <v>2645</v>
      </c>
      <c r="J111" s="947">
        <v>41308</v>
      </c>
      <c r="K111" s="1881">
        <v>90</v>
      </c>
      <c r="L111" s="946">
        <v>0</v>
      </c>
      <c r="M111" s="905" t="s">
        <v>18</v>
      </c>
      <c r="N111" s="906" t="s">
        <v>2687</v>
      </c>
      <c r="O111" s="935">
        <v>984</v>
      </c>
      <c r="P111" s="1866">
        <v>98</v>
      </c>
      <c r="Q111" s="838">
        <v>1</v>
      </c>
      <c r="R111" s="907" t="s">
        <v>214</v>
      </c>
      <c r="S111" s="936">
        <v>1040</v>
      </c>
      <c r="T111" s="111">
        <v>2024</v>
      </c>
      <c r="U111" s="1055">
        <v>54</v>
      </c>
      <c r="V111" s="452">
        <v>90</v>
      </c>
    </row>
    <row r="112" spans="1:22" x14ac:dyDescent="0.25">
      <c r="A112" s="449">
        <v>91</v>
      </c>
      <c r="B112" s="441">
        <v>91</v>
      </c>
      <c r="C112" s="111">
        <v>2020</v>
      </c>
      <c r="D112" s="908" t="s">
        <v>3092</v>
      </c>
      <c r="E112" s="1826" t="s">
        <v>3126</v>
      </c>
      <c r="F112" s="939">
        <v>2004</v>
      </c>
      <c r="G112" s="1163" t="s">
        <v>510</v>
      </c>
      <c r="H112" s="1724">
        <v>41553</v>
      </c>
      <c r="I112" s="969" t="s">
        <v>2665</v>
      </c>
      <c r="J112" s="947" t="s">
        <v>2646</v>
      </c>
      <c r="K112" s="1881">
        <v>123</v>
      </c>
      <c r="L112" s="970">
        <v>0</v>
      </c>
      <c r="M112" s="905" t="s">
        <v>171</v>
      </c>
      <c r="N112" s="906" t="s">
        <v>146</v>
      </c>
      <c r="O112" s="935">
        <v>956</v>
      </c>
      <c r="P112" s="1866">
        <v>53</v>
      </c>
      <c r="Q112" s="838">
        <v>1</v>
      </c>
      <c r="R112" s="907" t="s">
        <v>27</v>
      </c>
      <c r="S112" s="936">
        <v>1064</v>
      </c>
      <c r="T112" s="111">
        <v>2020</v>
      </c>
      <c r="U112" s="1055">
        <v>56</v>
      </c>
      <c r="V112" s="452">
        <v>91</v>
      </c>
    </row>
    <row r="113" spans="1:22" x14ac:dyDescent="0.25">
      <c r="A113" s="449">
        <v>92</v>
      </c>
      <c r="B113" s="441">
        <v>91</v>
      </c>
      <c r="C113" s="111">
        <v>2020</v>
      </c>
      <c r="D113" s="908" t="s">
        <v>2056</v>
      </c>
      <c r="E113" s="1826" t="s">
        <v>3127</v>
      </c>
      <c r="F113" s="939">
        <v>2004</v>
      </c>
      <c r="G113" s="1163" t="s">
        <v>510</v>
      </c>
      <c r="H113" s="904" t="s">
        <v>2649</v>
      </c>
      <c r="I113" s="969" t="s">
        <v>2665</v>
      </c>
      <c r="J113" s="947" t="s">
        <v>2646</v>
      </c>
      <c r="K113" s="1881">
        <v>74</v>
      </c>
      <c r="L113" s="970">
        <v>0</v>
      </c>
      <c r="M113" s="905" t="s">
        <v>31</v>
      </c>
      <c r="N113" s="906" t="s">
        <v>155</v>
      </c>
      <c r="O113" s="935">
        <v>1000</v>
      </c>
      <c r="P113" s="1866">
        <v>125</v>
      </c>
      <c r="Q113" s="838">
        <v>1</v>
      </c>
      <c r="R113" s="907" t="s">
        <v>107</v>
      </c>
      <c r="S113" s="936">
        <v>1020</v>
      </c>
      <c r="T113" s="111">
        <v>2020</v>
      </c>
      <c r="U113" s="1055">
        <v>56</v>
      </c>
      <c r="V113" s="452">
        <v>92</v>
      </c>
    </row>
    <row r="114" spans="1:22" x14ac:dyDescent="0.25">
      <c r="A114" s="449">
        <v>93</v>
      </c>
      <c r="B114" s="441">
        <v>91</v>
      </c>
      <c r="C114" s="111">
        <v>2020</v>
      </c>
      <c r="D114" s="908" t="s">
        <v>2663</v>
      </c>
      <c r="E114" s="1826" t="s">
        <v>3144</v>
      </c>
      <c r="F114" s="939">
        <v>2004</v>
      </c>
      <c r="G114" s="1163" t="s">
        <v>510</v>
      </c>
      <c r="H114" s="904" t="s">
        <v>2655</v>
      </c>
      <c r="I114" s="969" t="s">
        <v>2665</v>
      </c>
      <c r="J114" s="947" t="s">
        <v>2646</v>
      </c>
      <c r="K114" s="1881">
        <v>38</v>
      </c>
      <c r="L114" s="970">
        <v>0</v>
      </c>
      <c r="M114" s="905" t="s">
        <v>26</v>
      </c>
      <c r="N114" s="906" t="s">
        <v>29</v>
      </c>
      <c r="O114" s="935">
        <v>1028</v>
      </c>
      <c r="P114" s="1866">
        <v>166</v>
      </c>
      <c r="Q114" s="838">
        <v>2</v>
      </c>
      <c r="R114" s="907" t="s">
        <v>91</v>
      </c>
      <c r="S114" s="936">
        <v>992</v>
      </c>
      <c r="T114" s="111">
        <v>2020</v>
      </c>
      <c r="U114" s="1055">
        <v>56</v>
      </c>
      <c r="V114" s="452">
        <v>93</v>
      </c>
    </row>
    <row r="115" spans="1:22" x14ac:dyDescent="0.25">
      <c r="A115" s="449">
        <v>94</v>
      </c>
      <c r="B115" s="441">
        <v>91</v>
      </c>
      <c r="C115" s="111">
        <v>2020</v>
      </c>
      <c r="D115" s="908" t="s">
        <v>2783</v>
      </c>
      <c r="E115" s="1826" t="s">
        <v>3128</v>
      </c>
      <c r="F115" s="940">
        <v>2003</v>
      </c>
      <c r="G115" s="1163" t="s">
        <v>510</v>
      </c>
      <c r="H115" s="904" t="s">
        <v>2652</v>
      </c>
      <c r="I115" s="969" t="s">
        <v>2665</v>
      </c>
      <c r="J115" s="947" t="s">
        <v>2646</v>
      </c>
      <c r="K115" s="1881">
        <v>33</v>
      </c>
      <c r="L115" s="970">
        <v>0</v>
      </c>
      <c r="M115" s="905" t="s">
        <v>26</v>
      </c>
      <c r="N115" s="906" t="s">
        <v>18</v>
      </c>
      <c r="O115" s="935">
        <v>1032</v>
      </c>
      <c r="P115" s="1866">
        <v>175</v>
      </c>
      <c r="Q115" s="977">
        <v>2</v>
      </c>
      <c r="R115" s="907" t="s">
        <v>137</v>
      </c>
      <c r="S115" s="936">
        <v>988</v>
      </c>
      <c r="T115" s="111">
        <v>2020</v>
      </c>
      <c r="U115" s="1055">
        <v>56</v>
      </c>
      <c r="V115" s="452">
        <v>94</v>
      </c>
    </row>
    <row r="116" spans="1:22" x14ac:dyDescent="0.25">
      <c r="A116" s="449">
        <v>95</v>
      </c>
      <c r="B116" s="441">
        <v>91</v>
      </c>
      <c r="C116" s="111">
        <f>O116+S116</f>
        <v>2020</v>
      </c>
      <c r="D116" s="1109" t="s">
        <v>4232</v>
      </c>
      <c r="E116" s="1110" t="s">
        <v>4578</v>
      </c>
      <c r="F116" s="243">
        <v>2003</v>
      </c>
      <c r="G116" s="1290" t="s">
        <v>10</v>
      </c>
      <c r="H116" s="1505" t="s">
        <v>791</v>
      </c>
      <c r="I116" s="1120" t="s">
        <v>626</v>
      </c>
      <c r="J116" s="1112">
        <v>41358</v>
      </c>
      <c r="K116" s="1866">
        <v>132</v>
      </c>
      <c r="L116" s="946">
        <v>0</v>
      </c>
      <c r="M116" s="830" t="s">
        <v>27</v>
      </c>
      <c r="N116" s="1010" t="s">
        <v>107</v>
      </c>
      <c r="O116" s="911" t="s">
        <v>4068</v>
      </c>
      <c r="P116" s="1866">
        <v>42</v>
      </c>
      <c r="Q116" s="1113">
        <v>1</v>
      </c>
      <c r="R116" s="1107" t="s">
        <v>161</v>
      </c>
      <c r="S116" s="913">
        <v>1072</v>
      </c>
      <c r="T116" s="111">
        <f>O116+S116</f>
        <v>2020</v>
      </c>
      <c r="U116" s="1055">
        <v>30</v>
      </c>
      <c r="V116" s="452">
        <v>95</v>
      </c>
    </row>
    <row r="117" spans="1:22" x14ac:dyDescent="0.25">
      <c r="A117" s="449">
        <v>96</v>
      </c>
      <c r="B117" s="441">
        <v>96</v>
      </c>
      <c r="C117" s="111">
        <v>2016</v>
      </c>
      <c r="D117" s="908" t="s">
        <v>2056</v>
      </c>
      <c r="E117" s="1826" t="s">
        <v>3130</v>
      </c>
      <c r="F117" s="940">
        <v>2003</v>
      </c>
      <c r="G117" s="1163" t="s">
        <v>510</v>
      </c>
      <c r="H117" s="1724">
        <v>41553</v>
      </c>
      <c r="I117" s="969" t="s">
        <v>2665</v>
      </c>
      <c r="J117" s="947" t="s">
        <v>2646</v>
      </c>
      <c r="K117" s="1881">
        <v>113</v>
      </c>
      <c r="L117" s="970">
        <v>0</v>
      </c>
      <c r="M117" s="905" t="s">
        <v>171</v>
      </c>
      <c r="N117" s="906" t="s">
        <v>105</v>
      </c>
      <c r="O117" s="935">
        <v>964</v>
      </c>
      <c r="P117" s="1866">
        <v>71</v>
      </c>
      <c r="Q117" s="977">
        <v>1</v>
      </c>
      <c r="R117" s="907" t="s">
        <v>37</v>
      </c>
      <c r="S117" s="936">
        <v>1052</v>
      </c>
      <c r="T117" s="111">
        <v>2016</v>
      </c>
      <c r="U117" s="1055">
        <v>60</v>
      </c>
      <c r="V117" s="452">
        <v>96</v>
      </c>
    </row>
    <row r="118" spans="1:22" x14ac:dyDescent="0.25">
      <c r="A118" s="449">
        <v>97</v>
      </c>
      <c r="B118" s="441">
        <v>96</v>
      </c>
      <c r="C118" s="111">
        <v>2016</v>
      </c>
      <c r="D118" s="908" t="s">
        <v>2666</v>
      </c>
      <c r="E118" s="1826" t="s">
        <v>3129</v>
      </c>
      <c r="F118" s="939">
        <v>2004</v>
      </c>
      <c r="G118" s="1163" t="s">
        <v>510</v>
      </c>
      <c r="H118" s="904" t="s">
        <v>2649</v>
      </c>
      <c r="I118" s="969" t="s">
        <v>2665</v>
      </c>
      <c r="J118" s="947" t="s">
        <v>2646</v>
      </c>
      <c r="K118" s="1881">
        <v>106</v>
      </c>
      <c r="L118" s="970">
        <v>0</v>
      </c>
      <c r="M118" s="905" t="s">
        <v>161</v>
      </c>
      <c r="N118" s="906" t="s">
        <v>96</v>
      </c>
      <c r="O118" s="935">
        <v>972</v>
      </c>
      <c r="P118" s="1866">
        <v>83</v>
      </c>
      <c r="Q118" s="838">
        <v>1</v>
      </c>
      <c r="R118" s="907" t="s">
        <v>215</v>
      </c>
      <c r="S118" s="936">
        <v>1044</v>
      </c>
      <c r="T118" s="111">
        <v>2016</v>
      </c>
      <c r="U118" s="1055">
        <v>60</v>
      </c>
      <c r="V118" s="452">
        <v>97</v>
      </c>
    </row>
    <row r="119" spans="1:22" x14ac:dyDescent="0.25">
      <c r="A119" s="449">
        <v>98</v>
      </c>
      <c r="B119" s="441">
        <v>96</v>
      </c>
      <c r="C119" s="111">
        <v>2016</v>
      </c>
      <c r="D119" s="908" t="s">
        <v>2670</v>
      </c>
      <c r="E119" s="1826" t="s">
        <v>2723</v>
      </c>
      <c r="F119" s="940">
        <v>2003</v>
      </c>
      <c r="G119" s="1163" t="s">
        <v>510</v>
      </c>
      <c r="H119" s="904" t="s">
        <v>2652</v>
      </c>
      <c r="I119" s="969" t="s">
        <v>2665</v>
      </c>
      <c r="J119" s="947" t="s">
        <v>2646</v>
      </c>
      <c r="K119" s="1881">
        <v>22</v>
      </c>
      <c r="L119" s="970">
        <v>0</v>
      </c>
      <c r="M119" s="905" t="s">
        <v>36</v>
      </c>
      <c r="N119" s="906" t="s">
        <v>101</v>
      </c>
      <c r="O119" s="935">
        <v>1048</v>
      </c>
      <c r="P119" s="1866">
        <v>197</v>
      </c>
      <c r="Q119" s="977">
        <v>2</v>
      </c>
      <c r="R119" s="907" t="s">
        <v>165</v>
      </c>
      <c r="S119" s="936">
        <v>968</v>
      </c>
      <c r="T119" s="111">
        <v>2016</v>
      </c>
      <c r="U119" s="1055">
        <v>60</v>
      </c>
      <c r="V119" s="452">
        <v>98</v>
      </c>
    </row>
    <row r="120" spans="1:22" x14ac:dyDescent="0.25">
      <c r="A120" s="449">
        <v>99</v>
      </c>
      <c r="B120" s="441">
        <v>96</v>
      </c>
      <c r="C120" s="111">
        <f>O120+S120</f>
        <v>2016</v>
      </c>
      <c r="D120" s="1109" t="s">
        <v>328</v>
      </c>
      <c r="E120" s="1110" t="s">
        <v>709</v>
      </c>
      <c r="F120" s="243">
        <v>2003</v>
      </c>
      <c r="G120" s="1290" t="s">
        <v>10</v>
      </c>
      <c r="H120" s="1505" t="s">
        <v>710</v>
      </c>
      <c r="I120" s="1120" t="s">
        <v>626</v>
      </c>
      <c r="J120" s="1112">
        <v>41358</v>
      </c>
      <c r="K120" s="1866">
        <v>96</v>
      </c>
      <c r="L120" s="946">
        <v>0</v>
      </c>
      <c r="M120" s="830" t="s">
        <v>161</v>
      </c>
      <c r="N120" s="1010" t="s">
        <v>91</v>
      </c>
      <c r="O120" s="911" t="s">
        <v>2510</v>
      </c>
      <c r="P120" s="1866">
        <v>98</v>
      </c>
      <c r="Q120" s="1113">
        <v>1</v>
      </c>
      <c r="R120" s="1107" t="s">
        <v>214</v>
      </c>
      <c r="S120" s="913">
        <v>1040</v>
      </c>
      <c r="T120" s="111">
        <f>O120+S120</f>
        <v>2016</v>
      </c>
      <c r="U120" s="1055">
        <v>31</v>
      </c>
      <c r="V120" s="452">
        <v>99</v>
      </c>
    </row>
    <row r="121" spans="1:22" x14ac:dyDescent="0.25">
      <c r="A121" s="449">
        <v>100</v>
      </c>
      <c r="B121" s="441">
        <v>100</v>
      </c>
      <c r="C121" s="111">
        <v>2012</v>
      </c>
      <c r="D121" s="908" t="s">
        <v>3132</v>
      </c>
      <c r="E121" s="1826" t="s">
        <v>3133</v>
      </c>
      <c r="F121" s="940">
        <v>2003</v>
      </c>
      <c r="G121" s="1163" t="s">
        <v>510</v>
      </c>
      <c r="H121" s="904" t="s">
        <v>2644</v>
      </c>
      <c r="I121" s="969" t="s">
        <v>2665</v>
      </c>
      <c r="J121" s="947" t="s">
        <v>2646</v>
      </c>
      <c r="K121" s="1881">
        <v>117</v>
      </c>
      <c r="L121" s="970">
        <v>0</v>
      </c>
      <c r="M121" s="905" t="s">
        <v>171</v>
      </c>
      <c r="N121" s="906" t="s">
        <v>106</v>
      </c>
      <c r="O121" s="935">
        <v>964</v>
      </c>
      <c r="P121" s="1866">
        <v>75</v>
      </c>
      <c r="Q121" s="977">
        <v>1</v>
      </c>
      <c r="R121" s="907" t="s">
        <v>216</v>
      </c>
      <c r="S121" s="936">
        <v>1048</v>
      </c>
      <c r="T121" s="111">
        <v>2012</v>
      </c>
      <c r="U121" s="1055">
        <v>63</v>
      </c>
      <c r="V121" s="452">
        <v>100</v>
      </c>
    </row>
    <row r="122" spans="1:22" x14ac:dyDescent="0.25">
      <c r="A122" s="449">
        <v>101</v>
      </c>
      <c r="B122" s="441">
        <v>100</v>
      </c>
      <c r="C122" s="111">
        <v>2012</v>
      </c>
      <c r="D122" s="908" t="s">
        <v>3131</v>
      </c>
      <c r="E122" s="1826" t="s">
        <v>2754</v>
      </c>
      <c r="F122" s="940">
        <v>2004</v>
      </c>
      <c r="G122" s="1163" t="s">
        <v>510</v>
      </c>
      <c r="H122" s="904" t="s">
        <v>2655</v>
      </c>
      <c r="I122" s="969" t="s">
        <v>2645</v>
      </c>
      <c r="J122" s="947">
        <v>41308</v>
      </c>
      <c r="K122" s="1881">
        <v>35</v>
      </c>
      <c r="L122" s="946">
        <v>0</v>
      </c>
      <c r="M122" s="905" t="s">
        <v>26</v>
      </c>
      <c r="N122" s="906" t="s">
        <v>162</v>
      </c>
      <c r="O122" s="935">
        <v>1028</v>
      </c>
      <c r="P122" s="1866">
        <v>180</v>
      </c>
      <c r="Q122" s="838">
        <v>2</v>
      </c>
      <c r="R122" s="907" t="s">
        <v>167</v>
      </c>
      <c r="S122" s="936">
        <v>984</v>
      </c>
      <c r="T122" s="111">
        <v>2012</v>
      </c>
      <c r="U122" s="1055">
        <v>63</v>
      </c>
      <c r="V122" s="452">
        <v>101</v>
      </c>
    </row>
    <row r="123" spans="1:22" x14ac:dyDescent="0.25">
      <c r="A123" s="449">
        <v>102</v>
      </c>
      <c r="B123" s="441">
        <v>100</v>
      </c>
      <c r="C123" s="111">
        <f>O123+S123</f>
        <v>2012</v>
      </c>
      <c r="D123" s="1109" t="s">
        <v>4267</v>
      </c>
      <c r="E123" s="1110" t="s">
        <v>4579</v>
      </c>
      <c r="F123" s="243">
        <v>2003</v>
      </c>
      <c r="G123" s="1290" t="s">
        <v>10</v>
      </c>
      <c r="H123" s="1505" t="s">
        <v>4580</v>
      </c>
      <c r="I123" s="1120" t="s">
        <v>626</v>
      </c>
      <c r="J123" s="1112">
        <v>41358</v>
      </c>
      <c r="K123" s="1866">
        <v>103</v>
      </c>
      <c r="L123" s="946">
        <v>0</v>
      </c>
      <c r="M123" s="830" t="s">
        <v>161</v>
      </c>
      <c r="N123" s="1010" t="s">
        <v>36</v>
      </c>
      <c r="O123" s="911" t="s">
        <v>3846</v>
      </c>
      <c r="P123" s="1866">
        <v>98</v>
      </c>
      <c r="Q123" s="1113">
        <v>1</v>
      </c>
      <c r="R123" s="1107" t="s">
        <v>214</v>
      </c>
      <c r="S123" s="913">
        <v>1040</v>
      </c>
      <c r="T123" s="111">
        <f>O123+S123</f>
        <v>2012</v>
      </c>
      <c r="U123" s="1055">
        <v>32</v>
      </c>
      <c r="V123" s="452">
        <v>102</v>
      </c>
    </row>
    <row r="124" spans="1:22" x14ac:dyDescent="0.25">
      <c r="A124" s="449">
        <v>103</v>
      </c>
      <c r="B124" s="441">
        <v>103</v>
      </c>
      <c r="C124" s="111">
        <v>2008</v>
      </c>
      <c r="D124" s="908" t="s">
        <v>2722</v>
      </c>
      <c r="E124" s="1826" t="s">
        <v>3203</v>
      </c>
      <c r="F124" s="940">
        <v>2003</v>
      </c>
      <c r="G124" s="1163" t="s">
        <v>510</v>
      </c>
      <c r="H124" s="904" t="s">
        <v>2655</v>
      </c>
      <c r="I124" s="969" t="s">
        <v>2665</v>
      </c>
      <c r="J124" s="947" t="s">
        <v>2646</v>
      </c>
      <c r="K124" s="1866">
        <v>146</v>
      </c>
      <c r="L124" s="970">
        <v>0</v>
      </c>
      <c r="M124" s="905" t="s">
        <v>33</v>
      </c>
      <c r="N124" s="906" t="s">
        <v>483</v>
      </c>
      <c r="O124" s="935">
        <v>932</v>
      </c>
      <c r="P124" s="1866">
        <v>35</v>
      </c>
      <c r="Q124" s="977">
        <v>1</v>
      </c>
      <c r="R124" s="907" t="s">
        <v>18</v>
      </c>
      <c r="S124" s="936">
        <v>1076</v>
      </c>
      <c r="T124" s="111">
        <v>2008</v>
      </c>
      <c r="U124" s="1055">
        <v>65</v>
      </c>
      <c r="V124" s="452">
        <v>103</v>
      </c>
    </row>
    <row r="125" spans="1:22" x14ac:dyDescent="0.25">
      <c r="A125" s="449">
        <v>104</v>
      </c>
      <c r="B125" s="441">
        <v>103</v>
      </c>
      <c r="C125" s="111">
        <v>2008</v>
      </c>
      <c r="D125" s="908" t="s">
        <v>3116</v>
      </c>
      <c r="E125" s="1826" t="s">
        <v>3134</v>
      </c>
      <c r="F125" s="940">
        <v>2004</v>
      </c>
      <c r="G125" s="1163" t="s">
        <v>510</v>
      </c>
      <c r="H125" s="904" t="s">
        <v>519</v>
      </c>
      <c r="I125" s="969" t="s">
        <v>2645</v>
      </c>
      <c r="J125" s="947">
        <v>41308</v>
      </c>
      <c r="K125" s="1881">
        <v>118</v>
      </c>
      <c r="L125" s="946">
        <v>0</v>
      </c>
      <c r="M125" s="905" t="s">
        <v>171</v>
      </c>
      <c r="N125" s="906" t="s">
        <v>36</v>
      </c>
      <c r="O125" s="935">
        <v>960</v>
      </c>
      <c r="P125" s="1866">
        <v>75</v>
      </c>
      <c r="Q125" s="838">
        <v>1</v>
      </c>
      <c r="R125" s="907" t="s">
        <v>216</v>
      </c>
      <c r="S125" s="936">
        <v>1048</v>
      </c>
      <c r="T125" s="111">
        <v>2008</v>
      </c>
      <c r="U125" s="1055">
        <v>65</v>
      </c>
      <c r="V125" s="452">
        <v>104</v>
      </c>
    </row>
    <row r="126" spans="1:22" x14ac:dyDescent="0.25">
      <c r="A126" s="449">
        <v>105</v>
      </c>
      <c r="B126" s="441">
        <v>105</v>
      </c>
      <c r="C126" s="111">
        <v>2004</v>
      </c>
      <c r="D126" s="908" t="s">
        <v>2996</v>
      </c>
      <c r="E126" s="1826" t="s">
        <v>2720</v>
      </c>
      <c r="F126" s="939">
        <v>2004</v>
      </c>
      <c r="G126" s="1163" t="s">
        <v>510</v>
      </c>
      <c r="H126" s="904" t="s">
        <v>2649</v>
      </c>
      <c r="I126" s="969" t="s">
        <v>2665</v>
      </c>
      <c r="J126" s="947" t="s">
        <v>2646</v>
      </c>
      <c r="K126" s="1881">
        <v>112</v>
      </c>
      <c r="L126" s="970">
        <v>0</v>
      </c>
      <c r="M126" s="905" t="s">
        <v>171</v>
      </c>
      <c r="N126" s="906" t="s">
        <v>136</v>
      </c>
      <c r="O126" s="935">
        <v>964</v>
      </c>
      <c r="P126" s="1866">
        <v>98</v>
      </c>
      <c r="Q126" s="838">
        <v>1</v>
      </c>
      <c r="R126" s="907" t="s">
        <v>214</v>
      </c>
      <c r="S126" s="936">
        <v>1040</v>
      </c>
      <c r="T126" s="111">
        <v>2004</v>
      </c>
      <c r="U126" s="1055">
        <v>67</v>
      </c>
      <c r="V126" s="452">
        <v>105</v>
      </c>
    </row>
    <row r="127" spans="1:22" x14ac:dyDescent="0.25">
      <c r="A127" s="449">
        <v>106</v>
      </c>
      <c r="B127" s="441">
        <v>105</v>
      </c>
      <c r="C127" s="111">
        <f>O127+S127</f>
        <v>2004</v>
      </c>
      <c r="D127" s="1116" t="s">
        <v>3848</v>
      </c>
      <c r="E127" s="1110" t="s">
        <v>1858</v>
      </c>
      <c r="F127" s="243">
        <v>2003</v>
      </c>
      <c r="G127" s="1290" t="s">
        <v>10</v>
      </c>
      <c r="H127" s="1505" t="s">
        <v>1161</v>
      </c>
      <c r="I127" s="1120" t="s">
        <v>626</v>
      </c>
      <c r="J127" s="1112">
        <v>41358</v>
      </c>
      <c r="K127" s="1866">
        <v>126</v>
      </c>
      <c r="L127" s="946">
        <v>0</v>
      </c>
      <c r="M127" s="830" t="s">
        <v>171</v>
      </c>
      <c r="N127" s="1010" t="s">
        <v>102</v>
      </c>
      <c r="O127" s="914" t="s">
        <v>2525</v>
      </c>
      <c r="P127" s="1866">
        <v>71</v>
      </c>
      <c r="Q127" s="1113">
        <v>1</v>
      </c>
      <c r="R127" s="1107" t="s">
        <v>37</v>
      </c>
      <c r="S127" s="913">
        <v>1052</v>
      </c>
      <c r="T127" s="111">
        <f>O127+S127</f>
        <v>2004</v>
      </c>
      <c r="U127" s="1065">
        <v>33</v>
      </c>
      <c r="V127" s="452">
        <v>106</v>
      </c>
    </row>
    <row r="128" spans="1:22" x14ac:dyDescent="0.25">
      <c r="A128" s="449">
        <v>107</v>
      </c>
      <c r="B128" s="441">
        <v>107</v>
      </c>
      <c r="C128" s="1068">
        <v>2000</v>
      </c>
      <c r="D128" s="1016" t="s">
        <v>427</v>
      </c>
      <c r="E128" s="1021" t="s">
        <v>3853</v>
      </c>
      <c r="F128" s="1017">
        <v>2003</v>
      </c>
      <c r="G128" s="1614" t="s">
        <v>392</v>
      </c>
      <c r="H128" s="1198" t="s">
        <v>3712</v>
      </c>
      <c r="I128" s="616"/>
      <c r="J128" s="1239"/>
      <c r="K128" s="1870">
        <v>40</v>
      </c>
      <c r="L128" s="952" t="s">
        <v>134</v>
      </c>
      <c r="M128" s="837" t="s">
        <v>26</v>
      </c>
      <c r="N128" s="916" t="s">
        <v>212</v>
      </c>
      <c r="O128" s="989" t="s">
        <v>2619</v>
      </c>
      <c r="P128" s="1870">
        <v>193</v>
      </c>
      <c r="Q128" s="974" t="s">
        <v>139</v>
      </c>
      <c r="R128" s="843" t="s">
        <v>141</v>
      </c>
      <c r="S128" s="995" t="s">
        <v>3846</v>
      </c>
      <c r="T128" s="1068">
        <v>2000</v>
      </c>
      <c r="U128" s="1213">
        <v>1</v>
      </c>
      <c r="V128" s="452">
        <v>107</v>
      </c>
    </row>
    <row r="129" spans="1:22" x14ac:dyDescent="0.25">
      <c r="A129" s="449">
        <v>108</v>
      </c>
      <c r="B129" s="441">
        <v>108</v>
      </c>
      <c r="C129" s="111">
        <v>1992</v>
      </c>
      <c r="D129" s="908" t="s">
        <v>2642</v>
      </c>
      <c r="E129" s="1826" t="s">
        <v>3135</v>
      </c>
      <c r="F129" s="939">
        <v>2004</v>
      </c>
      <c r="G129" s="1163" t="s">
        <v>510</v>
      </c>
      <c r="H129" s="904" t="s">
        <v>2655</v>
      </c>
      <c r="I129" s="969" t="s">
        <v>2665</v>
      </c>
      <c r="J129" s="947" t="s">
        <v>2646</v>
      </c>
      <c r="K129" s="1881">
        <v>144</v>
      </c>
      <c r="L129" s="970">
        <v>0</v>
      </c>
      <c r="M129" s="909" t="s">
        <v>33</v>
      </c>
      <c r="N129" s="910" t="s">
        <v>18</v>
      </c>
      <c r="O129" s="935">
        <v>936</v>
      </c>
      <c r="P129" s="1866">
        <v>65</v>
      </c>
      <c r="Q129" s="838">
        <v>1</v>
      </c>
      <c r="R129" s="912" t="s">
        <v>208</v>
      </c>
      <c r="S129" s="936">
        <v>1056</v>
      </c>
      <c r="T129" s="111">
        <v>1992</v>
      </c>
      <c r="U129" s="1055">
        <v>68</v>
      </c>
      <c r="V129" s="452">
        <v>108</v>
      </c>
    </row>
    <row r="130" spans="1:22" x14ac:dyDescent="0.25">
      <c r="A130" s="449">
        <v>109</v>
      </c>
      <c r="B130" s="441">
        <v>108</v>
      </c>
      <c r="C130" s="111">
        <v>1992</v>
      </c>
      <c r="D130" s="908" t="s">
        <v>3136</v>
      </c>
      <c r="E130" s="1826" t="s">
        <v>3137</v>
      </c>
      <c r="F130" s="939">
        <v>2004</v>
      </c>
      <c r="G130" s="1163" t="s">
        <v>510</v>
      </c>
      <c r="H130" s="904" t="s">
        <v>519</v>
      </c>
      <c r="I130" s="969" t="s">
        <v>2665</v>
      </c>
      <c r="J130" s="947" t="s">
        <v>2646</v>
      </c>
      <c r="K130" s="1881">
        <v>92</v>
      </c>
      <c r="L130" s="970">
        <v>0</v>
      </c>
      <c r="M130" s="909" t="s">
        <v>18</v>
      </c>
      <c r="N130" s="910" t="s">
        <v>146</v>
      </c>
      <c r="O130" s="935">
        <v>980</v>
      </c>
      <c r="P130" s="1866">
        <v>142</v>
      </c>
      <c r="Q130" s="838">
        <v>1</v>
      </c>
      <c r="R130" s="912" t="s">
        <v>100</v>
      </c>
      <c r="S130" s="936">
        <v>1012</v>
      </c>
      <c r="T130" s="111">
        <v>1992</v>
      </c>
      <c r="U130" s="1055">
        <v>68</v>
      </c>
      <c r="V130" s="452">
        <v>109</v>
      </c>
    </row>
    <row r="131" spans="1:22" x14ac:dyDescent="0.25">
      <c r="A131" s="449">
        <v>110</v>
      </c>
      <c r="B131" s="441">
        <v>108</v>
      </c>
      <c r="C131" s="111">
        <f>O131+S131</f>
        <v>1992</v>
      </c>
      <c r="D131" s="1109" t="s">
        <v>4262</v>
      </c>
      <c r="E131" s="1110" t="s">
        <v>4581</v>
      </c>
      <c r="F131" s="243">
        <v>2003</v>
      </c>
      <c r="G131" s="1290" t="s">
        <v>10</v>
      </c>
      <c r="H131" s="1505" t="s">
        <v>1214</v>
      </c>
      <c r="I131" s="1120" t="s">
        <v>626</v>
      </c>
      <c r="J131" s="1112">
        <v>41358</v>
      </c>
      <c r="K131" s="1866">
        <v>38</v>
      </c>
      <c r="L131" s="946">
        <v>0</v>
      </c>
      <c r="M131" s="840" t="s">
        <v>26</v>
      </c>
      <c r="N131" s="1027" t="s">
        <v>29</v>
      </c>
      <c r="O131" s="911" t="s">
        <v>2619</v>
      </c>
      <c r="P131" s="1866">
        <v>205</v>
      </c>
      <c r="Q131" s="1113">
        <v>2</v>
      </c>
      <c r="R131" s="1114" t="s">
        <v>154</v>
      </c>
      <c r="S131" s="913">
        <v>964</v>
      </c>
      <c r="T131" s="111">
        <f>O131+S131</f>
        <v>1992</v>
      </c>
      <c r="U131" s="1055">
        <v>34</v>
      </c>
      <c r="V131" s="452">
        <v>110</v>
      </c>
    </row>
    <row r="132" spans="1:22" x14ac:dyDescent="0.25">
      <c r="A132" s="449">
        <v>111</v>
      </c>
      <c r="B132" s="441">
        <v>111</v>
      </c>
      <c r="C132" s="1089" t="s">
        <v>3987</v>
      </c>
      <c r="D132" s="1501" t="s">
        <v>3988</v>
      </c>
      <c r="E132" s="1498" t="s">
        <v>3967</v>
      </c>
      <c r="F132" s="1492">
        <v>2003</v>
      </c>
      <c r="G132" s="1917" t="s">
        <v>380</v>
      </c>
      <c r="H132" s="371" t="s">
        <v>3968</v>
      </c>
      <c r="I132" s="1495" t="s">
        <v>382</v>
      </c>
      <c r="J132" s="1496">
        <v>37975</v>
      </c>
      <c r="K132" s="1871">
        <v>118</v>
      </c>
      <c r="L132" s="1091">
        <v>0</v>
      </c>
      <c r="M132" s="1092" t="s">
        <v>171</v>
      </c>
      <c r="N132" s="1088" t="s">
        <v>36</v>
      </c>
      <c r="O132" s="1086">
        <v>960</v>
      </c>
      <c r="P132" s="1897">
        <v>112</v>
      </c>
      <c r="Q132" s="1093" t="s">
        <v>24</v>
      </c>
      <c r="R132" s="1012" t="s">
        <v>90</v>
      </c>
      <c r="S132" s="1087">
        <v>1028</v>
      </c>
      <c r="T132" s="1089">
        <f>SUM(O132,S132)</f>
        <v>1988</v>
      </c>
      <c r="U132" s="1915" t="s">
        <v>139</v>
      </c>
      <c r="V132" s="452">
        <v>111</v>
      </c>
    </row>
    <row r="133" spans="1:22" x14ac:dyDescent="0.25">
      <c r="A133" s="449">
        <v>112</v>
      </c>
      <c r="B133" s="441">
        <v>111</v>
      </c>
      <c r="C133" s="111">
        <v>1988</v>
      </c>
      <c r="D133" s="908" t="s">
        <v>3138</v>
      </c>
      <c r="E133" s="1826" t="s">
        <v>2728</v>
      </c>
      <c r="F133" s="940">
        <v>2003</v>
      </c>
      <c r="G133" s="1163" t="s">
        <v>510</v>
      </c>
      <c r="H133" s="904" t="s">
        <v>519</v>
      </c>
      <c r="I133" s="969" t="s">
        <v>2665</v>
      </c>
      <c r="J133" s="947" t="s">
        <v>2646</v>
      </c>
      <c r="K133" s="1881">
        <v>134</v>
      </c>
      <c r="L133" s="970">
        <v>0</v>
      </c>
      <c r="M133" s="909" t="s">
        <v>27</v>
      </c>
      <c r="N133" s="910" t="s">
        <v>566</v>
      </c>
      <c r="O133" s="935">
        <v>944</v>
      </c>
      <c r="P133" s="1866">
        <v>83</v>
      </c>
      <c r="Q133" s="977">
        <v>1</v>
      </c>
      <c r="R133" s="912" t="s">
        <v>215</v>
      </c>
      <c r="S133" s="936">
        <v>1044</v>
      </c>
      <c r="T133" s="111">
        <v>1988</v>
      </c>
      <c r="U133" s="1055">
        <v>70</v>
      </c>
      <c r="V133" s="452">
        <v>112</v>
      </c>
    </row>
    <row r="134" spans="1:22" x14ac:dyDescent="0.25">
      <c r="A134" s="449">
        <v>113</v>
      </c>
      <c r="B134" s="441">
        <v>111</v>
      </c>
      <c r="C134" s="111">
        <v>1988</v>
      </c>
      <c r="D134" s="908" t="s">
        <v>3139</v>
      </c>
      <c r="E134" s="1826" t="s">
        <v>3140</v>
      </c>
      <c r="F134" s="940">
        <v>2003</v>
      </c>
      <c r="G134" s="1163" t="s">
        <v>510</v>
      </c>
      <c r="H134" s="904" t="s">
        <v>2655</v>
      </c>
      <c r="I134" s="969" t="s">
        <v>2665</v>
      </c>
      <c r="J134" s="947" t="s">
        <v>2646</v>
      </c>
      <c r="K134" s="1881">
        <v>115</v>
      </c>
      <c r="L134" s="970">
        <v>0</v>
      </c>
      <c r="M134" s="909" t="s">
        <v>171</v>
      </c>
      <c r="N134" s="910" t="s">
        <v>158</v>
      </c>
      <c r="O134" s="935">
        <v>964</v>
      </c>
      <c r="P134" s="1866">
        <v>119</v>
      </c>
      <c r="Q134" s="977">
        <v>1</v>
      </c>
      <c r="R134" s="912" t="s">
        <v>88</v>
      </c>
      <c r="S134" s="936">
        <v>1024</v>
      </c>
      <c r="T134" s="111">
        <v>1988</v>
      </c>
      <c r="U134" s="1055">
        <v>70</v>
      </c>
      <c r="V134" s="452">
        <v>113</v>
      </c>
    </row>
    <row r="135" spans="1:22" x14ac:dyDescent="0.25">
      <c r="A135" s="449">
        <v>114</v>
      </c>
      <c r="B135" s="441">
        <v>111</v>
      </c>
      <c r="C135" s="111">
        <v>1988</v>
      </c>
      <c r="D135" s="908" t="s">
        <v>3141</v>
      </c>
      <c r="E135" s="1826" t="s">
        <v>3142</v>
      </c>
      <c r="F135" s="940">
        <v>2003</v>
      </c>
      <c r="G135" s="1163" t="s">
        <v>510</v>
      </c>
      <c r="H135" s="904" t="s">
        <v>2652</v>
      </c>
      <c r="I135" s="969" t="s">
        <v>2665</v>
      </c>
      <c r="J135" s="947" t="s">
        <v>2646</v>
      </c>
      <c r="K135" s="1881">
        <v>102</v>
      </c>
      <c r="L135" s="970">
        <v>0</v>
      </c>
      <c r="M135" s="909" t="s">
        <v>161</v>
      </c>
      <c r="N135" s="910" t="s">
        <v>86</v>
      </c>
      <c r="O135" s="935">
        <v>976</v>
      </c>
      <c r="P135" s="1866">
        <v>142</v>
      </c>
      <c r="Q135" s="977">
        <v>1</v>
      </c>
      <c r="R135" s="912" t="s">
        <v>100</v>
      </c>
      <c r="S135" s="936">
        <v>1012</v>
      </c>
      <c r="T135" s="111">
        <v>1988</v>
      </c>
      <c r="U135" s="1055">
        <v>70</v>
      </c>
      <c r="V135" s="452">
        <v>114</v>
      </c>
    </row>
    <row r="136" spans="1:22" x14ac:dyDescent="0.25">
      <c r="A136" s="449">
        <v>115</v>
      </c>
      <c r="B136" s="441">
        <v>115</v>
      </c>
      <c r="C136" s="111">
        <v>1984</v>
      </c>
      <c r="D136" s="908" t="s">
        <v>2967</v>
      </c>
      <c r="E136" s="1826" t="s">
        <v>3143</v>
      </c>
      <c r="F136" s="940">
        <v>2003</v>
      </c>
      <c r="G136" s="1163" t="s">
        <v>510</v>
      </c>
      <c r="H136" s="904" t="s">
        <v>2681</v>
      </c>
      <c r="I136" s="969" t="s">
        <v>2645</v>
      </c>
      <c r="J136" s="947">
        <v>41308</v>
      </c>
      <c r="K136" s="1881">
        <v>100</v>
      </c>
      <c r="L136" s="970">
        <v>0</v>
      </c>
      <c r="M136" s="909" t="s">
        <v>161</v>
      </c>
      <c r="N136" s="910" t="s">
        <v>157</v>
      </c>
      <c r="O136" s="935">
        <v>976</v>
      </c>
      <c r="P136" s="1866">
        <v>148</v>
      </c>
      <c r="Q136" s="977">
        <v>1</v>
      </c>
      <c r="R136" s="912" t="s">
        <v>135</v>
      </c>
      <c r="S136" s="936">
        <v>1008</v>
      </c>
      <c r="T136" s="111">
        <v>1984</v>
      </c>
      <c r="U136" s="1055">
        <v>73</v>
      </c>
      <c r="V136" s="452">
        <v>115</v>
      </c>
    </row>
    <row r="137" spans="1:22" x14ac:dyDescent="0.25">
      <c r="A137" s="449">
        <v>116</v>
      </c>
      <c r="B137" s="441">
        <v>116</v>
      </c>
      <c r="C137" s="111">
        <v>1980</v>
      </c>
      <c r="D137" s="908" t="s">
        <v>2677</v>
      </c>
      <c r="E137" s="1826" t="s">
        <v>3145</v>
      </c>
      <c r="F137" s="940">
        <v>2003</v>
      </c>
      <c r="G137" s="1163" t="s">
        <v>510</v>
      </c>
      <c r="H137" s="1724">
        <v>41553</v>
      </c>
      <c r="I137" s="969" t="s">
        <v>2665</v>
      </c>
      <c r="J137" s="947" t="s">
        <v>2646</v>
      </c>
      <c r="K137" s="1881">
        <v>122</v>
      </c>
      <c r="L137" s="970">
        <v>0</v>
      </c>
      <c r="M137" s="909" t="s">
        <v>171</v>
      </c>
      <c r="N137" s="910" t="s">
        <v>135</v>
      </c>
      <c r="O137" s="935">
        <v>960</v>
      </c>
      <c r="P137" s="1866">
        <v>125</v>
      </c>
      <c r="Q137" s="977">
        <v>1</v>
      </c>
      <c r="R137" s="912" t="s">
        <v>107</v>
      </c>
      <c r="S137" s="936">
        <v>1020</v>
      </c>
      <c r="T137" s="111">
        <v>1980</v>
      </c>
      <c r="U137" s="1055">
        <v>74</v>
      </c>
      <c r="V137" s="452">
        <v>116</v>
      </c>
    </row>
    <row r="138" spans="1:22" x14ac:dyDescent="0.25">
      <c r="A138" s="449">
        <v>117</v>
      </c>
      <c r="B138" s="441">
        <v>117</v>
      </c>
      <c r="C138" s="111">
        <v>1976</v>
      </c>
      <c r="D138" s="908" t="s">
        <v>3147</v>
      </c>
      <c r="E138" s="1826" t="s">
        <v>3148</v>
      </c>
      <c r="F138" s="940">
        <v>2003</v>
      </c>
      <c r="G138" s="1163" t="s">
        <v>510</v>
      </c>
      <c r="H138" s="904" t="s">
        <v>2652</v>
      </c>
      <c r="I138" s="969" t="s">
        <v>2665</v>
      </c>
      <c r="J138" s="947" t="s">
        <v>2646</v>
      </c>
      <c r="K138" s="1881">
        <v>140</v>
      </c>
      <c r="L138" s="970">
        <v>0</v>
      </c>
      <c r="M138" s="909" t="s">
        <v>33</v>
      </c>
      <c r="N138" s="910" t="s">
        <v>28</v>
      </c>
      <c r="O138" s="935">
        <v>940</v>
      </c>
      <c r="P138" s="1866">
        <v>104</v>
      </c>
      <c r="Q138" s="977">
        <v>1</v>
      </c>
      <c r="R138" s="912" t="s">
        <v>160</v>
      </c>
      <c r="S138" s="936">
        <v>1036</v>
      </c>
      <c r="T138" s="111">
        <v>1976</v>
      </c>
      <c r="U138" s="1055">
        <v>75</v>
      </c>
      <c r="V138" s="452">
        <v>117</v>
      </c>
    </row>
    <row r="139" spans="1:22" x14ac:dyDescent="0.25">
      <c r="A139" s="449">
        <v>118</v>
      </c>
      <c r="B139" s="441">
        <v>117</v>
      </c>
      <c r="C139" s="111">
        <v>1976</v>
      </c>
      <c r="D139" s="908" t="s">
        <v>2967</v>
      </c>
      <c r="E139" s="1826" t="s">
        <v>2754</v>
      </c>
      <c r="F139" s="940">
        <v>2003</v>
      </c>
      <c r="G139" s="1163" t="s">
        <v>510</v>
      </c>
      <c r="H139" s="904" t="s">
        <v>2644</v>
      </c>
      <c r="I139" s="969" t="s">
        <v>2665</v>
      </c>
      <c r="J139" s="947" t="s">
        <v>2646</v>
      </c>
      <c r="K139" s="1881">
        <v>93</v>
      </c>
      <c r="L139" s="970">
        <v>0</v>
      </c>
      <c r="M139" s="909" t="s">
        <v>18</v>
      </c>
      <c r="N139" s="910" t="s">
        <v>219</v>
      </c>
      <c r="O139" s="935">
        <v>980</v>
      </c>
      <c r="P139" s="1866">
        <v>160</v>
      </c>
      <c r="Q139" s="977">
        <v>2</v>
      </c>
      <c r="R139" s="912" t="s">
        <v>25</v>
      </c>
      <c r="S139" s="936">
        <v>996</v>
      </c>
      <c r="T139" s="111">
        <v>1976</v>
      </c>
      <c r="U139" s="1055">
        <v>75</v>
      </c>
      <c r="V139" s="452">
        <v>118</v>
      </c>
    </row>
    <row r="140" spans="1:22" x14ac:dyDescent="0.25">
      <c r="A140" s="449">
        <v>119</v>
      </c>
      <c r="B140" s="441">
        <v>117</v>
      </c>
      <c r="C140" s="111">
        <v>1976</v>
      </c>
      <c r="D140" s="908" t="s">
        <v>2795</v>
      </c>
      <c r="E140" s="1826" t="s">
        <v>3146</v>
      </c>
      <c r="F140" s="940">
        <v>2003</v>
      </c>
      <c r="G140" s="1163" t="s">
        <v>510</v>
      </c>
      <c r="H140" s="904" t="s">
        <v>2681</v>
      </c>
      <c r="I140" s="969" t="s">
        <v>2645</v>
      </c>
      <c r="J140" s="947">
        <v>41308</v>
      </c>
      <c r="K140" s="1881">
        <v>93</v>
      </c>
      <c r="L140" s="970">
        <v>0</v>
      </c>
      <c r="M140" s="909" t="s">
        <v>18</v>
      </c>
      <c r="N140" s="910" t="s">
        <v>219</v>
      </c>
      <c r="O140" s="935">
        <v>980</v>
      </c>
      <c r="P140" s="1866">
        <v>160</v>
      </c>
      <c r="Q140" s="977">
        <v>2</v>
      </c>
      <c r="R140" s="912" t="s">
        <v>25</v>
      </c>
      <c r="S140" s="936">
        <v>996</v>
      </c>
      <c r="T140" s="111">
        <v>1976</v>
      </c>
      <c r="U140" s="1055">
        <v>75</v>
      </c>
      <c r="V140" s="452">
        <v>119</v>
      </c>
    </row>
    <row r="141" spans="1:22" x14ac:dyDescent="0.25">
      <c r="A141" s="449">
        <v>120</v>
      </c>
      <c r="B141" s="441">
        <v>120</v>
      </c>
      <c r="C141" s="111">
        <v>1972</v>
      </c>
      <c r="D141" s="908" t="s">
        <v>3152</v>
      </c>
      <c r="E141" s="1826" t="s">
        <v>3105</v>
      </c>
      <c r="F141" s="940">
        <v>2003</v>
      </c>
      <c r="G141" s="1163" t="s">
        <v>510</v>
      </c>
      <c r="H141" s="904" t="s">
        <v>2652</v>
      </c>
      <c r="I141" s="969" t="s">
        <v>2665</v>
      </c>
      <c r="J141" s="947" t="s">
        <v>2646</v>
      </c>
      <c r="K141" s="1881">
        <v>120</v>
      </c>
      <c r="L141" s="970">
        <v>0</v>
      </c>
      <c r="M141" s="909" t="s">
        <v>171</v>
      </c>
      <c r="N141" s="910" t="s">
        <v>175</v>
      </c>
      <c r="O141" s="935">
        <v>960</v>
      </c>
      <c r="P141" s="1866">
        <v>142</v>
      </c>
      <c r="Q141" s="977">
        <v>1</v>
      </c>
      <c r="R141" s="912" t="s">
        <v>100</v>
      </c>
      <c r="S141" s="936">
        <v>1012</v>
      </c>
      <c r="T141" s="111">
        <v>1972</v>
      </c>
      <c r="U141" s="1420">
        <v>78</v>
      </c>
      <c r="V141" s="452">
        <v>120</v>
      </c>
    </row>
    <row r="142" spans="1:22" x14ac:dyDescent="0.25">
      <c r="A142" s="449">
        <v>121</v>
      </c>
      <c r="B142" s="441">
        <v>120</v>
      </c>
      <c r="C142" s="111">
        <v>1972</v>
      </c>
      <c r="D142" s="908" t="s">
        <v>3150</v>
      </c>
      <c r="E142" s="1826" t="s">
        <v>3151</v>
      </c>
      <c r="F142" s="940">
        <v>2003</v>
      </c>
      <c r="G142" s="1163" t="s">
        <v>510</v>
      </c>
      <c r="H142" s="904" t="s">
        <v>2681</v>
      </c>
      <c r="I142" s="969" t="s">
        <v>2645</v>
      </c>
      <c r="J142" s="947">
        <v>41308</v>
      </c>
      <c r="K142" s="1881">
        <v>52</v>
      </c>
      <c r="L142" s="970">
        <v>0</v>
      </c>
      <c r="M142" s="909" t="s">
        <v>34</v>
      </c>
      <c r="N142" s="910" t="s">
        <v>159</v>
      </c>
      <c r="O142" s="935">
        <v>1016</v>
      </c>
      <c r="P142" s="1866">
        <v>210</v>
      </c>
      <c r="Q142" s="977">
        <v>2</v>
      </c>
      <c r="R142" s="912" t="s">
        <v>136</v>
      </c>
      <c r="S142" s="936">
        <v>956</v>
      </c>
      <c r="T142" s="111">
        <v>1972</v>
      </c>
      <c r="U142" s="1055">
        <v>78</v>
      </c>
      <c r="V142" s="452">
        <v>121</v>
      </c>
    </row>
    <row r="143" spans="1:22" x14ac:dyDescent="0.25">
      <c r="A143" s="449">
        <v>122</v>
      </c>
      <c r="B143" s="441">
        <v>122</v>
      </c>
      <c r="C143" s="1074">
        <v>1968</v>
      </c>
      <c r="D143" s="1501" t="s">
        <v>3989</v>
      </c>
      <c r="E143" s="1498" t="s">
        <v>3967</v>
      </c>
      <c r="F143" s="1492">
        <v>2004</v>
      </c>
      <c r="G143" s="1917" t="s">
        <v>380</v>
      </c>
      <c r="H143" s="371" t="s">
        <v>3968</v>
      </c>
      <c r="I143" s="1495" t="s">
        <v>382</v>
      </c>
      <c r="J143" s="1496">
        <v>38254</v>
      </c>
      <c r="K143" s="1871">
        <v>135</v>
      </c>
      <c r="L143" s="1091" t="s">
        <v>134</v>
      </c>
      <c r="M143" s="1092" t="s">
        <v>27</v>
      </c>
      <c r="N143" s="1088" t="s">
        <v>2842</v>
      </c>
      <c r="O143" s="1086">
        <v>944</v>
      </c>
      <c r="P143" s="1866">
        <v>119</v>
      </c>
      <c r="Q143" s="1093" t="s">
        <v>24</v>
      </c>
      <c r="R143" s="1012" t="s">
        <v>88</v>
      </c>
      <c r="S143" s="1087">
        <v>1024</v>
      </c>
      <c r="T143" s="1089">
        <v>1968</v>
      </c>
      <c r="U143" s="1915" t="s">
        <v>140</v>
      </c>
      <c r="V143" s="452">
        <v>122</v>
      </c>
    </row>
    <row r="144" spans="1:22" x14ac:dyDescent="0.25">
      <c r="A144" s="449">
        <v>123</v>
      </c>
      <c r="B144" s="441">
        <v>122</v>
      </c>
      <c r="C144" s="1074">
        <v>1968</v>
      </c>
      <c r="D144" s="1500" t="s">
        <v>3990</v>
      </c>
      <c r="E144" s="1498" t="s">
        <v>3991</v>
      </c>
      <c r="F144" s="1492">
        <v>2003</v>
      </c>
      <c r="G144" s="1917" t="s">
        <v>380</v>
      </c>
      <c r="H144" s="1533" t="s">
        <v>3968</v>
      </c>
      <c r="I144" s="1495" t="s">
        <v>382</v>
      </c>
      <c r="J144" s="1496">
        <v>37796</v>
      </c>
      <c r="K144" s="1871">
        <v>109</v>
      </c>
      <c r="L144" s="1091" t="s">
        <v>134</v>
      </c>
      <c r="M144" s="1207" t="s">
        <v>161</v>
      </c>
      <c r="N144" s="1083" t="s">
        <v>566</v>
      </c>
      <c r="O144" s="1086">
        <v>968</v>
      </c>
      <c r="P144" s="1897">
        <v>154</v>
      </c>
      <c r="Q144" s="1093" t="s">
        <v>139</v>
      </c>
      <c r="R144" s="1085" t="s">
        <v>103</v>
      </c>
      <c r="S144" s="1087">
        <v>1000</v>
      </c>
      <c r="T144" s="1089">
        <v>1968</v>
      </c>
      <c r="U144" s="1915" t="s">
        <v>140</v>
      </c>
      <c r="V144" s="452">
        <v>123</v>
      </c>
    </row>
    <row r="145" spans="1:22" x14ac:dyDescent="0.25">
      <c r="A145" s="449">
        <v>124</v>
      </c>
      <c r="B145" s="441">
        <v>122</v>
      </c>
      <c r="C145" s="111">
        <v>1968</v>
      </c>
      <c r="D145" s="908" t="s">
        <v>2056</v>
      </c>
      <c r="E145" s="1826" t="s">
        <v>3157</v>
      </c>
      <c r="F145" s="940">
        <v>2003</v>
      </c>
      <c r="G145" s="1163" t="s">
        <v>510</v>
      </c>
      <c r="H145" s="904" t="s">
        <v>2674</v>
      </c>
      <c r="I145" s="969" t="s">
        <v>2665</v>
      </c>
      <c r="J145" s="947" t="s">
        <v>2646</v>
      </c>
      <c r="K145" s="1881">
        <v>142</v>
      </c>
      <c r="L145" s="970">
        <v>0</v>
      </c>
      <c r="M145" s="905" t="s">
        <v>33</v>
      </c>
      <c r="N145" s="906" t="s">
        <v>87</v>
      </c>
      <c r="O145" s="935">
        <v>940</v>
      </c>
      <c r="P145" s="1866">
        <v>112</v>
      </c>
      <c r="Q145" s="977">
        <v>1</v>
      </c>
      <c r="R145" s="907" t="s">
        <v>90</v>
      </c>
      <c r="S145" s="936">
        <v>1028</v>
      </c>
      <c r="T145" s="111">
        <v>1968</v>
      </c>
      <c r="U145" s="1913" t="s">
        <v>308</v>
      </c>
      <c r="V145" s="452">
        <v>124</v>
      </c>
    </row>
    <row r="146" spans="1:22" x14ac:dyDescent="0.25">
      <c r="A146" s="449">
        <v>125</v>
      </c>
      <c r="B146" s="441">
        <v>122</v>
      </c>
      <c r="C146" s="111">
        <v>1968</v>
      </c>
      <c r="D146" s="908" t="s">
        <v>3153</v>
      </c>
      <c r="E146" s="1826" t="s">
        <v>3154</v>
      </c>
      <c r="F146" s="939">
        <v>2004</v>
      </c>
      <c r="G146" s="1163" t="s">
        <v>510</v>
      </c>
      <c r="H146" s="904" t="s">
        <v>2652</v>
      </c>
      <c r="I146" s="969" t="s">
        <v>2665</v>
      </c>
      <c r="J146" s="947" t="s">
        <v>2646</v>
      </c>
      <c r="K146" s="1881">
        <v>133</v>
      </c>
      <c r="L146" s="970">
        <v>0</v>
      </c>
      <c r="M146" s="905" t="s">
        <v>27</v>
      </c>
      <c r="N146" s="906" t="s">
        <v>166</v>
      </c>
      <c r="O146" s="935">
        <v>948</v>
      </c>
      <c r="P146" s="1866">
        <v>125</v>
      </c>
      <c r="Q146" s="838">
        <v>1</v>
      </c>
      <c r="R146" s="907" t="s">
        <v>107</v>
      </c>
      <c r="S146" s="936">
        <v>1020</v>
      </c>
      <c r="T146" s="111">
        <v>1968</v>
      </c>
      <c r="U146" s="1055">
        <v>80</v>
      </c>
      <c r="V146" s="452">
        <v>125</v>
      </c>
    </row>
    <row r="147" spans="1:22" x14ac:dyDescent="0.25">
      <c r="A147" s="449">
        <v>126</v>
      </c>
      <c r="B147" s="441">
        <v>122</v>
      </c>
      <c r="C147" s="111">
        <v>1968</v>
      </c>
      <c r="D147" s="908" t="s">
        <v>3155</v>
      </c>
      <c r="E147" s="1826" t="s">
        <v>3156</v>
      </c>
      <c r="F147" s="940">
        <v>2003</v>
      </c>
      <c r="G147" s="1163" t="s">
        <v>510</v>
      </c>
      <c r="H147" s="904" t="s">
        <v>2681</v>
      </c>
      <c r="I147" s="969" t="s">
        <v>2645</v>
      </c>
      <c r="J147" s="947">
        <v>41308</v>
      </c>
      <c r="K147" s="1881">
        <v>121</v>
      </c>
      <c r="L147" s="970">
        <v>0</v>
      </c>
      <c r="M147" s="905" t="s">
        <v>171</v>
      </c>
      <c r="N147" s="906" t="s">
        <v>214</v>
      </c>
      <c r="O147" s="935">
        <v>960</v>
      </c>
      <c r="P147" s="1866">
        <v>148</v>
      </c>
      <c r="Q147" s="977">
        <v>1</v>
      </c>
      <c r="R147" s="907" t="s">
        <v>135</v>
      </c>
      <c r="S147" s="936">
        <v>1008</v>
      </c>
      <c r="T147" s="111">
        <v>1968</v>
      </c>
      <c r="U147" s="1055">
        <v>80</v>
      </c>
      <c r="V147" s="452">
        <v>126</v>
      </c>
    </row>
    <row r="148" spans="1:22" x14ac:dyDescent="0.25">
      <c r="A148" s="449">
        <v>127</v>
      </c>
      <c r="B148" s="441">
        <v>122</v>
      </c>
      <c r="C148" s="111">
        <v>1968</v>
      </c>
      <c r="D148" s="908" t="s">
        <v>2961</v>
      </c>
      <c r="E148" s="1826" t="s">
        <v>2720</v>
      </c>
      <c r="F148" s="939">
        <v>2004</v>
      </c>
      <c r="G148" s="1163" t="s">
        <v>510</v>
      </c>
      <c r="H148" s="904" t="s">
        <v>2649</v>
      </c>
      <c r="I148" s="969" t="s">
        <v>2665</v>
      </c>
      <c r="J148" s="947" t="s">
        <v>2646</v>
      </c>
      <c r="K148" s="1881">
        <v>85</v>
      </c>
      <c r="L148" s="970">
        <v>0</v>
      </c>
      <c r="M148" s="905" t="s">
        <v>18</v>
      </c>
      <c r="N148" s="906" t="s">
        <v>89</v>
      </c>
      <c r="O148" s="935">
        <v>988</v>
      </c>
      <c r="P148" s="1866">
        <v>182</v>
      </c>
      <c r="Q148" s="838">
        <v>2</v>
      </c>
      <c r="R148" s="907" t="s">
        <v>145</v>
      </c>
      <c r="S148" s="936">
        <v>980</v>
      </c>
      <c r="T148" s="111">
        <v>1968</v>
      </c>
      <c r="U148" s="1055">
        <v>80</v>
      </c>
      <c r="V148" s="452">
        <v>127</v>
      </c>
    </row>
    <row r="149" spans="1:22" x14ac:dyDescent="0.25">
      <c r="A149" s="449">
        <v>128</v>
      </c>
      <c r="B149" s="441">
        <v>122</v>
      </c>
      <c r="C149" s="1068">
        <v>1968</v>
      </c>
      <c r="D149" s="1016" t="s">
        <v>3857</v>
      </c>
      <c r="E149" s="1021" t="s">
        <v>4810</v>
      </c>
      <c r="F149" s="1017">
        <v>2004</v>
      </c>
      <c r="G149" s="1614" t="s">
        <v>392</v>
      </c>
      <c r="H149" s="1201" t="s">
        <v>4811</v>
      </c>
      <c r="I149" s="616"/>
      <c r="J149" s="715"/>
      <c r="K149" s="1870">
        <v>43</v>
      </c>
      <c r="L149" s="1023">
        <v>0</v>
      </c>
      <c r="M149" s="836" t="s">
        <v>34</v>
      </c>
      <c r="N149" s="923" t="s">
        <v>91</v>
      </c>
      <c r="O149" s="990">
        <v>1024</v>
      </c>
      <c r="P149" s="1871">
        <v>217</v>
      </c>
      <c r="Q149" s="1167">
        <v>2</v>
      </c>
      <c r="R149" s="925" t="s">
        <v>138</v>
      </c>
      <c r="S149" s="996">
        <v>944</v>
      </c>
      <c r="T149" s="1068">
        <v>1968</v>
      </c>
      <c r="U149" s="1213">
        <v>2</v>
      </c>
      <c r="V149" s="452">
        <v>128</v>
      </c>
    </row>
    <row r="150" spans="1:22" x14ac:dyDescent="0.25">
      <c r="A150" s="449">
        <v>129</v>
      </c>
      <c r="B150" s="441">
        <v>129</v>
      </c>
      <c r="C150" s="111">
        <v>1964</v>
      </c>
      <c r="D150" s="908" t="s">
        <v>2722</v>
      </c>
      <c r="E150" s="1826" t="s">
        <v>3159</v>
      </c>
      <c r="F150" s="939">
        <v>2004</v>
      </c>
      <c r="G150" s="1163" t="s">
        <v>510</v>
      </c>
      <c r="H150" s="904" t="s">
        <v>2674</v>
      </c>
      <c r="I150" s="969" t="s">
        <v>2665</v>
      </c>
      <c r="J150" s="947" t="s">
        <v>2646</v>
      </c>
      <c r="K150" s="1881">
        <v>158</v>
      </c>
      <c r="L150" s="970">
        <v>0</v>
      </c>
      <c r="M150" s="905" t="s">
        <v>208</v>
      </c>
      <c r="N150" s="906" t="s">
        <v>173</v>
      </c>
      <c r="O150" s="935">
        <v>920</v>
      </c>
      <c r="P150" s="1866">
        <v>83</v>
      </c>
      <c r="Q150" s="838">
        <v>1</v>
      </c>
      <c r="R150" s="907" t="s">
        <v>215</v>
      </c>
      <c r="S150" s="936">
        <v>1044</v>
      </c>
      <c r="T150" s="111">
        <v>1964</v>
      </c>
      <c r="U150" s="1055">
        <v>84</v>
      </c>
      <c r="V150" s="452">
        <v>129</v>
      </c>
    </row>
    <row r="151" spans="1:22" x14ac:dyDescent="0.25">
      <c r="A151" s="449">
        <v>130</v>
      </c>
      <c r="B151" s="441">
        <v>129</v>
      </c>
      <c r="C151" s="111">
        <v>1964</v>
      </c>
      <c r="D151" s="908" t="s">
        <v>2777</v>
      </c>
      <c r="E151" s="1826" t="s">
        <v>3160</v>
      </c>
      <c r="F151" s="940">
        <v>2003</v>
      </c>
      <c r="G151" s="1163" t="s">
        <v>510</v>
      </c>
      <c r="H151" s="904" t="s">
        <v>2652</v>
      </c>
      <c r="I151" s="969" t="s">
        <v>2665</v>
      </c>
      <c r="J151" s="947" t="s">
        <v>2646</v>
      </c>
      <c r="K151" s="1881">
        <v>125</v>
      </c>
      <c r="L151" s="970">
        <v>0</v>
      </c>
      <c r="M151" s="905" t="s">
        <v>171</v>
      </c>
      <c r="N151" s="906" t="s">
        <v>174</v>
      </c>
      <c r="O151" s="935">
        <v>956</v>
      </c>
      <c r="P151" s="1866">
        <v>148</v>
      </c>
      <c r="Q151" s="977">
        <v>1</v>
      </c>
      <c r="R151" s="907" t="s">
        <v>135</v>
      </c>
      <c r="S151" s="936">
        <v>1008</v>
      </c>
      <c r="T151" s="111">
        <v>1964</v>
      </c>
      <c r="U151" s="1055">
        <v>84</v>
      </c>
      <c r="V151" s="452">
        <v>130</v>
      </c>
    </row>
    <row r="152" spans="1:22" x14ac:dyDescent="0.25">
      <c r="A152" s="449">
        <v>131</v>
      </c>
      <c r="B152" s="441">
        <v>131</v>
      </c>
      <c r="C152" s="111">
        <v>1960</v>
      </c>
      <c r="D152" s="908" t="s">
        <v>3161</v>
      </c>
      <c r="E152" s="1826" t="s">
        <v>3162</v>
      </c>
      <c r="F152" s="939">
        <v>2004</v>
      </c>
      <c r="G152" s="1163" t="s">
        <v>510</v>
      </c>
      <c r="H152" s="904" t="s">
        <v>2652</v>
      </c>
      <c r="I152" s="969" t="s">
        <v>2665</v>
      </c>
      <c r="J152" s="947" t="s">
        <v>2646</v>
      </c>
      <c r="K152" s="1881">
        <v>138</v>
      </c>
      <c r="L152" s="970">
        <v>0</v>
      </c>
      <c r="M152" s="905" t="s">
        <v>33</v>
      </c>
      <c r="N152" s="906" t="s">
        <v>145</v>
      </c>
      <c r="O152" s="935">
        <v>940</v>
      </c>
      <c r="P152" s="1866">
        <v>125</v>
      </c>
      <c r="Q152" s="838">
        <v>1</v>
      </c>
      <c r="R152" s="907" t="s">
        <v>107</v>
      </c>
      <c r="S152" s="936">
        <v>1020</v>
      </c>
      <c r="T152" s="111">
        <v>1960</v>
      </c>
      <c r="U152" s="1055">
        <v>86</v>
      </c>
      <c r="V152" s="452">
        <v>131</v>
      </c>
    </row>
    <row r="153" spans="1:22" x14ac:dyDescent="0.25">
      <c r="A153" s="449">
        <v>132</v>
      </c>
      <c r="B153" s="441">
        <v>131</v>
      </c>
      <c r="C153" s="873">
        <v>1960</v>
      </c>
      <c r="D153" s="1016" t="s">
        <v>4664</v>
      </c>
      <c r="E153" s="1021" t="s">
        <v>4665</v>
      </c>
      <c r="F153" s="1017">
        <v>2003</v>
      </c>
      <c r="G153" s="1614" t="s">
        <v>238</v>
      </c>
      <c r="H153" s="1201" t="s">
        <v>4622</v>
      </c>
      <c r="I153" s="1265" t="s">
        <v>4607</v>
      </c>
      <c r="J153" s="1048" t="s">
        <v>4608</v>
      </c>
      <c r="K153" s="1870">
        <v>169</v>
      </c>
      <c r="L153" s="952" t="s">
        <v>134</v>
      </c>
      <c r="M153" s="836">
        <v>47</v>
      </c>
      <c r="N153" s="923">
        <v>87</v>
      </c>
      <c r="O153" s="1051">
        <v>908</v>
      </c>
      <c r="P153" s="1870">
        <v>71</v>
      </c>
      <c r="Q153" s="1167">
        <v>1</v>
      </c>
      <c r="R153" s="925" t="s">
        <v>37</v>
      </c>
      <c r="S153" s="966">
        <v>1052</v>
      </c>
      <c r="T153" s="873">
        <v>1960</v>
      </c>
      <c r="U153" s="1213">
        <v>2</v>
      </c>
      <c r="V153" s="452">
        <v>132</v>
      </c>
    </row>
    <row r="154" spans="1:22" x14ac:dyDescent="0.25">
      <c r="A154" s="449">
        <v>133</v>
      </c>
      <c r="B154" s="441">
        <v>131</v>
      </c>
      <c r="C154" s="873">
        <v>1960</v>
      </c>
      <c r="D154" s="1421" t="s">
        <v>4633</v>
      </c>
      <c r="E154" s="1422" t="s">
        <v>4663</v>
      </c>
      <c r="F154" s="1180">
        <v>2003</v>
      </c>
      <c r="G154" s="1614" t="s">
        <v>238</v>
      </c>
      <c r="H154" s="1201" t="s">
        <v>4611</v>
      </c>
      <c r="I154" s="1265" t="s">
        <v>4607</v>
      </c>
      <c r="J154" s="1048" t="s">
        <v>4608</v>
      </c>
      <c r="K154" s="1870">
        <v>161</v>
      </c>
      <c r="L154" s="952" t="s">
        <v>134</v>
      </c>
      <c r="M154" s="836">
        <v>47</v>
      </c>
      <c r="N154" s="923">
        <v>25</v>
      </c>
      <c r="O154" s="1051">
        <v>916</v>
      </c>
      <c r="P154" s="1870">
        <v>83</v>
      </c>
      <c r="Q154" s="1167">
        <v>1</v>
      </c>
      <c r="R154" s="925" t="s">
        <v>215</v>
      </c>
      <c r="S154" s="966">
        <v>1044</v>
      </c>
      <c r="T154" s="873">
        <v>1960</v>
      </c>
      <c r="U154" s="1213">
        <v>2</v>
      </c>
      <c r="V154" s="452">
        <v>133</v>
      </c>
    </row>
    <row r="155" spans="1:22" x14ac:dyDescent="0.25">
      <c r="A155" s="523">
        <v>134</v>
      </c>
      <c r="B155" s="441">
        <v>134</v>
      </c>
      <c r="C155" s="111">
        <v>1956</v>
      </c>
      <c r="D155" s="922" t="s">
        <v>3163</v>
      </c>
      <c r="E155" s="1826" t="s">
        <v>3135</v>
      </c>
      <c r="F155" s="940">
        <v>2004</v>
      </c>
      <c r="G155" s="1163" t="s">
        <v>510</v>
      </c>
      <c r="H155" s="904" t="s">
        <v>2655</v>
      </c>
      <c r="I155" s="969" t="s">
        <v>2645</v>
      </c>
      <c r="J155" s="947">
        <v>41308</v>
      </c>
      <c r="K155" s="1881">
        <v>174</v>
      </c>
      <c r="L155" s="946">
        <v>0</v>
      </c>
      <c r="M155" s="836" t="s">
        <v>216</v>
      </c>
      <c r="N155" s="923" t="s">
        <v>566</v>
      </c>
      <c r="O155" s="935">
        <v>896</v>
      </c>
      <c r="P155" s="1866">
        <v>56</v>
      </c>
      <c r="Q155" s="838">
        <v>1</v>
      </c>
      <c r="R155" s="925" t="s">
        <v>33</v>
      </c>
      <c r="S155" s="936">
        <v>1060</v>
      </c>
      <c r="T155" s="111">
        <v>1956</v>
      </c>
      <c r="U155" s="1055">
        <v>87</v>
      </c>
      <c r="V155" s="472">
        <v>134</v>
      </c>
    </row>
    <row r="156" spans="1:22" x14ac:dyDescent="0.25">
      <c r="A156" s="449">
        <v>135</v>
      </c>
      <c r="B156" s="441">
        <v>134</v>
      </c>
      <c r="C156" s="111">
        <v>1956</v>
      </c>
      <c r="D156" s="908" t="s">
        <v>2762</v>
      </c>
      <c r="E156" s="1826" t="s">
        <v>3164</v>
      </c>
      <c r="F156" s="939">
        <v>2004</v>
      </c>
      <c r="G156" s="1163" t="s">
        <v>510</v>
      </c>
      <c r="H156" s="904" t="s">
        <v>2655</v>
      </c>
      <c r="I156" s="969" t="s">
        <v>2665</v>
      </c>
      <c r="J156" s="947" t="s">
        <v>2646</v>
      </c>
      <c r="K156" s="1881">
        <v>147</v>
      </c>
      <c r="L156" s="970">
        <v>0</v>
      </c>
      <c r="M156" s="905" t="s">
        <v>33</v>
      </c>
      <c r="N156" s="906" t="s">
        <v>522</v>
      </c>
      <c r="O156" s="935">
        <v>932</v>
      </c>
      <c r="P156" s="1866">
        <v>119</v>
      </c>
      <c r="Q156" s="838">
        <v>1</v>
      </c>
      <c r="R156" s="907" t="s">
        <v>88</v>
      </c>
      <c r="S156" s="936">
        <v>1024</v>
      </c>
      <c r="T156" s="111">
        <v>1956</v>
      </c>
      <c r="U156" s="1055">
        <v>87</v>
      </c>
      <c r="V156" s="452">
        <v>135</v>
      </c>
    </row>
    <row r="157" spans="1:22" x14ac:dyDescent="0.25">
      <c r="A157" s="449">
        <v>136</v>
      </c>
      <c r="B157" s="441">
        <v>136</v>
      </c>
      <c r="C157" s="111">
        <v>1952</v>
      </c>
      <c r="D157" s="908" t="s">
        <v>2718</v>
      </c>
      <c r="E157" s="1826" t="s">
        <v>2728</v>
      </c>
      <c r="F157" s="940">
        <v>2003</v>
      </c>
      <c r="G157" s="1163" t="s">
        <v>510</v>
      </c>
      <c r="H157" s="1724">
        <v>41553</v>
      </c>
      <c r="I157" s="969" t="s">
        <v>2665</v>
      </c>
      <c r="J157" s="947" t="s">
        <v>2646</v>
      </c>
      <c r="K157" s="1881">
        <v>150</v>
      </c>
      <c r="L157" s="970">
        <v>0</v>
      </c>
      <c r="M157" s="905" t="s">
        <v>33</v>
      </c>
      <c r="N157" s="906" t="s">
        <v>38</v>
      </c>
      <c r="O157" s="935">
        <v>932</v>
      </c>
      <c r="P157" s="1866">
        <v>125</v>
      </c>
      <c r="Q157" s="977">
        <v>1</v>
      </c>
      <c r="R157" s="907" t="s">
        <v>107</v>
      </c>
      <c r="S157" s="936">
        <v>1020</v>
      </c>
      <c r="T157" s="111">
        <v>1952</v>
      </c>
      <c r="U157" s="1055">
        <v>89</v>
      </c>
      <c r="V157" s="452">
        <v>136</v>
      </c>
    </row>
    <row r="158" spans="1:22" x14ac:dyDescent="0.25">
      <c r="A158" s="449">
        <v>137</v>
      </c>
      <c r="B158" s="441">
        <v>137</v>
      </c>
      <c r="C158" s="111">
        <v>1948</v>
      </c>
      <c r="D158" s="908" t="s">
        <v>3111</v>
      </c>
      <c r="E158" s="1826" t="s">
        <v>3165</v>
      </c>
      <c r="F158" s="939">
        <v>2004</v>
      </c>
      <c r="G158" s="1163" t="s">
        <v>510</v>
      </c>
      <c r="H158" s="904" t="s">
        <v>2652</v>
      </c>
      <c r="I158" s="969" t="s">
        <v>2665</v>
      </c>
      <c r="J158" s="947" t="s">
        <v>2646</v>
      </c>
      <c r="K158" s="1881">
        <v>162</v>
      </c>
      <c r="L158" s="970">
        <v>0</v>
      </c>
      <c r="M158" s="905" t="s">
        <v>37</v>
      </c>
      <c r="N158" s="906" t="s">
        <v>87</v>
      </c>
      <c r="O158" s="935">
        <v>916</v>
      </c>
      <c r="P158" s="1866">
        <v>109</v>
      </c>
      <c r="Q158" s="838">
        <v>1</v>
      </c>
      <c r="R158" s="907" t="s">
        <v>143</v>
      </c>
      <c r="S158" s="936">
        <v>1032</v>
      </c>
      <c r="T158" s="111">
        <v>1948</v>
      </c>
      <c r="U158" s="1055">
        <v>90</v>
      </c>
      <c r="V158" s="452">
        <v>137</v>
      </c>
    </row>
    <row r="159" spans="1:22" x14ac:dyDescent="0.25">
      <c r="A159" s="449">
        <v>138</v>
      </c>
      <c r="B159" s="441">
        <v>137</v>
      </c>
      <c r="C159" s="111">
        <v>1948</v>
      </c>
      <c r="D159" s="908" t="s">
        <v>3166</v>
      </c>
      <c r="E159" s="1826" t="s">
        <v>2803</v>
      </c>
      <c r="F159" s="939">
        <v>2004</v>
      </c>
      <c r="G159" s="1163" t="s">
        <v>510</v>
      </c>
      <c r="H159" s="1724">
        <v>41553</v>
      </c>
      <c r="I159" s="969" t="s">
        <v>2665</v>
      </c>
      <c r="J159" s="947" t="s">
        <v>2646</v>
      </c>
      <c r="K159" s="1881">
        <v>150</v>
      </c>
      <c r="L159" s="970">
        <v>0</v>
      </c>
      <c r="M159" s="905" t="s">
        <v>33</v>
      </c>
      <c r="N159" s="906" t="s">
        <v>38</v>
      </c>
      <c r="O159" s="935">
        <v>932</v>
      </c>
      <c r="P159" s="1866">
        <v>135</v>
      </c>
      <c r="Q159" s="838">
        <v>1</v>
      </c>
      <c r="R159" s="907" t="s">
        <v>96</v>
      </c>
      <c r="S159" s="936">
        <v>1016</v>
      </c>
      <c r="T159" s="111">
        <v>1948</v>
      </c>
      <c r="U159" s="1055">
        <v>90</v>
      </c>
      <c r="V159" s="452">
        <v>138</v>
      </c>
    </row>
    <row r="160" spans="1:22" x14ac:dyDescent="0.25">
      <c r="A160" s="449">
        <v>139</v>
      </c>
      <c r="B160" s="441">
        <v>139</v>
      </c>
      <c r="C160" s="111">
        <v>1944</v>
      </c>
      <c r="D160" s="908" t="s">
        <v>3168</v>
      </c>
      <c r="E160" s="1826" t="s">
        <v>3169</v>
      </c>
      <c r="F160" s="939">
        <v>2004</v>
      </c>
      <c r="G160" s="1163" t="s">
        <v>510</v>
      </c>
      <c r="H160" s="1724">
        <v>41553</v>
      </c>
      <c r="I160" s="969" t="s">
        <v>2665</v>
      </c>
      <c r="J160" s="947" t="s">
        <v>2646</v>
      </c>
      <c r="K160" s="1881">
        <v>152</v>
      </c>
      <c r="L160" s="970">
        <v>0</v>
      </c>
      <c r="M160" s="905" t="s">
        <v>208</v>
      </c>
      <c r="N160" s="906" t="s">
        <v>137</v>
      </c>
      <c r="O160" s="935">
        <v>928</v>
      </c>
      <c r="P160" s="1866">
        <v>135</v>
      </c>
      <c r="Q160" s="838">
        <v>1</v>
      </c>
      <c r="R160" s="907" t="s">
        <v>96</v>
      </c>
      <c r="S160" s="936">
        <v>1016</v>
      </c>
      <c r="T160" s="111">
        <v>1944</v>
      </c>
      <c r="U160" s="1055">
        <v>92</v>
      </c>
      <c r="V160" s="452">
        <v>139</v>
      </c>
    </row>
    <row r="161" spans="1:22" x14ac:dyDescent="0.25">
      <c r="A161" s="449">
        <v>140</v>
      </c>
      <c r="B161" s="441">
        <v>139</v>
      </c>
      <c r="C161" s="111">
        <v>1944</v>
      </c>
      <c r="D161" s="908" t="s">
        <v>3167</v>
      </c>
      <c r="E161" s="1826" t="s">
        <v>3102</v>
      </c>
      <c r="F161" s="940">
        <v>2004</v>
      </c>
      <c r="G161" s="1163" t="s">
        <v>510</v>
      </c>
      <c r="H161" s="904" t="s">
        <v>2652</v>
      </c>
      <c r="I161" s="969" t="s">
        <v>2645</v>
      </c>
      <c r="J161" s="947">
        <v>41308</v>
      </c>
      <c r="K161" s="1881">
        <v>71</v>
      </c>
      <c r="L161" s="946">
        <v>0</v>
      </c>
      <c r="M161" s="905" t="s">
        <v>175</v>
      </c>
      <c r="N161" s="906" t="s">
        <v>452</v>
      </c>
      <c r="O161" s="935">
        <v>1004</v>
      </c>
      <c r="P161" s="1866">
        <v>219</v>
      </c>
      <c r="Q161" s="838">
        <v>2</v>
      </c>
      <c r="R161" s="907" t="s">
        <v>105</v>
      </c>
      <c r="S161" s="936">
        <v>940</v>
      </c>
      <c r="T161" s="111">
        <v>1944</v>
      </c>
      <c r="U161" s="1055">
        <v>92</v>
      </c>
      <c r="V161" s="452">
        <v>140</v>
      </c>
    </row>
    <row r="162" spans="1:22" x14ac:dyDescent="0.25">
      <c r="A162" s="449">
        <v>141</v>
      </c>
      <c r="B162" s="441">
        <v>139</v>
      </c>
      <c r="C162" s="111">
        <v>1944</v>
      </c>
      <c r="D162" s="908" t="s">
        <v>2675</v>
      </c>
      <c r="E162" s="1826" t="s">
        <v>3134</v>
      </c>
      <c r="F162" s="940">
        <v>2003</v>
      </c>
      <c r="G162" s="1163" t="s">
        <v>510</v>
      </c>
      <c r="H162" s="904" t="s">
        <v>2644</v>
      </c>
      <c r="I162" s="969" t="s">
        <v>2665</v>
      </c>
      <c r="J162" s="947" t="s">
        <v>2646</v>
      </c>
      <c r="K162" s="1881">
        <v>50</v>
      </c>
      <c r="L162" s="970">
        <v>0</v>
      </c>
      <c r="M162" s="905" t="s">
        <v>34</v>
      </c>
      <c r="N162" s="906" t="s">
        <v>107</v>
      </c>
      <c r="O162" s="935">
        <v>1020</v>
      </c>
      <c r="P162" s="1866">
        <v>221</v>
      </c>
      <c r="Q162" s="977">
        <v>2</v>
      </c>
      <c r="R162" s="907" t="s">
        <v>155</v>
      </c>
      <c r="S162" s="936">
        <v>924</v>
      </c>
      <c r="T162" s="111">
        <v>1944</v>
      </c>
      <c r="U162" s="1055">
        <v>92</v>
      </c>
      <c r="V162" s="452">
        <v>141</v>
      </c>
    </row>
    <row r="163" spans="1:22" x14ac:dyDescent="0.25">
      <c r="A163" s="449">
        <v>142</v>
      </c>
      <c r="B163" s="441">
        <v>142</v>
      </c>
      <c r="C163" s="111">
        <v>1940</v>
      </c>
      <c r="D163" s="908" t="s">
        <v>2642</v>
      </c>
      <c r="E163" s="1826" t="s">
        <v>2782</v>
      </c>
      <c r="F163" s="940">
        <v>2003</v>
      </c>
      <c r="G163" s="1163" t="s">
        <v>510</v>
      </c>
      <c r="H163" s="904" t="s">
        <v>2644</v>
      </c>
      <c r="I163" s="969" t="s">
        <v>2665</v>
      </c>
      <c r="J163" s="947" t="s">
        <v>2646</v>
      </c>
      <c r="K163" s="1881">
        <v>172</v>
      </c>
      <c r="L163" s="970">
        <v>0</v>
      </c>
      <c r="M163" s="905" t="s">
        <v>216</v>
      </c>
      <c r="N163" s="906" t="s">
        <v>26</v>
      </c>
      <c r="O163" s="935">
        <v>900</v>
      </c>
      <c r="P163" s="1866">
        <v>98</v>
      </c>
      <c r="Q163" s="977">
        <v>1</v>
      </c>
      <c r="R163" s="907" t="s">
        <v>214</v>
      </c>
      <c r="S163" s="936">
        <v>1040</v>
      </c>
      <c r="T163" s="111">
        <v>1940</v>
      </c>
      <c r="U163" s="1055">
        <v>95</v>
      </c>
      <c r="V163" s="452">
        <v>142</v>
      </c>
    </row>
    <row r="164" spans="1:22" x14ac:dyDescent="0.25">
      <c r="A164" s="449">
        <v>143</v>
      </c>
      <c r="B164" s="441">
        <v>142</v>
      </c>
      <c r="C164" s="111">
        <v>1940</v>
      </c>
      <c r="D164" s="908" t="s">
        <v>3170</v>
      </c>
      <c r="E164" s="1826" t="s">
        <v>3171</v>
      </c>
      <c r="F164" s="939">
        <v>2004</v>
      </c>
      <c r="G164" s="1163" t="s">
        <v>510</v>
      </c>
      <c r="H164" s="904" t="s">
        <v>2644</v>
      </c>
      <c r="I164" s="969" t="s">
        <v>2665</v>
      </c>
      <c r="J164" s="947" t="s">
        <v>2646</v>
      </c>
      <c r="K164" s="1881">
        <v>156</v>
      </c>
      <c r="L164" s="970">
        <v>0</v>
      </c>
      <c r="M164" s="905" t="s">
        <v>208</v>
      </c>
      <c r="N164" s="906" t="s">
        <v>210</v>
      </c>
      <c r="O164" s="935">
        <v>920</v>
      </c>
      <c r="P164" s="1866">
        <v>125</v>
      </c>
      <c r="Q164" s="838">
        <v>1</v>
      </c>
      <c r="R164" s="907" t="s">
        <v>107</v>
      </c>
      <c r="S164" s="936">
        <v>1020</v>
      </c>
      <c r="T164" s="111">
        <v>1940</v>
      </c>
      <c r="U164" s="1055">
        <v>95</v>
      </c>
      <c r="V164" s="452">
        <v>143</v>
      </c>
    </row>
    <row r="165" spans="1:22" x14ac:dyDescent="0.25">
      <c r="A165" s="449">
        <v>144</v>
      </c>
      <c r="B165" s="441">
        <v>144</v>
      </c>
      <c r="C165" s="1074">
        <v>1936</v>
      </c>
      <c r="D165" s="1500" t="s">
        <v>2508</v>
      </c>
      <c r="E165" s="1498" t="s">
        <v>3992</v>
      </c>
      <c r="F165" s="1492">
        <v>2003</v>
      </c>
      <c r="G165" s="1917" t="s">
        <v>380</v>
      </c>
      <c r="H165" s="1533" t="s">
        <v>3968</v>
      </c>
      <c r="I165" s="1495" t="s">
        <v>382</v>
      </c>
      <c r="J165" s="1496">
        <v>37717</v>
      </c>
      <c r="K165" s="1871">
        <v>136</v>
      </c>
      <c r="L165" s="1091" t="s">
        <v>134</v>
      </c>
      <c r="M165" s="1207" t="s">
        <v>27</v>
      </c>
      <c r="N165" s="1083" t="s">
        <v>213</v>
      </c>
      <c r="O165" s="1086">
        <v>944</v>
      </c>
      <c r="P165" s="1866">
        <v>166</v>
      </c>
      <c r="Q165" s="1093" t="s">
        <v>139</v>
      </c>
      <c r="R165" s="1085" t="s">
        <v>91</v>
      </c>
      <c r="S165" s="1087">
        <v>992</v>
      </c>
      <c r="T165" s="1089">
        <v>1936</v>
      </c>
      <c r="U165" s="1915" t="s">
        <v>407</v>
      </c>
      <c r="V165" s="452">
        <v>144</v>
      </c>
    </row>
    <row r="166" spans="1:22" x14ac:dyDescent="0.25">
      <c r="A166" s="449">
        <v>145</v>
      </c>
      <c r="B166" s="441">
        <v>144</v>
      </c>
      <c r="C166" s="111">
        <v>1936</v>
      </c>
      <c r="D166" s="908" t="s">
        <v>3173</v>
      </c>
      <c r="E166" s="1826" t="s">
        <v>3174</v>
      </c>
      <c r="F166" s="939">
        <v>2004</v>
      </c>
      <c r="G166" s="1163" t="s">
        <v>510</v>
      </c>
      <c r="H166" s="904" t="s">
        <v>2652</v>
      </c>
      <c r="I166" s="969" t="s">
        <v>2665</v>
      </c>
      <c r="J166" s="947" t="s">
        <v>2646</v>
      </c>
      <c r="K166" s="1881">
        <v>129</v>
      </c>
      <c r="L166" s="970">
        <v>0</v>
      </c>
      <c r="M166" s="905" t="s">
        <v>27</v>
      </c>
      <c r="N166" s="906" t="s">
        <v>28</v>
      </c>
      <c r="O166" s="935">
        <v>952</v>
      </c>
      <c r="P166" s="1866">
        <v>180</v>
      </c>
      <c r="Q166" s="838">
        <v>2</v>
      </c>
      <c r="R166" s="907" t="s">
        <v>167</v>
      </c>
      <c r="S166" s="936">
        <v>984</v>
      </c>
      <c r="T166" s="111">
        <v>1936</v>
      </c>
      <c r="U166" s="1055">
        <v>97</v>
      </c>
      <c r="V166" s="452">
        <v>145</v>
      </c>
    </row>
    <row r="167" spans="1:22" x14ac:dyDescent="0.25">
      <c r="A167" s="449">
        <v>146</v>
      </c>
      <c r="B167" s="441">
        <v>144</v>
      </c>
      <c r="C167" s="111">
        <v>1936</v>
      </c>
      <c r="D167" s="908" t="s">
        <v>3172</v>
      </c>
      <c r="E167" s="1826" t="s">
        <v>3121</v>
      </c>
      <c r="F167" s="940">
        <v>2004</v>
      </c>
      <c r="G167" s="1163" t="s">
        <v>510</v>
      </c>
      <c r="H167" s="904" t="s">
        <v>2652</v>
      </c>
      <c r="I167" s="969" t="s">
        <v>2645</v>
      </c>
      <c r="J167" s="947">
        <v>41308</v>
      </c>
      <c r="K167" s="1881">
        <v>108</v>
      </c>
      <c r="L167" s="946">
        <v>0</v>
      </c>
      <c r="M167" s="905" t="s">
        <v>161</v>
      </c>
      <c r="N167" s="906" t="s">
        <v>2836</v>
      </c>
      <c r="O167" s="935">
        <v>968</v>
      </c>
      <c r="P167" s="1866">
        <v>197</v>
      </c>
      <c r="Q167" s="838">
        <v>2</v>
      </c>
      <c r="R167" s="907" t="s">
        <v>165</v>
      </c>
      <c r="S167" s="936">
        <v>968</v>
      </c>
      <c r="T167" s="111">
        <v>1936</v>
      </c>
      <c r="U167" s="1055">
        <v>97</v>
      </c>
      <c r="V167" s="452">
        <v>146</v>
      </c>
    </row>
    <row r="168" spans="1:22" x14ac:dyDescent="0.25">
      <c r="A168" s="449">
        <v>147</v>
      </c>
      <c r="B168" s="441">
        <v>147</v>
      </c>
      <c r="C168" s="111">
        <v>1932</v>
      </c>
      <c r="D168" s="908" t="s">
        <v>2718</v>
      </c>
      <c r="E168" s="1826" t="s">
        <v>3177</v>
      </c>
      <c r="F168" s="940">
        <v>2003</v>
      </c>
      <c r="G168" s="1163" t="s">
        <v>510</v>
      </c>
      <c r="H168" s="904" t="s">
        <v>2644</v>
      </c>
      <c r="I168" s="969" t="s">
        <v>2665</v>
      </c>
      <c r="J168" s="947" t="s">
        <v>2646</v>
      </c>
      <c r="K168" s="1881">
        <v>188</v>
      </c>
      <c r="L168" s="970">
        <v>0</v>
      </c>
      <c r="M168" s="905" t="s">
        <v>214</v>
      </c>
      <c r="N168" s="906" t="s">
        <v>158</v>
      </c>
      <c r="O168" s="935">
        <v>880</v>
      </c>
      <c r="P168" s="1866">
        <v>71</v>
      </c>
      <c r="Q168" s="977">
        <v>1</v>
      </c>
      <c r="R168" s="907" t="s">
        <v>37</v>
      </c>
      <c r="S168" s="936">
        <v>1052</v>
      </c>
      <c r="T168" s="111">
        <v>1932</v>
      </c>
      <c r="U168" s="1055">
        <v>99</v>
      </c>
      <c r="V168" s="452">
        <v>147</v>
      </c>
    </row>
    <row r="169" spans="1:22" x14ac:dyDescent="0.25">
      <c r="A169" s="449">
        <v>148</v>
      </c>
      <c r="B169" s="441">
        <v>147</v>
      </c>
      <c r="C169" s="111">
        <v>1932</v>
      </c>
      <c r="D169" s="908" t="s">
        <v>2924</v>
      </c>
      <c r="E169" s="1826" t="s">
        <v>3175</v>
      </c>
      <c r="F169" s="939">
        <v>2004</v>
      </c>
      <c r="G169" s="1163" t="s">
        <v>510</v>
      </c>
      <c r="H169" s="904" t="s">
        <v>2649</v>
      </c>
      <c r="I169" s="969" t="s">
        <v>2665</v>
      </c>
      <c r="J169" s="947" t="s">
        <v>2646</v>
      </c>
      <c r="K169" s="1881">
        <v>114</v>
      </c>
      <c r="L169" s="970">
        <v>0</v>
      </c>
      <c r="M169" s="905" t="s">
        <v>171</v>
      </c>
      <c r="N169" s="906" t="s">
        <v>168</v>
      </c>
      <c r="O169" s="935">
        <v>964</v>
      </c>
      <c r="P169" s="1866">
        <v>197</v>
      </c>
      <c r="Q169" s="838">
        <v>2</v>
      </c>
      <c r="R169" s="907" t="s">
        <v>165</v>
      </c>
      <c r="S169" s="936">
        <v>968</v>
      </c>
      <c r="T169" s="111">
        <v>1932</v>
      </c>
      <c r="U169" s="1055">
        <v>99</v>
      </c>
      <c r="V169" s="452">
        <v>148</v>
      </c>
    </row>
    <row r="170" spans="1:22" x14ac:dyDescent="0.25">
      <c r="A170" s="449">
        <v>149</v>
      </c>
      <c r="B170" s="441">
        <v>147</v>
      </c>
      <c r="C170" s="111">
        <v>1932</v>
      </c>
      <c r="D170" s="908" t="s">
        <v>2762</v>
      </c>
      <c r="E170" s="1826" t="s">
        <v>3176</v>
      </c>
      <c r="F170" s="939">
        <v>2004</v>
      </c>
      <c r="G170" s="1163" t="s">
        <v>510</v>
      </c>
      <c r="H170" s="904" t="s">
        <v>2649</v>
      </c>
      <c r="I170" s="969" t="s">
        <v>2665</v>
      </c>
      <c r="J170" s="947" t="s">
        <v>2646</v>
      </c>
      <c r="K170" s="1881">
        <v>104</v>
      </c>
      <c r="L170" s="970">
        <v>0</v>
      </c>
      <c r="M170" s="905" t="s">
        <v>161</v>
      </c>
      <c r="N170" s="906" t="s">
        <v>34</v>
      </c>
      <c r="O170" s="935">
        <v>972</v>
      </c>
      <c r="P170" s="1866">
        <v>207</v>
      </c>
      <c r="Q170" s="838">
        <v>2</v>
      </c>
      <c r="R170" s="907" t="s">
        <v>156</v>
      </c>
      <c r="S170" s="936">
        <v>960</v>
      </c>
      <c r="T170" s="111">
        <v>1932</v>
      </c>
      <c r="U170" s="1055">
        <v>99</v>
      </c>
      <c r="V170" s="452">
        <v>149</v>
      </c>
    </row>
    <row r="171" spans="1:22" x14ac:dyDescent="0.25">
      <c r="A171" s="449">
        <v>150</v>
      </c>
      <c r="B171" s="441">
        <v>147</v>
      </c>
      <c r="C171" s="1070" t="s">
        <v>4812</v>
      </c>
      <c r="D171" s="1016" t="s">
        <v>4813</v>
      </c>
      <c r="E171" s="1021" t="s">
        <v>3766</v>
      </c>
      <c r="F171" s="1069" t="s">
        <v>2492</v>
      </c>
      <c r="G171" s="1935" t="s">
        <v>392</v>
      </c>
      <c r="H171" s="1245" t="s">
        <v>4814</v>
      </c>
      <c r="I171" s="1246"/>
      <c r="J171" s="715"/>
      <c r="K171" s="1870">
        <v>115</v>
      </c>
      <c r="L171" s="952" t="s">
        <v>134</v>
      </c>
      <c r="M171" s="836" t="s">
        <v>171</v>
      </c>
      <c r="N171" s="923" t="s">
        <v>158</v>
      </c>
      <c r="O171" s="989" t="s">
        <v>2578</v>
      </c>
      <c r="P171" s="1866">
        <v>197</v>
      </c>
      <c r="Q171" s="974" t="s">
        <v>139</v>
      </c>
      <c r="R171" s="925" t="s">
        <v>165</v>
      </c>
      <c r="S171" s="995" t="s">
        <v>3923</v>
      </c>
      <c r="T171" s="1070" t="s">
        <v>4812</v>
      </c>
      <c r="U171" s="1213">
        <v>3</v>
      </c>
      <c r="V171" s="452">
        <v>150</v>
      </c>
    </row>
    <row r="172" spans="1:22" x14ac:dyDescent="0.25">
      <c r="A172" s="449">
        <v>151</v>
      </c>
      <c r="B172" s="441">
        <v>151</v>
      </c>
      <c r="C172" s="111">
        <v>1928</v>
      </c>
      <c r="D172" s="908" t="s">
        <v>2768</v>
      </c>
      <c r="E172" s="1826" t="s">
        <v>3178</v>
      </c>
      <c r="F172" s="939">
        <v>2004</v>
      </c>
      <c r="G172" s="1163" t="s">
        <v>510</v>
      </c>
      <c r="H172" s="904" t="s">
        <v>2652</v>
      </c>
      <c r="I172" s="969" t="s">
        <v>2665</v>
      </c>
      <c r="J172" s="947" t="s">
        <v>2646</v>
      </c>
      <c r="K172" s="1881">
        <v>187</v>
      </c>
      <c r="L172" s="970">
        <v>0</v>
      </c>
      <c r="M172" s="905" t="s">
        <v>214</v>
      </c>
      <c r="N172" s="906" t="s">
        <v>141</v>
      </c>
      <c r="O172" s="935">
        <v>880</v>
      </c>
      <c r="P172" s="1866">
        <v>75</v>
      </c>
      <c r="Q172" s="838">
        <v>1</v>
      </c>
      <c r="R172" s="907" t="s">
        <v>216</v>
      </c>
      <c r="S172" s="936">
        <v>1048</v>
      </c>
      <c r="T172" s="111">
        <v>1928</v>
      </c>
      <c r="U172" s="1055">
        <v>102</v>
      </c>
      <c r="V172" s="452">
        <v>151</v>
      </c>
    </row>
    <row r="173" spans="1:22" x14ac:dyDescent="0.25">
      <c r="A173" s="449">
        <v>152</v>
      </c>
      <c r="B173" s="441">
        <v>151</v>
      </c>
      <c r="C173" s="111">
        <v>1928</v>
      </c>
      <c r="D173" s="908" t="s">
        <v>3179</v>
      </c>
      <c r="E173" s="1826" t="s">
        <v>2715</v>
      </c>
      <c r="F173" s="940">
        <v>2003</v>
      </c>
      <c r="G173" s="1163" t="s">
        <v>510</v>
      </c>
      <c r="H173" s="904" t="s">
        <v>2681</v>
      </c>
      <c r="I173" s="969" t="s">
        <v>2645</v>
      </c>
      <c r="J173" s="947">
        <v>41308</v>
      </c>
      <c r="K173" s="1881">
        <v>185</v>
      </c>
      <c r="L173" s="970">
        <v>0</v>
      </c>
      <c r="M173" s="905" t="s">
        <v>215</v>
      </c>
      <c r="N173" s="906" t="s">
        <v>38</v>
      </c>
      <c r="O173" s="935">
        <v>884</v>
      </c>
      <c r="P173" s="1866">
        <v>83</v>
      </c>
      <c r="Q173" s="977">
        <v>1</v>
      </c>
      <c r="R173" s="907" t="s">
        <v>215</v>
      </c>
      <c r="S173" s="936">
        <v>1044</v>
      </c>
      <c r="T173" s="111">
        <v>1928</v>
      </c>
      <c r="U173" s="1055">
        <v>102</v>
      </c>
      <c r="V173" s="452">
        <v>152</v>
      </c>
    </row>
    <row r="174" spans="1:22" x14ac:dyDescent="0.25">
      <c r="A174" s="449">
        <v>153</v>
      </c>
      <c r="B174" s="441">
        <v>151</v>
      </c>
      <c r="C174" s="111">
        <v>1928</v>
      </c>
      <c r="D174" s="908" t="s">
        <v>2826</v>
      </c>
      <c r="E174" s="1826" t="s">
        <v>3180</v>
      </c>
      <c r="F174" s="940">
        <v>2003</v>
      </c>
      <c r="G174" s="1163" t="s">
        <v>510</v>
      </c>
      <c r="H174" s="904" t="s">
        <v>2681</v>
      </c>
      <c r="I174" s="969" t="s">
        <v>2645</v>
      </c>
      <c r="J174" s="947">
        <v>41308</v>
      </c>
      <c r="K174" s="1881">
        <v>160</v>
      </c>
      <c r="L174" s="970">
        <v>0</v>
      </c>
      <c r="M174" s="905" t="s">
        <v>37</v>
      </c>
      <c r="N174" s="906" t="s">
        <v>138</v>
      </c>
      <c r="O174" s="935">
        <v>916</v>
      </c>
      <c r="P174" s="1866">
        <v>142</v>
      </c>
      <c r="Q174" s="977">
        <v>1</v>
      </c>
      <c r="R174" s="907" t="s">
        <v>100</v>
      </c>
      <c r="S174" s="936">
        <v>1012</v>
      </c>
      <c r="T174" s="111">
        <v>1928</v>
      </c>
      <c r="U174" s="1055">
        <v>102</v>
      </c>
      <c r="V174" s="452">
        <v>153</v>
      </c>
    </row>
    <row r="175" spans="1:22" x14ac:dyDescent="0.25">
      <c r="A175" s="449">
        <v>154</v>
      </c>
      <c r="B175" s="441">
        <v>154</v>
      </c>
      <c r="C175" s="111">
        <v>1924</v>
      </c>
      <c r="D175" s="908" t="s">
        <v>3181</v>
      </c>
      <c r="E175" s="1826" t="s">
        <v>3182</v>
      </c>
      <c r="F175" s="939">
        <v>2004</v>
      </c>
      <c r="G175" s="1163" t="s">
        <v>510</v>
      </c>
      <c r="H175" s="904" t="s">
        <v>519</v>
      </c>
      <c r="I175" s="969" t="s">
        <v>2665</v>
      </c>
      <c r="J175" s="947" t="s">
        <v>2646</v>
      </c>
      <c r="K175" s="1881">
        <v>191</v>
      </c>
      <c r="L175" s="970">
        <v>0</v>
      </c>
      <c r="M175" s="905" t="s">
        <v>214</v>
      </c>
      <c r="N175" s="906" t="s">
        <v>160</v>
      </c>
      <c r="O175" s="935">
        <v>876</v>
      </c>
      <c r="P175" s="1866">
        <v>75</v>
      </c>
      <c r="Q175" s="838">
        <v>1</v>
      </c>
      <c r="R175" s="907" t="s">
        <v>216</v>
      </c>
      <c r="S175" s="936">
        <v>1048</v>
      </c>
      <c r="T175" s="111">
        <v>1924</v>
      </c>
      <c r="U175" s="1055">
        <v>105</v>
      </c>
      <c r="V175" s="452">
        <v>154</v>
      </c>
    </row>
    <row r="176" spans="1:22" x14ac:dyDescent="0.25">
      <c r="A176" s="449">
        <v>155</v>
      </c>
      <c r="B176" s="441">
        <v>154</v>
      </c>
      <c r="C176" s="111">
        <v>1924</v>
      </c>
      <c r="D176" s="908" t="s">
        <v>3183</v>
      </c>
      <c r="E176" s="1826" t="s">
        <v>3184</v>
      </c>
      <c r="F176" s="940">
        <v>2003</v>
      </c>
      <c r="G176" s="1163" t="s">
        <v>510</v>
      </c>
      <c r="H176" s="1724">
        <v>41553</v>
      </c>
      <c r="I176" s="969" t="s">
        <v>2665</v>
      </c>
      <c r="J176" s="947" t="s">
        <v>2646</v>
      </c>
      <c r="K176" s="1881">
        <v>148</v>
      </c>
      <c r="L176" s="970">
        <v>0</v>
      </c>
      <c r="M176" s="905" t="s">
        <v>33</v>
      </c>
      <c r="N176" s="906" t="s">
        <v>2748</v>
      </c>
      <c r="O176" s="935">
        <v>932</v>
      </c>
      <c r="P176" s="1866">
        <v>166</v>
      </c>
      <c r="Q176" s="977">
        <v>2</v>
      </c>
      <c r="R176" s="907" t="s">
        <v>91</v>
      </c>
      <c r="S176" s="936">
        <v>992</v>
      </c>
      <c r="T176" s="111">
        <v>1924</v>
      </c>
      <c r="U176" s="1055">
        <v>105</v>
      </c>
      <c r="V176" s="452">
        <v>155</v>
      </c>
    </row>
    <row r="177" spans="1:22" x14ac:dyDescent="0.25">
      <c r="A177" s="449">
        <v>156</v>
      </c>
      <c r="B177" s="441">
        <v>156</v>
      </c>
      <c r="C177" s="1074">
        <v>1920</v>
      </c>
      <c r="D177" s="1500" t="s">
        <v>3993</v>
      </c>
      <c r="E177" s="1498" t="s">
        <v>3985</v>
      </c>
      <c r="F177" s="1492">
        <v>2004</v>
      </c>
      <c r="G177" s="1917" t="s">
        <v>380</v>
      </c>
      <c r="H177" s="1533" t="s">
        <v>3986</v>
      </c>
      <c r="I177" s="1495" t="s">
        <v>382</v>
      </c>
      <c r="J177" s="1496">
        <v>38276</v>
      </c>
      <c r="K177" s="1871">
        <v>128</v>
      </c>
      <c r="L177" s="1091" t="s">
        <v>134</v>
      </c>
      <c r="M177" s="1207" t="s">
        <v>27</v>
      </c>
      <c r="N177" s="1083" t="s">
        <v>136</v>
      </c>
      <c r="O177" s="1086">
        <v>952</v>
      </c>
      <c r="P177" s="1866">
        <v>197</v>
      </c>
      <c r="Q177" s="1093" t="s">
        <v>139</v>
      </c>
      <c r="R177" s="1085" t="s">
        <v>165</v>
      </c>
      <c r="S177" s="1087">
        <v>968</v>
      </c>
      <c r="T177" s="1089">
        <v>1920</v>
      </c>
      <c r="U177" s="1915" t="s">
        <v>396</v>
      </c>
      <c r="V177" s="452">
        <v>156</v>
      </c>
    </row>
    <row r="178" spans="1:22" x14ac:dyDescent="0.25">
      <c r="A178" s="449">
        <v>157</v>
      </c>
      <c r="B178" s="441">
        <v>156</v>
      </c>
      <c r="C178" s="111">
        <v>1920</v>
      </c>
      <c r="D178" s="908" t="s">
        <v>3186</v>
      </c>
      <c r="E178" s="1826" t="s">
        <v>3187</v>
      </c>
      <c r="F178" s="939">
        <v>2004</v>
      </c>
      <c r="G178" s="1163" t="s">
        <v>510</v>
      </c>
      <c r="H178" s="904" t="s">
        <v>2652</v>
      </c>
      <c r="I178" s="969" t="s">
        <v>2665</v>
      </c>
      <c r="J178" s="947" t="s">
        <v>2646</v>
      </c>
      <c r="K178" s="1881">
        <v>155</v>
      </c>
      <c r="L178" s="970">
        <v>0</v>
      </c>
      <c r="M178" s="905" t="s">
        <v>208</v>
      </c>
      <c r="N178" s="906" t="s">
        <v>214</v>
      </c>
      <c r="O178" s="935">
        <v>924</v>
      </c>
      <c r="P178" s="1866">
        <v>160</v>
      </c>
      <c r="Q178" s="838">
        <v>2</v>
      </c>
      <c r="R178" s="907" t="s">
        <v>25</v>
      </c>
      <c r="S178" s="936">
        <v>996</v>
      </c>
      <c r="T178" s="111">
        <v>1920</v>
      </c>
      <c r="U178" s="1055">
        <v>107</v>
      </c>
      <c r="V178" s="452">
        <v>157</v>
      </c>
    </row>
    <row r="179" spans="1:22" x14ac:dyDescent="0.25">
      <c r="A179" s="449">
        <v>158</v>
      </c>
      <c r="B179" s="441">
        <v>156</v>
      </c>
      <c r="C179" s="111">
        <v>1920</v>
      </c>
      <c r="D179" s="908" t="s">
        <v>2660</v>
      </c>
      <c r="E179" s="1826" t="s">
        <v>3185</v>
      </c>
      <c r="F179" s="940">
        <v>2004</v>
      </c>
      <c r="G179" s="1163" t="s">
        <v>510</v>
      </c>
      <c r="H179" s="904" t="s">
        <v>2774</v>
      </c>
      <c r="I179" s="969" t="s">
        <v>2645</v>
      </c>
      <c r="J179" s="947">
        <v>41308</v>
      </c>
      <c r="K179" s="1881">
        <v>145</v>
      </c>
      <c r="L179" s="946">
        <v>0</v>
      </c>
      <c r="M179" s="836" t="s">
        <v>33</v>
      </c>
      <c r="N179" s="923" t="s">
        <v>146</v>
      </c>
      <c r="O179" s="935">
        <v>932</v>
      </c>
      <c r="P179" s="1866">
        <v>175</v>
      </c>
      <c r="Q179" s="838">
        <v>2</v>
      </c>
      <c r="R179" s="925" t="s">
        <v>137</v>
      </c>
      <c r="S179" s="936">
        <v>988</v>
      </c>
      <c r="T179" s="111">
        <v>1920</v>
      </c>
      <c r="U179" s="1055">
        <v>107</v>
      </c>
      <c r="V179" s="452">
        <v>158</v>
      </c>
    </row>
    <row r="180" spans="1:22" x14ac:dyDescent="0.25">
      <c r="A180" s="449">
        <v>159</v>
      </c>
      <c r="B180" s="441">
        <v>156</v>
      </c>
      <c r="C180" s="111">
        <v>1920</v>
      </c>
      <c r="D180" s="908" t="s">
        <v>3188</v>
      </c>
      <c r="E180" s="1826" t="s">
        <v>3189</v>
      </c>
      <c r="F180" s="939">
        <v>2004</v>
      </c>
      <c r="G180" s="1163" t="s">
        <v>510</v>
      </c>
      <c r="H180" s="904" t="s">
        <v>2652</v>
      </c>
      <c r="I180" s="969" t="s">
        <v>2665</v>
      </c>
      <c r="J180" s="947" t="s">
        <v>2646</v>
      </c>
      <c r="K180" s="1881">
        <v>106</v>
      </c>
      <c r="L180" s="970">
        <v>0</v>
      </c>
      <c r="M180" s="905" t="s">
        <v>161</v>
      </c>
      <c r="N180" s="906" t="s">
        <v>96</v>
      </c>
      <c r="O180" s="935">
        <v>972</v>
      </c>
      <c r="P180" s="1866">
        <v>214</v>
      </c>
      <c r="Q180" s="838">
        <v>2</v>
      </c>
      <c r="R180" s="907" t="s">
        <v>157</v>
      </c>
      <c r="S180" s="936">
        <v>948</v>
      </c>
      <c r="T180" s="111">
        <v>1920</v>
      </c>
      <c r="U180" s="1055">
        <v>107</v>
      </c>
      <c r="V180" s="452">
        <v>159</v>
      </c>
    </row>
    <row r="181" spans="1:22" x14ac:dyDescent="0.25">
      <c r="A181" s="449">
        <v>160</v>
      </c>
      <c r="B181" s="441">
        <v>156</v>
      </c>
      <c r="C181" s="111">
        <v>1920</v>
      </c>
      <c r="D181" s="908" t="s">
        <v>3190</v>
      </c>
      <c r="E181" s="1826" t="s">
        <v>3191</v>
      </c>
      <c r="F181" s="939">
        <v>2004</v>
      </c>
      <c r="G181" s="1163" t="s">
        <v>510</v>
      </c>
      <c r="H181" s="904" t="s">
        <v>2652</v>
      </c>
      <c r="I181" s="969" t="s">
        <v>2665</v>
      </c>
      <c r="J181" s="947" t="s">
        <v>2646</v>
      </c>
      <c r="K181" s="1881">
        <v>98</v>
      </c>
      <c r="L181" s="970">
        <v>0</v>
      </c>
      <c r="M181" s="905" t="s">
        <v>161</v>
      </c>
      <c r="N181" s="906" t="s">
        <v>145</v>
      </c>
      <c r="O181" s="935">
        <v>976</v>
      </c>
      <c r="P181" s="1866">
        <v>217</v>
      </c>
      <c r="Q181" s="838">
        <v>2</v>
      </c>
      <c r="R181" s="907" t="s">
        <v>138</v>
      </c>
      <c r="S181" s="936">
        <v>944</v>
      </c>
      <c r="T181" s="111">
        <v>1920</v>
      </c>
      <c r="U181" s="1055">
        <v>107</v>
      </c>
      <c r="V181" s="452">
        <v>160</v>
      </c>
    </row>
    <row r="182" spans="1:22" x14ac:dyDescent="0.25">
      <c r="A182" s="449">
        <v>161</v>
      </c>
      <c r="B182" s="441">
        <v>161</v>
      </c>
      <c r="C182" s="111">
        <v>1916</v>
      </c>
      <c r="D182" s="908" t="s">
        <v>2056</v>
      </c>
      <c r="E182" s="1826" t="s">
        <v>3192</v>
      </c>
      <c r="F182" s="939">
        <v>2004</v>
      </c>
      <c r="G182" s="1163" t="s">
        <v>510</v>
      </c>
      <c r="H182" s="904" t="s">
        <v>2652</v>
      </c>
      <c r="I182" s="969" t="s">
        <v>2665</v>
      </c>
      <c r="J182" s="947" t="s">
        <v>2646</v>
      </c>
      <c r="K182" s="1881">
        <v>182</v>
      </c>
      <c r="L182" s="970">
        <v>0</v>
      </c>
      <c r="M182" s="905" t="s">
        <v>215</v>
      </c>
      <c r="N182" s="906" t="s">
        <v>30</v>
      </c>
      <c r="O182" s="935">
        <v>888</v>
      </c>
      <c r="P182" s="1866">
        <v>112</v>
      </c>
      <c r="Q182" s="838">
        <v>1</v>
      </c>
      <c r="R182" s="907" t="s">
        <v>90</v>
      </c>
      <c r="S182" s="936">
        <v>1028</v>
      </c>
      <c r="T182" s="111">
        <v>1916</v>
      </c>
      <c r="U182" s="1055">
        <v>111</v>
      </c>
      <c r="V182" s="452">
        <v>161</v>
      </c>
    </row>
    <row r="183" spans="1:22" x14ac:dyDescent="0.25">
      <c r="A183" s="449">
        <v>162</v>
      </c>
      <c r="B183" s="441">
        <v>161</v>
      </c>
      <c r="C183" s="111">
        <v>1916</v>
      </c>
      <c r="D183" s="908" t="s">
        <v>3193</v>
      </c>
      <c r="E183" s="1826" t="s">
        <v>3194</v>
      </c>
      <c r="F183" s="939">
        <v>2004</v>
      </c>
      <c r="G183" s="1163" t="s">
        <v>510</v>
      </c>
      <c r="H183" s="904" t="s">
        <v>2649</v>
      </c>
      <c r="I183" s="969" t="s">
        <v>2665</v>
      </c>
      <c r="J183" s="947" t="s">
        <v>2646</v>
      </c>
      <c r="K183" s="1881">
        <v>164</v>
      </c>
      <c r="L183" s="970">
        <v>0</v>
      </c>
      <c r="M183" s="905" t="s">
        <v>37</v>
      </c>
      <c r="N183" s="906" t="s">
        <v>31</v>
      </c>
      <c r="O183" s="935">
        <v>912</v>
      </c>
      <c r="P183" s="1866">
        <v>151</v>
      </c>
      <c r="Q183" s="838">
        <v>1</v>
      </c>
      <c r="R183" s="907" t="s">
        <v>233</v>
      </c>
      <c r="S183" s="936">
        <v>1004</v>
      </c>
      <c r="T183" s="111">
        <v>1916</v>
      </c>
      <c r="U183" s="1055">
        <v>111</v>
      </c>
      <c r="V183" s="452">
        <v>162</v>
      </c>
    </row>
    <row r="184" spans="1:22" x14ac:dyDescent="0.25">
      <c r="A184" s="449">
        <v>163</v>
      </c>
      <c r="B184" s="441">
        <v>161</v>
      </c>
      <c r="C184" s="111">
        <v>1916</v>
      </c>
      <c r="D184" s="908" t="s">
        <v>3195</v>
      </c>
      <c r="E184" s="1826" t="s">
        <v>3196</v>
      </c>
      <c r="F184" s="940">
        <v>2003</v>
      </c>
      <c r="G184" s="1163" t="s">
        <v>510</v>
      </c>
      <c r="H184" s="904" t="s">
        <v>2674</v>
      </c>
      <c r="I184" s="969" t="s">
        <v>2665</v>
      </c>
      <c r="J184" s="947" t="s">
        <v>2646</v>
      </c>
      <c r="K184" s="1881">
        <v>154</v>
      </c>
      <c r="L184" s="970">
        <v>0</v>
      </c>
      <c r="M184" s="905" t="s">
        <v>208</v>
      </c>
      <c r="N184" s="906" t="s">
        <v>161</v>
      </c>
      <c r="O184" s="935">
        <v>924</v>
      </c>
      <c r="P184" s="1866">
        <v>166</v>
      </c>
      <c r="Q184" s="977">
        <v>2</v>
      </c>
      <c r="R184" s="907" t="s">
        <v>91</v>
      </c>
      <c r="S184" s="936">
        <v>992</v>
      </c>
      <c r="T184" s="111">
        <v>1916</v>
      </c>
      <c r="U184" s="1055">
        <v>111</v>
      </c>
      <c r="V184" s="452">
        <v>163</v>
      </c>
    </row>
    <row r="185" spans="1:22" x14ac:dyDescent="0.25">
      <c r="A185" s="449">
        <v>164</v>
      </c>
      <c r="B185" s="441">
        <v>161</v>
      </c>
      <c r="C185" s="873">
        <v>1916</v>
      </c>
      <c r="D185" s="1421" t="s">
        <v>3742</v>
      </c>
      <c r="E185" s="1422" t="s">
        <v>4666</v>
      </c>
      <c r="F185" s="1180">
        <v>2003</v>
      </c>
      <c r="G185" s="1614" t="s">
        <v>238</v>
      </c>
      <c r="H185" s="1201" t="s">
        <v>4606</v>
      </c>
      <c r="I185" s="1265" t="s">
        <v>4607</v>
      </c>
      <c r="J185" s="1048" t="s">
        <v>4608</v>
      </c>
      <c r="K185" s="1870">
        <v>188</v>
      </c>
      <c r="L185" s="952">
        <v>0</v>
      </c>
      <c r="M185" s="836">
        <v>50</v>
      </c>
      <c r="N185" s="923">
        <v>22</v>
      </c>
      <c r="O185" s="1051">
        <v>880</v>
      </c>
      <c r="P185" s="1866">
        <v>104</v>
      </c>
      <c r="Q185" s="1167">
        <v>1</v>
      </c>
      <c r="R185" s="925" t="s">
        <v>160</v>
      </c>
      <c r="S185" s="966">
        <v>1036</v>
      </c>
      <c r="T185" s="873">
        <v>1916</v>
      </c>
      <c r="U185" s="1213">
        <v>4</v>
      </c>
      <c r="V185" s="452">
        <v>164</v>
      </c>
    </row>
    <row r="186" spans="1:22" x14ac:dyDescent="0.25">
      <c r="A186" s="449">
        <v>165</v>
      </c>
      <c r="B186" s="441">
        <v>165</v>
      </c>
      <c r="C186" s="1074">
        <v>1908</v>
      </c>
      <c r="D186" s="1500" t="s">
        <v>3994</v>
      </c>
      <c r="E186" s="1498" t="s">
        <v>3995</v>
      </c>
      <c r="F186" s="1492">
        <v>2003</v>
      </c>
      <c r="G186" s="1917" t="s">
        <v>380</v>
      </c>
      <c r="H186" s="1533" t="s">
        <v>3968</v>
      </c>
      <c r="I186" s="1495" t="s">
        <v>382</v>
      </c>
      <c r="J186" s="1496">
        <v>37760</v>
      </c>
      <c r="K186" s="1871">
        <v>170</v>
      </c>
      <c r="L186" s="1091" t="s">
        <v>134</v>
      </c>
      <c r="M186" s="1207" t="s">
        <v>37</v>
      </c>
      <c r="N186" s="1083" t="s">
        <v>38</v>
      </c>
      <c r="O186" s="1086">
        <v>908</v>
      </c>
      <c r="P186" s="1897">
        <v>154</v>
      </c>
      <c r="Q186" s="1093" t="s">
        <v>139</v>
      </c>
      <c r="R186" s="1085" t="s">
        <v>103</v>
      </c>
      <c r="S186" s="1087">
        <v>1000</v>
      </c>
      <c r="T186" s="1089">
        <v>1908</v>
      </c>
      <c r="U186" s="1915" t="s">
        <v>409</v>
      </c>
      <c r="V186" s="452">
        <v>165</v>
      </c>
    </row>
    <row r="187" spans="1:22" x14ac:dyDescent="0.25">
      <c r="A187" s="1411">
        <v>166</v>
      </c>
      <c r="B187" s="441">
        <v>165</v>
      </c>
      <c r="C187" s="111">
        <v>1908</v>
      </c>
      <c r="D187" s="908" t="s">
        <v>2802</v>
      </c>
      <c r="E187" s="1826" t="s">
        <v>3199</v>
      </c>
      <c r="F187" s="940">
        <v>2003</v>
      </c>
      <c r="G187" s="1163" t="s">
        <v>510</v>
      </c>
      <c r="H187" s="904" t="s">
        <v>2681</v>
      </c>
      <c r="I187" s="969" t="s">
        <v>2645</v>
      </c>
      <c r="J187" s="947">
        <v>41308</v>
      </c>
      <c r="K187" s="1881">
        <v>183</v>
      </c>
      <c r="L187" s="970">
        <v>0</v>
      </c>
      <c r="M187" s="905" t="s">
        <v>215</v>
      </c>
      <c r="N187" s="906" t="s">
        <v>208</v>
      </c>
      <c r="O187" s="935">
        <v>888</v>
      </c>
      <c r="P187" s="1866">
        <v>125</v>
      </c>
      <c r="Q187" s="977">
        <v>1</v>
      </c>
      <c r="R187" s="907" t="s">
        <v>107</v>
      </c>
      <c r="S187" s="936">
        <v>1020</v>
      </c>
      <c r="T187" s="111">
        <v>1908</v>
      </c>
      <c r="U187" s="1055">
        <v>114</v>
      </c>
      <c r="V187" s="503">
        <v>166</v>
      </c>
    </row>
    <row r="188" spans="1:22" x14ac:dyDescent="0.25">
      <c r="A188" s="449">
        <v>167</v>
      </c>
      <c r="B188" s="441">
        <v>165</v>
      </c>
      <c r="C188" s="111">
        <v>1908</v>
      </c>
      <c r="D188" s="908" t="s">
        <v>2056</v>
      </c>
      <c r="E188" s="1826" t="s">
        <v>3197</v>
      </c>
      <c r="F188" s="939">
        <v>2004</v>
      </c>
      <c r="G188" s="1163" t="s">
        <v>510</v>
      </c>
      <c r="H188" s="904" t="s">
        <v>2649</v>
      </c>
      <c r="I188" s="969" t="s">
        <v>2665</v>
      </c>
      <c r="J188" s="947" t="s">
        <v>2646</v>
      </c>
      <c r="K188" s="1881">
        <v>174</v>
      </c>
      <c r="L188" s="970">
        <v>0</v>
      </c>
      <c r="M188" s="905" t="s">
        <v>216</v>
      </c>
      <c r="N188" s="906" t="s">
        <v>566</v>
      </c>
      <c r="O188" s="935">
        <v>896</v>
      </c>
      <c r="P188" s="1866">
        <v>142</v>
      </c>
      <c r="Q188" s="838">
        <v>1</v>
      </c>
      <c r="R188" s="907" t="s">
        <v>100</v>
      </c>
      <c r="S188" s="936">
        <v>1012</v>
      </c>
      <c r="T188" s="111">
        <v>1908</v>
      </c>
      <c r="U188" s="1055">
        <v>114</v>
      </c>
      <c r="V188" s="452">
        <v>167</v>
      </c>
    </row>
    <row r="189" spans="1:22" x14ac:dyDescent="0.25">
      <c r="A189" s="449">
        <v>168</v>
      </c>
      <c r="B189" s="441">
        <v>165</v>
      </c>
      <c r="C189" s="111">
        <v>1908</v>
      </c>
      <c r="D189" s="908" t="s">
        <v>3198</v>
      </c>
      <c r="E189" s="1826" t="s">
        <v>2747</v>
      </c>
      <c r="F189" s="939">
        <v>2004</v>
      </c>
      <c r="G189" s="1163" t="s">
        <v>510</v>
      </c>
      <c r="H189" s="904" t="s">
        <v>2644</v>
      </c>
      <c r="I189" s="969" t="s">
        <v>2665</v>
      </c>
      <c r="J189" s="947" t="s">
        <v>2646</v>
      </c>
      <c r="K189" s="1881">
        <v>167</v>
      </c>
      <c r="L189" s="970">
        <v>0</v>
      </c>
      <c r="M189" s="905" t="s">
        <v>37</v>
      </c>
      <c r="N189" s="906" t="s">
        <v>344</v>
      </c>
      <c r="O189" s="935">
        <v>908</v>
      </c>
      <c r="P189" s="1897">
        <v>154</v>
      </c>
      <c r="Q189" s="838">
        <v>2</v>
      </c>
      <c r="R189" s="907" t="s">
        <v>103</v>
      </c>
      <c r="S189" s="936">
        <v>1000</v>
      </c>
      <c r="T189" s="111">
        <v>1908</v>
      </c>
      <c r="U189" s="1055">
        <v>114</v>
      </c>
      <c r="V189" s="452">
        <v>168</v>
      </c>
    </row>
    <row r="190" spans="1:22" x14ac:dyDescent="0.25">
      <c r="A190" s="449">
        <v>169</v>
      </c>
      <c r="B190" s="441">
        <v>169</v>
      </c>
      <c r="C190" s="1074">
        <v>1904</v>
      </c>
      <c r="D190" s="1931" t="s">
        <v>3996</v>
      </c>
      <c r="E190" s="1498" t="s">
        <v>379</v>
      </c>
      <c r="F190" s="1492">
        <v>2004</v>
      </c>
      <c r="G190" s="1917" t="s">
        <v>380</v>
      </c>
      <c r="H190" s="1533" t="s">
        <v>3971</v>
      </c>
      <c r="I190" s="1495" t="s">
        <v>382</v>
      </c>
      <c r="J190" s="1496">
        <v>38223</v>
      </c>
      <c r="K190" s="1871">
        <v>184</v>
      </c>
      <c r="L190" s="1091" t="s">
        <v>134</v>
      </c>
      <c r="M190" s="1207" t="s">
        <v>215</v>
      </c>
      <c r="N190" s="1083" t="s">
        <v>216</v>
      </c>
      <c r="O190" s="1086">
        <v>888</v>
      </c>
      <c r="P190" s="1866">
        <v>135</v>
      </c>
      <c r="Q190" s="1093" t="s">
        <v>24</v>
      </c>
      <c r="R190" s="1085" t="s">
        <v>96</v>
      </c>
      <c r="S190" s="1087">
        <v>1016</v>
      </c>
      <c r="T190" s="1089">
        <v>1904</v>
      </c>
      <c r="U190" s="1915" t="s">
        <v>3997</v>
      </c>
      <c r="V190" s="452">
        <v>169</v>
      </c>
    </row>
    <row r="191" spans="1:22" x14ac:dyDescent="0.25">
      <c r="A191" s="449">
        <v>170</v>
      </c>
      <c r="B191" s="441">
        <v>169</v>
      </c>
      <c r="C191" s="111">
        <v>1904</v>
      </c>
      <c r="D191" s="908" t="s">
        <v>2666</v>
      </c>
      <c r="E191" s="1826" t="s">
        <v>3200</v>
      </c>
      <c r="F191" s="940">
        <v>2003</v>
      </c>
      <c r="G191" s="1163" t="s">
        <v>510</v>
      </c>
      <c r="H191" s="904" t="s">
        <v>2652</v>
      </c>
      <c r="I191" s="969" t="s">
        <v>2665</v>
      </c>
      <c r="J191" s="947" t="s">
        <v>2646</v>
      </c>
      <c r="K191" s="1881">
        <v>153</v>
      </c>
      <c r="L191" s="970">
        <v>0</v>
      </c>
      <c r="M191" s="905" t="s">
        <v>208</v>
      </c>
      <c r="N191" s="906" t="s">
        <v>106</v>
      </c>
      <c r="O191" s="935">
        <v>928</v>
      </c>
      <c r="P191" s="1866">
        <v>188</v>
      </c>
      <c r="Q191" s="977">
        <v>2</v>
      </c>
      <c r="R191" s="907" t="s">
        <v>149</v>
      </c>
      <c r="S191" s="936">
        <v>976</v>
      </c>
      <c r="T191" s="111">
        <v>1904</v>
      </c>
      <c r="U191" s="1055">
        <v>117</v>
      </c>
      <c r="V191" s="452">
        <v>170</v>
      </c>
    </row>
    <row r="192" spans="1:22" x14ac:dyDescent="0.25">
      <c r="A192" s="449">
        <v>171</v>
      </c>
      <c r="B192" s="441">
        <v>171</v>
      </c>
      <c r="C192" s="111">
        <v>1900</v>
      </c>
      <c r="D192" s="908" t="s">
        <v>3201</v>
      </c>
      <c r="E192" s="1826" t="s">
        <v>3202</v>
      </c>
      <c r="F192" s="939">
        <v>2004</v>
      </c>
      <c r="G192" s="1163" t="s">
        <v>510</v>
      </c>
      <c r="H192" s="904" t="s">
        <v>2674</v>
      </c>
      <c r="I192" s="969" t="s">
        <v>2665</v>
      </c>
      <c r="J192" s="947" t="s">
        <v>2646</v>
      </c>
      <c r="K192" s="1881">
        <v>166</v>
      </c>
      <c r="L192" s="970">
        <v>0</v>
      </c>
      <c r="M192" s="905" t="s">
        <v>37</v>
      </c>
      <c r="N192" s="906" t="s">
        <v>327</v>
      </c>
      <c r="O192" s="935">
        <v>912</v>
      </c>
      <c r="P192" s="1866">
        <v>175</v>
      </c>
      <c r="Q192" s="838">
        <v>2</v>
      </c>
      <c r="R192" s="907" t="s">
        <v>137</v>
      </c>
      <c r="S192" s="936">
        <v>988</v>
      </c>
      <c r="T192" s="111">
        <v>1900</v>
      </c>
      <c r="U192" s="1055">
        <v>118</v>
      </c>
      <c r="V192" s="452">
        <v>171</v>
      </c>
    </row>
    <row r="193" spans="1:22" x14ac:dyDescent="0.25">
      <c r="A193" s="449">
        <v>172</v>
      </c>
      <c r="B193" s="441">
        <v>171</v>
      </c>
      <c r="C193" s="111">
        <v>1900</v>
      </c>
      <c r="D193" s="908" t="s">
        <v>2677</v>
      </c>
      <c r="E193" s="1826" t="s">
        <v>3204</v>
      </c>
      <c r="F193" s="940">
        <v>2003</v>
      </c>
      <c r="G193" s="1163" t="s">
        <v>510</v>
      </c>
      <c r="H193" s="904" t="s">
        <v>2674</v>
      </c>
      <c r="I193" s="969" t="s">
        <v>2665</v>
      </c>
      <c r="J193" s="947" t="s">
        <v>2646</v>
      </c>
      <c r="K193" s="1881">
        <v>148</v>
      </c>
      <c r="L193" s="970">
        <v>0</v>
      </c>
      <c r="M193" s="905" t="s">
        <v>33</v>
      </c>
      <c r="N193" s="906" t="s">
        <v>2748</v>
      </c>
      <c r="O193" s="935">
        <v>932</v>
      </c>
      <c r="P193" s="1866">
        <v>197</v>
      </c>
      <c r="Q193" s="977">
        <v>2</v>
      </c>
      <c r="R193" s="907" t="s">
        <v>165</v>
      </c>
      <c r="S193" s="936">
        <v>968</v>
      </c>
      <c r="T193" s="111">
        <v>1900</v>
      </c>
      <c r="U193" s="1055">
        <v>118</v>
      </c>
      <c r="V193" s="452">
        <v>172</v>
      </c>
    </row>
    <row r="194" spans="1:22" x14ac:dyDescent="0.25">
      <c r="A194" s="449">
        <v>173</v>
      </c>
      <c r="B194" s="441">
        <v>173</v>
      </c>
      <c r="C194" s="1074">
        <v>1896</v>
      </c>
      <c r="D194" s="1500" t="s">
        <v>3998</v>
      </c>
      <c r="E194" s="1498" t="s">
        <v>3967</v>
      </c>
      <c r="F194" s="1492">
        <v>2004</v>
      </c>
      <c r="G194" s="1917" t="s">
        <v>380</v>
      </c>
      <c r="H194" s="1533" t="s">
        <v>3968</v>
      </c>
      <c r="I194" s="1495" t="s">
        <v>382</v>
      </c>
      <c r="J194" s="1496">
        <v>38254</v>
      </c>
      <c r="K194" s="1871">
        <v>178</v>
      </c>
      <c r="L194" s="1091" t="s">
        <v>134</v>
      </c>
      <c r="M194" s="1207" t="s">
        <v>215</v>
      </c>
      <c r="N194" s="1083" t="s">
        <v>145</v>
      </c>
      <c r="O194" s="1086">
        <v>892</v>
      </c>
      <c r="P194" s="1897">
        <v>151</v>
      </c>
      <c r="Q194" s="1093" t="s">
        <v>24</v>
      </c>
      <c r="R194" s="1085" t="s">
        <v>233</v>
      </c>
      <c r="S194" s="1087">
        <v>1004</v>
      </c>
      <c r="T194" s="1089">
        <v>1896</v>
      </c>
      <c r="U194" s="1915" t="s">
        <v>3999</v>
      </c>
      <c r="V194" s="452">
        <v>173</v>
      </c>
    </row>
    <row r="195" spans="1:22" x14ac:dyDescent="0.25">
      <c r="A195" s="449">
        <v>174</v>
      </c>
      <c r="B195" s="441">
        <v>173</v>
      </c>
      <c r="C195" s="111">
        <v>1896</v>
      </c>
      <c r="D195" s="908" t="s">
        <v>2851</v>
      </c>
      <c r="E195" s="1826" t="s">
        <v>3205</v>
      </c>
      <c r="F195" s="939">
        <v>2004</v>
      </c>
      <c r="G195" s="1163" t="s">
        <v>510</v>
      </c>
      <c r="H195" s="904" t="s">
        <v>2655</v>
      </c>
      <c r="I195" s="969" t="s">
        <v>2665</v>
      </c>
      <c r="J195" s="947" t="s">
        <v>2646</v>
      </c>
      <c r="K195" s="1881">
        <v>171</v>
      </c>
      <c r="L195" s="970">
        <v>0</v>
      </c>
      <c r="M195" s="905" t="s">
        <v>216</v>
      </c>
      <c r="N195" s="906" t="s">
        <v>154</v>
      </c>
      <c r="O195" s="935">
        <v>904</v>
      </c>
      <c r="P195" s="1866">
        <v>166</v>
      </c>
      <c r="Q195" s="838">
        <v>2</v>
      </c>
      <c r="R195" s="907" t="s">
        <v>91</v>
      </c>
      <c r="S195" s="936">
        <v>992</v>
      </c>
      <c r="T195" s="111">
        <v>1896</v>
      </c>
      <c r="U195" s="1055">
        <v>120</v>
      </c>
      <c r="V195" s="452">
        <v>174</v>
      </c>
    </row>
    <row r="196" spans="1:22" x14ac:dyDescent="0.25">
      <c r="A196" s="449">
        <v>175</v>
      </c>
      <c r="B196" s="441">
        <v>173</v>
      </c>
      <c r="C196" s="111">
        <v>1896</v>
      </c>
      <c r="D196" s="908" t="s">
        <v>2718</v>
      </c>
      <c r="E196" s="1826" t="s">
        <v>3206</v>
      </c>
      <c r="F196" s="939">
        <v>2004</v>
      </c>
      <c r="G196" s="1163" t="s">
        <v>510</v>
      </c>
      <c r="H196" s="904" t="s">
        <v>2644</v>
      </c>
      <c r="I196" s="969" t="s">
        <v>2665</v>
      </c>
      <c r="J196" s="947" t="s">
        <v>2646</v>
      </c>
      <c r="K196" s="1881">
        <v>157</v>
      </c>
      <c r="L196" s="970">
        <v>0</v>
      </c>
      <c r="M196" s="905" t="s">
        <v>208</v>
      </c>
      <c r="N196" s="906" t="s">
        <v>3027</v>
      </c>
      <c r="O196" s="935">
        <v>920</v>
      </c>
      <c r="P196" s="1866">
        <v>188</v>
      </c>
      <c r="Q196" s="838">
        <v>2</v>
      </c>
      <c r="R196" s="907" t="s">
        <v>149</v>
      </c>
      <c r="S196" s="936">
        <v>976</v>
      </c>
      <c r="T196" s="111">
        <v>1896</v>
      </c>
      <c r="U196" s="1055">
        <v>120</v>
      </c>
      <c r="V196" s="452">
        <v>175</v>
      </c>
    </row>
    <row r="197" spans="1:22" x14ac:dyDescent="0.25">
      <c r="A197" s="449">
        <v>176</v>
      </c>
      <c r="B197" s="441">
        <v>173</v>
      </c>
      <c r="C197" s="873">
        <v>1896</v>
      </c>
      <c r="D197" s="1421" t="s">
        <v>4667</v>
      </c>
      <c r="E197" s="1422" t="s">
        <v>4668</v>
      </c>
      <c r="F197" s="1180">
        <v>2004</v>
      </c>
      <c r="G197" s="1614" t="s">
        <v>238</v>
      </c>
      <c r="H197" s="1201" t="s">
        <v>4606</v>
      </c>
      <c r="I197" s="1265" t="s">
        <v>4607</v>
      </c>
      <c r="J197" s="1048" t="s">
        <v>4608</v>
      </c>
      <c r="K197" s="1870">
        <v>177</v>
      </c>
      <c r="L197" s="952" t="s">
        <v>134</v>
      </c>
      <c r="M197" s="836">
        <v>48</v>
      </c>
      <c r="N197" s="923">
        <v>99</v>
      </c>
      <c r="O197" s="1051">
        <v>896</v>
      </c>
      <c r="P197" s="1897">
        <v>154</v>
      </c>
      <c r="Q197" s="1167">
        <v>2</v>
      </c>
      <c r="R197" s="925" t="s">
        <v>103</v>
      </c>
      <c r="S197" s="966">
        <v>1000</v>
      </c>
      <c r="T197" s="873">
        <v>1896</v>
      </c>
      <c r="U197" s="1055">
        <v>5</v>
      </c>
      <c r="V197" s="452">
        <v>176</v>
      </c>
    </row>
    <row r="198" spans="1:22" x14ac:dyDescent="0.25">
      <c r="A198" s="449">
        <v>177</v>
      </c>
      <c r="B198" s="441">
        <v>177</v>
      </c>
      <c r="C198" s="1074">
        <v>1892</v>
      </c>
      <c r="D198" s="1500" t="s">
        <v>4000</v>
      </c>
      <c r="E198" s="1498" t="s">
        <v>4001</v>
      </c>
      <c r="F198" s="1492">
        <v>2003</v>
      </c>
      <c r="G198" s="1917" t="s">
        <v>380</v>
      </c>
      <c r="H198" s="1533" t="s">
        <v>3968</v>
      </c>
      <c r="I198" s="1495" t="s">
        <v>382</v>
      </c>
      <c r="J198" s="1496">
        <v>37705</v>
      </c>
      <c r="K198" s="1871">
        <v>127</v>
      </c>
      <c r="L198" s="1091" t="s">
        <v>134</v>
      </c>
      <c r="M198" s="1207" t="s">
        <v>27</v>
      </c>
      <c r="N198" s="1083" t="s">
        <v>167</v>
      </c>
      <c r="O198" s="1086">
        <v>952</v>
      </c>
      <c r="P198" s="1897">
        <v>219</v>
      </c>
      <c r="Q198" s="1093" t="s">
        <v>139</v>
      </c>
      <c r="R198" s="1085" t="s">
        <v>105</v>
      </c>
      <c r="S198" s="1087">
        <v>940</v>
      </c>
      <c r="T198" s="1089">
        <v>1892</v>
      </c>
      <c r="U198" s="1915" t="s">
        <v>156</v>
      </c>
      <c r="V198" s="452">
        <v>177</v>
      </c>
    </row>
    <row r="199" spans="1:22" x14ac:dyDescent="0.25">
      <c r="A199" s="449">
        <v>178</v>
      </c>
      <c r="B199" s="441">
        <v>177</v>
      </c>
      <c r="C199" s="111">
        <v>1892</v>
      </c>
      <c r="D199" s="908" t="s">
        <v>3207</v>
      </c>
      <c r="E199" s="1826" t="s">
        <v>3208</v>
      </c>
      <c r="F199" s="940">
        <v>2003</v>
      </c>
      <c r="G199" s="1163" t="s">
        <v>510</v>
      </c>
      <c r="H199" s="904" t="s">
        <v>2674</v>
      </c>
      <c r="I199" s="969" t="s">
        <v>2665</v>
      </c>
      <c r="J199" s="947" t="s">
        <v>2646</v>
      </c>
      <c r="K199" s="1881">
        <v>163</v>
      </c>
      <c r="L199" s="970">
        <v>0</v>
      </c>
      <c r="M199" s="905" t="s">
        <v>37</v>
      </c>
      <c r="N199" s="906" t="s">
        <v>218</v>
      </c>
      <c r="O199" s="935">
        <v>916</v>
      </c>
      <c r="P199" s="1866">
        <v>188</v>
      </c>
      <c r="Q199" s="977">
        <v>2</v>
      </c>
      <c r="R199" s="907" t="s">
        <v>149</v>
      </c>
      <c r="S199" s="936">
        <v>976</v>
      </c>
      <c r="T199" s="111">
        <v>1892</v>
      </c>
      <c r="U199" s="1055">
        <v>122</v>
      </c>
      <c r="V199" s="452">
        <v>178</v>
      </c>
    </row>
    <row r="200" spans="1:22" x14ac:dyDescent="0.25">
      <c r="A200" s="449">
        <v>179</v>
      </c>
      <c r="B200" s="441">
        <v>179</v>
      </c>
      <c r="C200" s="1074">
        <v>1888</v>
      </c>
      <c r="D200" s="1500" t="s">
        <v>4002</v>
      </c>
      <c r="E200" s="1498" t="s">
        <v>3706</v>
      </c>
      <c r="F200" s="1492">
        <v>2003</v>
      </c>
      <c r="G200" s="1917" t="s">
        <v>380</v>
      </c>
      <c r="H200" s="1533" t="s">
        <v>3986</v>
      </c>
      <c r="I200" s="1495" t="s">
        <v>382</v>
      </c>
      <c r="J200" s="1496">
        <v>37952</v>
      </c>
      <c r="K200" s="1871">
        <v>197</v>
      </c>
      <c r="L200" s="1091" t="s">
        <v>134</v>
      </c>
      <c r="M200" s="1207" t="s">
        <v>160</v>
      </c>
      <c r="N200" s="1083" t="s">
        <v>146</v>
      </c>
      <c r="O200" s="1086">
        <v>860</v>
      </c>
      <c r="P200" s="1897">
        <v>112</v>
      </c>
      <c r="Q200" s="1093" t="s">
        <v>24</v>
      </c>
      <c r="R200" s="1085" t="s">
        <v>90</v>
      </c>
      <c r="S200" s="1087">
        <v>1028</v>
      </c>
      <c r="T200" s="1089">
        <v>1888</v>
      </c>
      <c r="U200" s="1915" t="s">
        <v>136</v>
      </c>
      <c r="V200" s="452">
        <v>179</v>
      </c>
    </row>
    <row r="201" spans="1:22" x14ac:dyDescent="0.25">
      <c r="A201" s="449">
        <v>180</v>
      </c>
      <c r="B201" s="441">
        <v>180</v>
      </c>
      <c r="C201" s="111">
        <v>1884</v>
      </c>
      <c r="D201" s="908" t="s">
        <v>2660</v>
      </c>
      <c r="E201" s="1826" t="s">
        <v>3209</v>
      </c>
      <c r="F201" s="939">
        <v>2004</v>
      </c>
      <c r="G201" s="1163" t="s">
        <v>510</v>
      </c>
      <c r="H201" s="904" t="s">
        <v>2652</v>
      </c>
      <c r="I201" s="969" t="s">
        <v>2665</v>
      </c>
      <c r="J201" s="947" t="s">
        <v>2646</v>
      </c>
      <c r="K201" s="1881">
        <v>194</v>
      </c>
      <c r="L201" s="970">
        <v>0</v>
      </c>
      <c r="M201" s="905" t="s">
        <v>160</v>
      </c>
      <c r="N201" s="906" t="s">
        <v>27</v>
      </c>
      <c r="O201" s="935">
        <v>864</v>
      </c>
      <c r="P201" s="1866">
        <v>125</v>
      </c>
      <c r="Q201" s="838">
        <v>1</v>
      </c>
      <c r="R201" s="907" t="s">
        <v>107</v>
      </c>
      <c r="S201" s="936">
        <v>1020</v>
      </c>
      <c r="T201" s="111">
        <v>1884</v>
      </c>
      <c r="U201" s="1055">
        <v>123</v>
      </c>
      <c r="V201" s="452">
        <v>180</v>
      </c>
    </row>
    <row r="202" spans="1:22" x14ac:dyDescent="0.25">
      <c r="A202" s="449">
        <v>181</v>
      </c>
      <c r="B202" s="441">
        <v>180</v>
      </c>
      <c r="C202" s="111">
        <v>1884</v>
      </c>
      <c r="D202" s="908" t="s">
        <v>2647</v>
      </c>
      <c r="E202" s="1826" t="s">
        <v>2728</v>
      </c>
      <c r="F202" s="939">
        <v>2004</v>
      </c>
      <c r="G202" s="1163" t="s">
        <v>510</v>
      </c>
      <c r="H202" s="904" t="s">
        <v>2652</v>
      </c>
      <c r="I202" s="969" t="s">
        <v>2665</v>
      </c>
      <c r="J202" s="947" t="s">
        <v>2646</v>
      </c>
      <c r="K202" s="1881">
        <v>179</v>
      </c>
      <c r="L202" s="970">
        <v>0</v>
      </c>
      <c r="M202" s="905" t="s">
        <v>215</v>
      </c>
      <c r="N202" s="906" t="s">
        <v>156</v>
      </c>
      <c r="O202" s="935">
        <v>892</v>
      </c>
      <c r="P202" s="1866">
        <v>166</v>
      </c>
      <c r="Q202" s="838">
        <v>2</v>
      </c>
      <c r="R202" s="907" t="s">
        <v>91</v>
      </c>
      <c r="S202" s="936">
        <v>992</v>
      </c>
      <c r="T202" s="111">
        <v>1884</v>
      </c>
      <c r="U202" s="1055">
        <v>123</v>
      </c>
      <c r="V202" s="452">
        <v>181</v>
      </c>
    </row>
    <row r="203" spans="1:22" x14ac:dyDescent="0.25">
      <c r="A203" s="449">
        <v>182</v>
      </c>
      <c r="B203" s="441">
        <v>182</v>
      </c>
      <c r="C203" s="111">
        <v>1880</v>
      </c>
      <c r="D203" s="908" t="s">
        <v>3054</v>
      </c>
      <c r="E203" s="1826" t="s">
        <v>3073</v>
      </c>
      <c r="F203" s="940">
        <v>2003</v>
      </c>
      <c r="G203" s="1163" t="s">
        <v>510</v>
      </c>
      <c r="H203" s="904" t="s">
        <v>2681</v>
      </c>
      <c r="I203" s="969" t="s">
        <v>2645</v>
      </c>
      <c r="J203" s="947">
        <v>41308</v>
      </c>
      <c r="K203" s="1881">
        <v>196</v>
      </c>
      <c r="L203" s="970">
        <v>0</v>
      </c>
      <c r="M203" s="905" t="s">
        <v>160</v>
      </c>
      <c r="N203" s="906" t="s">
        <v>148</v>
      </c>
      <c r="O203" s="935">
        <v>864</v>
      </c>
      <c r="P203" s="1866">
        <v>135</v>
      </c>
      <c r="Q203" s="977">
        <v>1</v>
      </c>
      <c r="R203" s="907" t="s">
        <v>96</v>
      </c>
      <c r="S203" s="936">
        <v>1016</v>
      </c>
      <c r="T203" s="111">
        <v>1880</v>
      </c>
      <c r="U203" s="1055">
        <v>125</v>
      </c>
      <c r="V203" s="452">
        <v>182</v>
      </c>
    </row>
    <row r="204" spans="1:22" x14ac:dyDescent="0.25">
      <c r="A204" s="449">
        <v>183</v>
      </c>
      <c r="B204" s="441">
        <v>183</v>
      </c>
      <c r="C204" s="111">
        <v>1876</v>
      </c>
      <c r="D204" s="908" t="s">
        <v>3210</v>
      </c>
      <c r="E204" s="1826" t="s">
        <v>3182</v>
      </c>
      <c r="F204" s="940">
        <v>2004</v>
      </c>
      <c r="G204" s="1163" t="s">
        <v>510</v>
      </c>
      <c r="H204" s="904" t="s">
        <v>519</v>
      </c>
      <c r="I204" s="969" t="s">
        <v>2645</v>
      </c>
      <c r="J204" s="947">
        <v>41308</v>
      </c>
      <c r="K204" s="1881">
        <v>200</v>
      </c>
      <c r="L204" s="946">
        <v>0</v>
      </c>
      <c r="M204" s="905" t="s">
        <v>143</v>
      </c>
      <c r="N204" s="906" t="s">
        <v>107</v>
      </c>
      <c r="O204" s="935">
        <v>852</v>
      </c>
      <c r="P204" s="1866">
        <v>119</v>
      </c>
      <c r="Q204" s="838">
        <v>1</v>
      </c>
      <c r="R204" s="907" t="s">
        <v>88</v>
      </c>
      <c r="S204" s="936">
        <v>1024</v>
      </c>
      <c r="T204" s="111">
        <v>1876</v>
      </c>
      <c r="U204" s="1055">
        <v>126</v>
      </c>
      <c r="V204" s="452">
        <v>183</v>
      </c>
    </row>
    <row r="205" spans="1:22" x14ac:dyDescent="0.25">
      <c r="A205" s="449">
        <v>184</v>
      </c>
      <c r="B205" s="441">
        <v>184</v>
      </c>
      <c r="C205" s="111">
        <v>1872</v>
      </c>
      <c r="D205" s="908" t="s">
        <v>2703</v>
      </c>
      <c r="E205" s="1826" t="s">
        <v>3212</v>
      </c>
      <c r="F205" s="939">
        <v>2004</v>
      </c>
      <c r="G205" s="1163" t="s">
        <v>510</v>
      </c>
      <c r="H205" s="904" t="s">
        <v>2652</v>
      </c>
      <c r="I205" s="969" t="s">
        <v>2665</v>
      </c>
      <c r="J205" s="947" t="s">
        <v>2646</v>
      </c>
      <c r="K205" s="1881">
        <v>198</v>
      </c>
      <c r="L205" s="970">
        <v>0</v>
      </c>
      <c r="M205" s="905" t="s">
        <v>143</v>
      </c>
      <c r="N205" s="906" t="s">
        <v>149</v>
      </c>
      <c r="O205" s="935">
        <v>856</v>
      </c>
      <c r="P205" s="1866">
        <v>135</v>
      </c>
      <c r="Q205" s="838">
        <v>1</v>
      </c>
      <c r="R205" s="907" t="s">
        <v>96</v>
      </c>
      <c r="S205" s="936">
        <v>1016</v>
      </c>
      <c r="T205" s="111">
        <v>1872</v>
      </c>
      <c r="U205" s="1055">
        <v>127</v>
      </c>
      <c r="V205" s="452">
        <v>184</v>
      </c>
    </row>
    <row r="206" spans="1:22" x14ac:dyDescent="0.25">
      <c r="A206" s="449">
        <v>185</v>
      </c>
      <c r="B206" s="441">
        <v>184</v>
      </c>
      <c r="C206" s="111">
        <v>1872</v>
      </c>
      <c r="D206" s="908" t="s">
        <v>2642</v>
      </c>
      <c r="E206" s="1826" t="s">
        <v>3213</v>
      </c>
      <c r="F206" s="939">
        <v>2004</v>
      </c>
      <c r="G206" s="1163" t="s">
        <v>510</v>
      </c>
      <c r="H206" s="904" t="s">
        <v>2652</v>
      </c>
      <c r="I206" s="969" t="s">
        <v>2665</v>
      </c>
      <c r="J206" s="947" t="s">
        <v>2646</v>
      </c>
      <c r="K206" s="1881">
        <v>192</v>
      </c>
      <c r="L206" s="970">
        <v>0</v>
      </c>
      <c r="M206" s="905" t="s">
        <v>214</v>
      </c>
      <c r="N206" s="906" t="s">
        <v>378</v>
      </c>
      <c r="O206" s="935">
        <v>872</v>
      </c>
      <c r="P206" s="1897">
        <v>154</v>
      </c>
      <c r="Q206" s="838">
        <v>2</v>
      </c>
      <c r="R206" s="907" t="s">
        <v>103</v>
      </c>
      <c r="S206" s="936">
        <v>1000</v>
      </c>
      <c r="T206" s="111">
        <v>1872</v>
      </c>
      <c r="U206" s="1055">
        <v>127</v>
      </c>
      <c r="V206" s="452">
        <v>185</v>
      </c>
    </row>
    <row r="207" spans="1:22" x14ac:dyDescent="0.25">
      <c r="A207" s="449">
        <v>186</v>
      </c>
      <c r="B207" s="441">
        <v>184</v>
      </c>
      <c r="C207" s="111">
        <v>1872</v>
      </c>
      <c r="D207" s="908" t="s">
        <v>3211</v>
      </c>
      <c r="E207" s="1826" t="s">
        <v>2747</v>
      </c>
      <c r="F207" s="940">
        <v>2004</v>
      </c>
      <c r="G207" s="1163" t="s">
        <v>510</v>
      </c>
      <c r="H207" s="904" t="s">
        <v>2644</v>
      </c>
      <c r="I207" s="969" t="s">
        <v>2645</v>
      </c>
      <c r="J207" s="947">
        <v>41308</v>
      </c>
      <c r="K207" s="1881">
        <v>180</v>
      </c>
      <c r="L207" s="946">
        <v>0</v>
      </c>
      <c r="M207" s="905" t="s">
        <v>215</v>
      </c>
      <c r="N207" s="906" t="s">
        <v>19</v>
      </c>
      <c r="O207" s="935">
        <v>892</v>
      </c>
      <c r="P207" s="1866">
        <v>182</v>
      </c>
      <c r="Q207" s="838">
        <v>2</v>
      </c>
      <c r="R207" s="907" t="s">
        <v>145</v>
      </c>
      <c r="S207" s="936">
        <v>980</v>
      </c>
      <c r="T207" s="111">
        <v>1872</v>
      </c>
      <c r="U207" s="1055">
        <v>127</v>
      </c>
      <c r="V207" s="452">
        <v>186</v>
      </c>
    </row>
    <row r="208" spans="1:22" x14ac:dyDescent="0.25">
      <c r="A208" s="449">
        <v>187</v>
      </c>
      <c r="B208" s="441">
        <v>187</v>
      </c>
      <c r="C208" s="1074">
        <v>1868</v>
      </c>
      <c r="D208" s="1500" t="s">
        <v>3984</v>
      </c>
      <c r="E208" s="1498" t="s">
        <v>481</v>
      </c>
      <c r="F208" s="1492">
        <v>2004</v>
      </c>
      <c r="G208" s="1917" t="s">
        <v>380</v>
      </c>
      <c r="H208" s="1533" t="s">
        <v>3980</v>
      </c>
      <c r="I208" s="1495" t="s">
        <v>382</v>
      </c>
      <c r="J208" s="1496">
        <v>38015</v>
      </c>
      <c r="K208" s="1871">
        <v>209</v>
      </c>
      <c r="L208" s="1091" t="s">
        <v>134</v>
      </c>
      <c r="M208" s="1207" t="s">
        <v>96</v>
      </c>
      <c r="N208" s="1083" t="s">
        <v>87</v>
      </c>
      <c r="O208" s="1086">
        <v>808</v>
      </c>
      <c r="P208" s="1897">
        <v>56</v>
      </c>
      <c r="Q208" s="1093" t="s">
        <v>24</v>
      </c>
      <c r="R208" s="1085" t="s">
        <v>33</v>
      </c>
      <c r="S208" s="1087">
        <v>1060</v>
      </c>
      <c r="T208" s="1089">
        <v>1868</v>
      </c>
      <c r="U208" s="1915" t="s">
        <v>101</v>
      </c>
      <c r="V208" s="452">
        <v>187</v>
      </c>
    </row>
    <row r="209" spans="1:22" x14ac:dyDescent="0.25">
      <c r="A209" s="449">
        <v>188</v>
      </c>
      <c r="B209" s="441">
        <v>187</v>
      </c>
      <c r="C209" s="1074">
        <v>1868</v>
      </c>
      <c r="D209" s="1500" t="s">
        <v>4003</v>
      </c>
      <c r="E209" s="1498" t="s">
        <v>4004</v>
      </c>
      <c r="F209" s="1492">
        <v>2003</v>
      </c>
      <c r="G209" s="1917" t="s">
        <v>380</v>
      </c>
      <c r="H209" s="1533" t="s">
        <v>3980</v>
      </c>
      <c r="I209" s="1495" t="s">
        <v>382</v>
      </c>
      <c r="J209" s="1496">
        <v>37943</v>
      </c>
      <c r="K209" s="1871">
        <v>206</v>
      </c>
      <c r="L209" s="1091" t="s">
        <v>134</v>
      </c>
      <c r="M209" s="1207" t="s">
        <v>107</v>
      </c>
      <c r="N209" s="1083" t="s">
        <v>91</v>
      </c>
      <c r="O209" s="1086">
        <v>820</v>
      </c>
      <c r="P209" s="1897">
        <v>75</v>
      </c>
      <c r="Q209" s="1093" t="s">
        <v>24</v>
      </c>
      <c r="R209" s="1085" t="s">
        <v>216</v>
      </c>
      <c r="S209" s="1087">
        <v>1048</v>
      </c>
      <c r="T209" s="1089">
        <v>1868</v>
      </c>
      <c r="U209" s="1915" t="s">
        <v>101</v>
      </c>
      <c r="V209" s="452">
        <v>188</v>
      </c>
    </row>
    <row r="210" spans="1:22" x14ac:dyDescent="0.25">
      <c r="A210" s="449">
        <v>189</v>
      </c>
      <c r="B210" s="441">
        <v>187</v>
      </c>
      <c r="C210" s="1074">
        <v>1868</v>
      </c>
      <c r="D210" s="1500" t="s">
        <v>278</v>
      </c>
      <c r="E210" s="1498" t="s">
        <v>4005</v>
      </c>
      <c r="F210" s="1492">
        <v>2004</v>
      </c>
      <c r="G210" s="1917" t="s">
        <v>380</v>
      </c>
      <c r="H210" s="1533" t="s">
        <v>3968</v>
      </c>
      <c r="I210" s="1495" t="s">
        <v>382</v>
      </c>
      <c r="J210" s="1496">
        <v>38299</v>
      </c>
      <c r="K210" s="1871">
        <v>159</v>
      </c>
      <c r="L210" s="1091" t="s">
        <v>134</v>
      </c>
      <c r="M210" s="1207" t="s">
        <v>37</v>
      </c>
      <c r="N210" s="1083" t="s">
        <v>156</v>
      </c>
      <c r="O210" s="1086">
        <v>916</v>
      </c>
      <c r="P210" s="1897">
        <v>213</v>
      </c>
      <c r="Q210" s="1093" t="s">
        <v>139</v>
      </c>
      <c r="R210" s="1085" t="s">
        <v>101</v>
      </c>
      <c r="S210" s="1087">
        <v>952</v>
      </c>
      <c r="T210" s="1089">
        <v>1868</v>
      </c>
      <c r="U210" s="1915" t="s">
        <v>101</v>
      </c>
      <c r="V210" s="452">
        <v>189</v>
      </c>
    </row>
    <row r="211" spans="1:22" x14ac:dyDescent="0.25">
      <c r="A211" s="449">
        <v>190</v>
      </c>
      <c r="B211" s="441">
        <v>187</v>
      </c>
      <c r="C211" s="111">
        <v>1868</v>
      </c>
      <c r="D211" s="908" t="s">
        <v>3120</v>
      </c>
      <c r="E211" s="1826" t="s">
        <v>2793</v>
      </c>
      <c r="F211" s="940">
        <v>2003</v>
      </c>
      <c r="G211" s="1163" t="s">
        <v>510</v>
      </c>
      <c r="H211" s="904" t="s">
        <v>2774</v>
      </c>
      <c r="I211" s="969" t="s">
        <v>2645</v>
      </c>
      <c r="J211" s="947">
        <v>41308</v>
      </c>
      <c r="K211" s="1881">
        <v>165</v>
      </c>
      <c r="L211" s="970">
        <v>0</v>
      </c>
      <c r="M211" s="905" t="s">
        <v>37</v>
      </c>
      <c r="N211" s="906" t="s">
        <v>33</v>
      </c>
      <c r="O211" s="935">
        <v>912</v>
      </c>
      <c r="P211" s="1866">
        <v>210</v>
      </c>
      <c r="Q211" s="977">
        <v>2</v>
      </c>
      <c r="R211" s="907" t="s">
        <v>136</v>
      </c>
      <c r="S211" s="936">
        <v>956</v>
      </c>
      <c r="T211" s="111">
        <v>1868</v>
      </c>
      <c r="U211" s="1055">
        <v>130</v>
      </c>
      <c r="V211" s="452">
        <v>190</v>
      </c>
    </row>
    <row r="212" spans="1:22" x14ac:dyDescent="0.25">
      <c r="A212" s="449">
        <v>191</v>
      </c>
      <c r="B212" s="891">
        <v>191</v>
      </c>
      <c r="C212" s="111">
        <v>1864</v>
      </c>
      <c r="D212" s="908" t="s">
        <v>3214</v>
      </c>
      <c r="E212" s="1826" t="s">
        <v>3215</v>
      </c>
      <c r="F212" s="940">
        <v>2003</v>
      </c>
      <c r="G212" s="1163" t="s">
        <v>510</v>
      </c>
      <c r="H212" s="904" t="s">
        <v>2652</v>
      </c>
      <c r="I212" s="969" t="s">
        <v>2665</v>
      </c>
      <c r="J212" s="947" t="s">
        <v>2646</v>
      </c>
      <c r="K212" s="1881">
        <v>195</v>
      </c>
      <c r="L212" s="970">
        <v>0</v>
      </c>
      <c r="M212" s="905" t="s">
        <v>160</v>
      </c>
      <c r="N212" s="906" t="s">
        <v>33</v>
      </c>
      <c r="O212" s="935">
        <v>864</v>
      </c>
      <c r="P212" s="1897">
        <v>154</v>
      </c>
      <c r="Q212" s="977">
        <v>2</v>
      </c>
      <c r="R212" s="907" t="s">
        <v>103</v>
      </c>
      <c r="S212" s="936">
        <v>1000</v>
      </c>
      <c r="T212" s="111">
        <v>1864</v>
      </c>
      <c r="U212" s="1055">
        <v>131</v>
      </c>
      <c r="V212" s="452">
        <v>191</v>
      </c>
    </row>
    <row r="213" spans="1:22" x14ac:dyDescent="0.25">
      <c r="A213" s="449">
        <v>192</v>
      </c>
      <c r="B213" s="441">
        <v>191</v>
      </c>
      <c r="C213" s="829">
        <v>1864</v>
      </c>
      <c r="D213" s="903" t="s">
        <v>2941</v>
      </c>
      <c r="E213" s="1828" t="s">
        <v>3216</v>
      </c>
      <c r="F213" s="1007">
        <v>2003</v>
      </c>
      <c r="G213" s="1163" t="s">
        <v>510</v>
      </c>
      <c r="H213" s="1731" t="s">
        <v>2644</v>
      </c>
      <c r="I213" s="976" t="s">
        <v>2665</v>
      </c>
      <c r="J213" s="1009" t="s">
        <v>2646</v>
      </c>
      <c r="K213" s="1880">
        <v>193</v>
      </c>
      <c r="L213" s="1026">
        <v>0</v>
      </c>
      <c r="M213" s="905" t="s">
        <v>160</v>
      </c>
      <c r="N213" s="906" t="s">
        <v>97</v>
      </c>
      <c r="O213" s="975">
        <v>868</v>
      </c>
      <c r="P213" s="1867">
        <v>160</v>
      </c>
      <c r="Q213" s="978">
        <v>2</v>
      </c>
      <c r="R213" s="907" t="s">
        <v>25</v>
      </c>
      <c r="S213" s="928">
        <v>996</v>
      </c>
      <c r="T213" s="829">
        <v>1864</v>
      </c>
      <c r="U213" s="1065">
        <v>131</v>
      </c>
      <c r="V213" s="452">
        <v>192</v>
      </c>
    </row>
    <row r="214" spans="1:22" x14ac:dyDescent="0.25">
      <c r="A214" s="449">
        <v>193</v>
      </c>
      <c r="B214" s="891">
        <v>193</v>
      </c>
      <c r="C214" s="111">
        <v>1852</v>
      </c>
      <c r="D214" s="908" t="s">
        <v>2690</v>
      </c>
      <c r="E214" s="1826" t="s">
        <v>3217</v>
      </c>
      <c r="F214" s="939">
        <v>2004</v>
      </c>
      <c r="G214" s="1274" t="s">
        <v>510</v>
      </c>
      <c r="H214" s="1235" t="s">
        <v>519</v>
      </c>
      <c r="I214" s="1024" t="s">
        <v>2665</v>
      </c>
      <c r="J214" s="947" t="s">
        <v>2646</v>
      </c>
      <c r="K214" s="1881">
        <v>202</v>
      </c>
      <c r="L214" s="970">
        <v>0</v>
      </c>
      <c r="M214" s="909" t="s">
        <v>90</v>
      </c>
      <c r="N214" s="910" t="s">
        <v>18</v>
      </c>
      <c r="O214" s="935">
        <v>840</v>
      </c>
      <c r="P214" s="1867">
        <v>142</v>
      </c>
      <c r="Q214" s="838">
        <v>1</v>
      </c>
      <c r="R214" s="912" t="s">
        <v>100</v>
      </c>
      <c r="S214" s="936">
        <v>1012</v>
      </c>
      <c r="T214" s="829">
        <v>1852</v>
      </c>
      <c r="U214" s="1055">
        <v>133</v>
      </c>
      <c r="V214" s="452">
        <v>193</v>
      </c>
    </row>
    <row r="215" spans="1:22" x14ac:dyDescent="0.25">
      <c r="A215" s="449">
        <v>194</v>
      </c>
      <c r="B215" s="891">
        <v>194</v>
      </c>
      <c r="C215" s="111">
        <v>1840</v>
      </c>
      <c r="D215" s="908" t="s">
        <v>3218</v>
      </c>
      <c r="E215" s="1826" t="s">
        <v>3219</v>
      </c>
      <c r="F215" s="939">
        <v>2004</v>
      </c>
      <c r="G215" s="1274" t="s">
        <v>510</v>
      </c>
      <c r="H215" s="1235" t="s">
        <v>2644</v>
      </c>
      <c r="I215" s="1024" t="s">
        <v>2665</v>
      </c>
      <c r="J215" s="947" t="s">
        <v>2646</v>
      </c>
      <c r="K215" s="1881">
        <v>186</v>
      </c>
      <c r="L215" s="970">
        <v>0</v>
      </c>
      <c r="M215" s="909" t="s">
        <v>215</v>
      </c>
      <c r="N215" s="910" t="s">
        <v>173</v>
      </c>
      <c r="O215" s="935">
        <v>884</v>
      </c>
      <c r="P215" s="1867">
        <v>210</v>
      </c>
      <c r="Q215" s="838">
        <v>2</v>
      </c>
      <c r="R215" s="912" t="s">
        <v>136</v>
      </c>
      <c r="S215" s="936">
        <v>956</v>
      </c>
      <c r="T215" s="829">
        <v>1840</v>
      </c>
      <c r="U215" s="1055">
        <v>134</v>
      </c>
      <c r="V215" s="452">
        <v>194</v>
      </c>
    </row>
    <row r="216" spans="1:22" x14ac:dyDescent="0.25">
      <c r="A216" s="449">
        <v>195</v>
      </c>
      <c r="B216" s="441">
        <v>195</v>
      </c>
      <c r="C216" s="111">
        <v>1836</v>
      </c>
      <c r="D216" s="908" t="s">
        <v>3220</v>
      </c>
      <c r="E216" s="1826" t="s">
        <v>3221</v>
      </c>
      <c r="F216" s="940">
        <v>2003</v>
      </c>
      <c r="G216" s="1274" t="s">
        <v>510</v>
      </c>
      <c r="H216" s="1235" t="s">
        <v>519</v>
      </c>
      <c r="I216" s="1024" t="s">
        <v>2665</v>
      </c>
      <c r="J216" s="947" t="s">
        <v>2646</v>
      </c>
      <c r="K216" s="1881">
        <v>199</v>
      </c>
      <c r="L216" s="970">
        <v>0</v>
      </c>
      <c r="M216" s="909" t="s">
        <v>143</v>
      </c>
      <c r="N216" s="910" t="s">
        <v>165</v>
      </c>
      <c r="O216" s="935">
        <v>856</v>
      </c>
      <c r="P216" s="1867">
        <v>182</v>
      </c>
      <c r="Q216" s="977">
        <v>2</v>
      </c>
      <c r="R216" s="912" t="s">
        <v>145</v>
      </c>
      <c r="S216" s="936">
        <v>980</v>
      </c>
      <c r="T216" s="829">
        <v>1836</v>
      </c>
      <c r="U216" s="1055">
        <v>135</v>
      </c>
      <c r="V216" s="452">
        <v>195</v>
      </c>
    </row>
    <row r="217" spans="1:22" x14ac:dyDescent="0.25">
      <c r="A217" s="449">
        <v>196</v>
      </c>
      <c r="B217" s="441">
        <v>196</v>
      </c>
      <c r="C217" s="111">
        <v>1820</v>
      </c>
      <c r="D217" s="908" t="s">
        <v>2056</v>
      </c>
      <c r="E217" s="1826" t="s">
        <v>3222</v>
      </c>
      <c r="F217" s="939">
        <v>2004</v>
      </c>
      <c r="G217" s="1274" t="s">
        <v>510</v>
      </c>
      <c r="H217" s="1235" t="s">
        <v>2674</v>
      </c>
      <c r="I217" s="1024" t="s">
        <v>2665</v>
      </c>
      <c r="J217" s="947" t="s">
        <v>2646</v>
      </c>
      <c r="K217" s="1881">
        <v>204</v>
      </c>
      <c r="L217" s="970">
        <v>0</v>
      </c>
      <c r="M217" s="909" t="s">
        <v>88</v>
      </c>
      <c r="N217" s="910" t="s">
        <v>171</v>
      </c>
      <c r="O217" s="935">
        <v>828</v>
      </c>
      <c r="P217" s="1866">
        <v>166</v>
      </c>
      <c r="Q217" s="838">
        <v>2</v>
      </c>
      <c r="R217" s="912" t="s">
        <v>91</v>
      </c>
      <c r="S217" s="936">
        <v>992</v>
      </c>
      <c r="T217" s="829">
        <v>1820</v>
      </c>
      <c r="U217" s="1055">
        <v>136</v>
      </c>
      <c r="V217" s="452">
        <v>196</v>
      </c>
    </row>
    <row r="218" spans="1:22" x14ac:dyDescent="0.25">
      <c r="A218" s="449">
        <v>197</v>
      </c>
      <c r="B218" s="441">
        <v>196</v>
      </c>
      <c r="C218" s="111">
        <v>1820</v>
      </c>
      <c r="D218" s="908" t="s">
        <v>3223</v>
      </c>
      <c r="E218" s="1826" t="s">
        <v>3224</v>
      </c>
      <c r="F218" s="939">
        <v>2004</v>
      </c>
      <c r="G218" s="1274" t="s">
        <v>510</v>
      </c>
      <c r="H218" s="1235" t="s">
        <v>519</v>
      </c>
      <c r="I218" s="1024" t="s">
        <v>2665</v>
      </c>
      <c r="J218" s="947" t="s">
        <v>2646</v>
      </c>
      <c r="K218" s="1881">
        <v>201</v>
      </c>
      <c r="L218" s="970">
        <v>0</v>
      </c>
      <c r="M218" s="909" t="s">
        <v>143</v>
      </c>
      <c r="N218" s="910" t="s">
        <v>483</v>
      </c>
      <c r="O218" s="935">
        <v>848</v>
      </c>
      <c r="P218" s="1870">
        <v>193</v>
      </c>
      <c r="Q218" s="838">
        <v>2</v>
      </c>
      <c r="R218" s="912" t="s">
        <v>141</v>
      </c>
      <c r="S218" s="936">
        <v>972</v>
      </c>
      <c r="T218" s="829">
        <v>1820</v>
      </c>
      <c r="U218" s="1055">
        <v>136</v>
      </c>
      <c r="V218" s="452">
        <v>197</v>
      </c>
    </row>
    <row r="219" spans="1:22" x14ac:dyDescent="0.25">
      <c r="A219" s="449">
        <v>198</v>
      </c>
      <c r="B219" s="441">
        <v>198</v>
      </c>
      <c r="C219" s="873">
        <v>1816</v>
      </c>
      <c r="D219" s="1421" t="s">
        <v>4669</v>
      </c>
      <c r="E219" s="1422" t="s">
        <v>4670</v>
      </c>
      <c r="F219" s="1180">
        <v>2003</v>
      </c>
      <c r="G219" s="1164" t="s">
        <v>238</v>
      </c>
      <c r="H219" s="1277" t="s">
        <v>4611</v>
      </c>
      <c r="I219" s="1035" t="s">
        <v>4607</v>
      </c>
      <c r="J219" s="1048" t="s">
        <v>4608</v>
      </c>
      <c r="K219" s="1870">
        <v>212</v>
      </c>
      <c r="L219" s="952">
        <v>0</v>
      </c>
      <c r="M219" s="837">
        <v>57</v>
      </c>
      <c r="N219" s="916">
        <v>31</v>
      </c>
      <c r="O219" s="1051">
        <v>796</v>
      </c>
      <c r="P219" s="1866">
        <v>125</v>
      </c>
      <c r="Q219" s="1167">
        <v>1</v>
      </c>
      <c r="R219" s="843" t="s">
        <v>107</v>
      </c>
      <c r="S219" s="966">
        <v>1020</v>
      </c>
      <c r="T219" s="1399">
        <v>1816</v>
      </c>
      <c r="U219" s="1055">
        <v>6</v>
      </c>
      <c r="V219" s="452">
        <v>198</v>
      </c>
    </row>
    <row r="220" spans="1:22" x14ac:dyDescent="0.25">
      <c r="A220" s="449">
        <v>199</v>
      </c>
      <c r="B220" s="441">
        <v>199</v>
      </c>
      <c r="C220" s="111">
        <v>1812</v>
      </c>
      <c r="D220" s="908" t="s">
        <v>3225</v>
      </c>
      <c r="E220" s="1826" t="s">
        <v>3226</v>
      </c>
      <c r="F220" s="940">
        <v>2003</v>
      </c>
      <c r="G220" s="1274" t="s">
        <v>510</v>
      </c>
      <c r="H220" s="1235" t="s">
        <v>2681</v>
      </c>
      <c r="I220" s="1024" t="s">
        <v>2645</v>
      </c>
      <c r="J220" s="947">
        <v>41308</v>
      </c>
      <c r="K220" s="1881">
        <v>176</v>
      </c>
      <c r="L220" s="970">
        <v>0</v>
      </c>
      <c r="M220" s="909" t="s">
        <v>216</v>
      </c>
      <c r="N220" s="910" t="s">
        <v>452</v>
      </c>
      <c r="O220" s="935">
        <v>896</v>
      </c>
      <c r="P220" s="1866">
        <v>222</v>
      </c>
      <c r="Q220" s="977">
        <v>2</v>
      </c>
      <c r="R220" s="912" t="s">
        <v>28</v>
      </c>
      <c r="S220" s="936">
        <v>916</v>
      </c>
      <c r="T220" s="829">
        <v>1812</v>
      </c>
      <c r="U220" s="1055">
        <v>138</v>
      </c>
      <c r="V220" s="452">
        <v>199</v>
      </c>
    </row>
    <row r="221" spans="1:22" x14ac:dyDescent="0.25">
      <c r="A221" s="449">
        <v>200</v>
      </c>
      <c r="B221" s="441">
        <v>200</v>
      </c>
      <c r="C221" s="111">
        <v>1804</v>
      </c>
      <c r="D221" s="908" t="s">
        <v>2656</v>
      </c>
      <c r="E221" s="1826" t="s">
        <v>3227</v>
      </c>
      <c r="F221" s="939">
        <v>2004</v>
      </c>
      <c r="G221" s="1274" t="s">
        <v>510</v>
      </c>
      <c r="H221" s="1235" t="s">
        <v>2674</v>
      </c>
      <c r="I221" s="1024" t="s">
        <v>2665</v>
      </c>
      <c r="J221" s="947" t="s">
        <v>2646</v>
      </c>
      <c r="K221" s="1881">
        <v>214</v>
      </c>
      <c r="L221" s="970">
        <v>0</v>
      </c>
      <c r="M221" s="909" t="s">
        <v>100</v>
      </c>
      <c r="N221" s="910" t="s">
        <v>483</v>
      </c>
      <c r="O221" s="935">
        <v>788</v>
      </c>
      <c r="P221" s="1866">
        <v>135</v>
      </c>
      <c r="Q221" s="838">
        <v>1</v>
      </c>
      <c r="R221" s="912" t="s">
        <v>96</v>
      </c>
      <c r="S221" s="936">
        <v>1016</v>
      </c>
      <c r="T221" s="829">
        <v>1804</v>
      </c>
      <c r="U221" s="1055">
        <v>139</v>
      </c>
      <c r="V221" s="452">
        <v>200</v>
      </c>
    </row>
    <row r="222" spans="1:22" x14ac:dyDescent="0.25">
      <c r="A222" s="449">
        <v>201</v>
      </c>
      <c r="B222" s="441">
        <v>200</v>
      </c>
      <c r="C222" s="111">
        <v>1804</v>
      </c>
      <c r="D222" s="908" t="s">
        <v>2056</v>
      </c>
      <c r="E222" s="1826" t="s">
        <v>3228</v>
      </c>
      <c r="F222" s="939">
        <v>2004</v>
      </c>
      <c r="G222" s="1274" t="s">
        <v>510</v>
      </c>
      <c r="H222" s="1235" t="s">
        <v>2652</v>
      </c>
      <c r="I222" s="1024" t="s">
        <v>2665</v>
      </c>
      <c r="J222" s="947" t="s">
        <v>2646</v>
      </c>
      <c r="K222" s="1881">
        <v>208</v>
      </c>
      <c r="L222" s="970">
        <v>0</v>
      </c>
      <c r="M222" s="909" t="s">
        <v>107</v>
      </c>
      <c r="N222" s="910" t="s">
        <v>214</v>
      </c>
      <c r="O222" s="935">
        <v>816</v>
      </c>
      <c r="P222" s="1866">
        <v>175</v>
      </c>
      <c r="Q222" s="838">
        <v>2</v>
      </c>
      <c r="R222" s="912" t="s">
        <v>137</v>
      </c>
      <c r="S222" s="936">
        <v>988</v>
      </c>
      <c r="T222" s="829">
        <v>1804</v>
      </c>
      <c r="U222" s="1055">
        <v>139</v>
      </c>
      <c r="V222" s="452">
        <v>201</v>
      </c>
    </row>
    <row r="223" spans="1:22" x14ac:dyDescent="0.25">
      <c r="A223" s="449">
        <v>202</v>
      </c>
      <c r="B223" s="441">
        <v>200</v>
      </c>
      <c r="C223" s="111">
        <v>1804</v>
      </c>
      <c r="D223" s="908" t="s">
        <v>2703</v>
      </c>
      <c r="E223" s="1826" t="s">
        <v>3229</v>
      </c>
      <c r="F223" s="939">
        <v>2004</v>
      </c>
      <c r="G223" s="1274" t="s">
        <v>510</v>
      </c>
      <c r="H223" s="1235" t="s">
        <v>2652</v>
      </c>
      <c r="I223" s="1024" t="s">
        <v>2665</v>
      </c>
      <c r="J223" s="947" t="s">
        <v>2646</v>
      </c>
      <c r="K223" s="1881">
        <v>205</v>
      </c>
      <c r="L223" s="970">
        <v>0</v>
      </c>
      <c r="M223" s="909" t="s">
        <v>88</v>
      </c>
      <c r="N223" s="910" t="s">
        <v>389</v>
      </c>
      <c r="O223" s="935">
        <v>824</v>
      </c>
      <c r="P223" s="1866">
        <v>182</v>
      </c>
      <c r="Q223" s="838">
        <v>2</v>
      </c>
      <c r="R223" s="912" t="s">
        <v>145</v>
      </c>
      <c r="S223" s="936">
        <v>980</v>
      </c>
      <c r="T223" s="829">
        <v>1804</v>
      </c>
      <c r="U223" s="1055">
        <v>139</v>
      </c>
      <c r="V223" s="452">
        <v>202</v>
      </c>
    </row>
    <row r="224" spans="1:22" x14ac:dyDescent="0.25">
      <c r="A224" s="449">
        <v>203</v>
      </c>
      <c r="B224" s="441">
        <v>200</v>
      </c>
      <c r="C224" s="111">
        <v>1804</v>
      </c>
      <c r="D224" s="1425" t="s">
        <v>3230</v>
      </c>
      <c r="E224" s="1833" t="s">
        <v>3156</v>
      </c>
      <c r="F224" s="940">
        <v>2003</v>
      </c>
      <c r="G224" s="1274" t="s">
        <v>510</v>
      </c>
      <c r="H224" s="1235" t="s">
        <v>2681</v>
      </c>
      <c r="I224" s="1024" t="s">
        <v>2645</v>
      </c>
      <c r="J224" s="947">
        <v>41308</v>
      </c>
      <c r="K224" s="1881">
        <v>167</v>
      </c>
      <c r="L224" s="970">
        <v>0</v>
      </c>
      <c r="M224" s="909" t="s">
        <v>37</v>
      </c>
      <c r="N224" s="910" t="s">
        <v>344</v>
      </c>
      <c r="O224" s="935">
        <v>908</v>
      </c>
      <c r="P224" s="1866">
        <v>225</v>
      </c>
      <c r="Q224" s="977">
        <v>2</v>
      </c>
      <c r="R224" s="912" t="s">
        <v>86</v>
      </c>
      <c r="S224" s="936">
        <v>896</v>
      </c>
      <c r="T224" s="829">
        <v>1804</v>
      </c>
      <c r="U224" s="1055">
        <v>139</v>
      </c>
      <c r="V224" s="452">
        <v>203</v>
      </c>
    </row>
    <row r="225" spans="1:22" x14ac:dyDescent="0.25">
      <c r="A225" s="449">
        <v>204</v>
      </c>
      <c r="B225" s="441">
        <v>204</v>
      </c>
      <c r="C225" s="1074">
        <v>1796</v>
      </c>
      <c r="D225" s="1501" t="s">
        <v>4006</v>
      </c>
      <c r="E225" s="1498" t="s">
        <v>4007</v>
      </c>
      <c r="F225" s="1492">
        <v>2004</v>
      </c>
      <c r="G225" s="1918" t="s">
        <v>380</v>
      </c>
      <c r="H225" s="1497" t="s">
        <v>3968</v>
      </c>
      <c r="I225" s="1499" t="s">
        <v>382</v>
      </c>
      <c r="J225" s="1496">
        <v>38146</v>
      </c>
      <c r="K225" s="1871">
        <v>211</v>
      </c>
      <c r="L225" s="1091" t="s">
        <v>134</v>
      </c>
      <c r="M225" s="1092" t="s">
        <v>96</v>
      </c>
      <c r="N225" s="1088" t="s">
        <v>466</v>
      </c>
      <c r="O225" s="1086">
        <v>800</v>
      </c>
      <c r="P225" s="1866">
        <v>160</v>
      </c>
      <c r="Q225" s="1093" t="s">
        <v>139</v>
      </c>
      <c r="R225" s="1012" t="s">
        <v>25</v>
      </c>
      <c r="S225" s="1087">
        <v>996</v>
      </c>
      <c r="T225" s="1432">
        <v>1796</v>
      </c>
      <c r="U225" s="1915" t="s">
        <v>105</v>
      </c>
      <c r="V225" s="452">
        <v>204</v>
      </c>
    </row>
    <row r="226" spans="1:22" x14ac:dyDescent="0.25">
      <c r="A226" s="449">
        <v>205</v>
      </c>
      <c r="B226" s="441">
        <v>204</v>
      </c>
      <c r="C226" s="111">
        <v>1796</v>
      </c>
      <c r="D226" s="908" t="s">
        <v>3231</v>
      </c>
      <c r="E226" s="1826" t="s">
        <v>3232</v>
      </c>
      <c r="F226" s="939">
        <v>2004</v>
      </c>
      <c r="G226" s="1274" t="s">
        <v>510</v>
      </c>
      <c r="H226" s="1235" t="s">
        <v>2652</v>
      </c>
      <c r="I226" s="1024" t="s">
        <v>2665</v>
      </c>
      <c r="J226" s="947" t="s">
        <v>2646</v>
      </c>
      <c r="K226" s="1881">
        <v>203</v>
      </c>
      <c r="L226" s="970">
        <v>0</v>
      </c>
      <c r="M226" s="909" t="s">
        <v>90</v>
      </c>
      <c r="N226" s="910" t="s">
        <v>162</v>
      </c>
      <c r="O226" s="935">
        <v>836</v>
      </c>
      <c r="P226" s="1866">
        <v>207</v>
      </c>
      <c r="Q226" s="838">
        <v>2</v>
      </c>
      <c r="R226" s="912" t="s">
        <v>156</v>
      </c>
      <c r="S226" s="936">
        <v>960</v>
      </c>
      <c r="T226" s="829">
        <v>1796</v>
      </c>
      <c r="U226" s="1055">
        <v>143</v>
      </c>
      <c r="V226" s="452">
        <v>205</v>
      </c>
    </row>
    <row r="227" spans="1:22" x14ac:dyDescent="0.25">
      <c r="A227" s="449">
        <v>206</v>
      </c>
      <c r="B227" s="441">
        <v>206</v>
      </c>
      <c r="C227" s="111">
        <v>1792</v>
      </c>
      <c r="D227" s="908" t="s">
        <v>3238</v>
      </c>
      <c r="E227" s="1826" t="s">
        <v>2754</v>
      </c>
      <c r="F227" s="940">
        <v>2003</v>
      </c>
      <c r="G227" s="1274" t="s">
        <v>510</v>
      </c>
      <c r="H227" s="1235" t="s">
        <v>2674</v>
      </c>
      <c r="I227" s="1024" t="s">
        <v>2665</v>
      </c>
      <c r="J227" s="947" t="s">
        <v>2646</v>
      </c>
      <c r="K227" s="1881">
        <v>143</v>
      </c>
      <c r="L227" s="970">
        <v>0</v>
      </c>
      <c r="M227" s="909" t="s">
        <v>33</v>
      </c>
      <c r="N227" s="910" t="s">
        <v>34</v>
      </c>
      <c r="O227" s="935">
        <v>936</v>
      </c>
      <c r="P227" s="1866">
        <v>230</v>
      </c>
      <c r="Q227" s="977">
        <v>2</v>
      </c>
      <c r="R227" s="912" t="s">
        <v>36</v>
      </c>
      <c r="S227" s="936">
        <v>856</v>
      </c>
      <c r="T227" s="829">
        <v>1792</v>
      </c>
      <c r="U227" s="1055">
        <v>147</v>
      </c>
      <c r="V227" s="452">
        <v>206</v>
      </c>
    </row>
    <row r="228" spans="1:22" x14ac:dyDescent="0.25">
      <c r="A228" s="449">
        <v>207</v>
      </c>
      <c r="B228" s="441">
        <v>207</v>
      </c>
      <c r="C228" s="111">
        <v>1788</v>
      </c>
      <c r="D228" s="908" t="s">
        <v>3236</v>
      </c>
      <c r="E228" s="1826" t="s">
        <v>3237</v>
      </c>
      <c r="F228" s="940">
        <v>2003</v>
      </c>
      <c r="G228" s="1274" t="s">
        <v>510</v>
      </c>
      <c r="H228" s="1235" t="s">
        <v>2681</v>
      </c>
      <c r="I228" s="1024" t="s">
        <v>2645</v>
      </c>
      <c r="J228" s="947">
        <v>41308</v>
      </c>
      <c r="K228" s="1881">
        <v>213</v>
      </c>
      <c r="L228" s="970">
        <v>0</v>
      </c>
      <c r="M228" s="909" t="s">
        <v>100</v>
      </c>
      <c r="N228" s="910" t="s">
        <v>96</v>
      </c>
      <c r="O228" s="935">
        <v>792</v>
      </c>
      <c r="P228" s="1866">
        <v>160</v>
      </c>
      <c r="Q228" s="977">
        <v>2</v>
      </c>
      <c r="R228" s="912" t="s">
        <v>25</v>
      </c>
      <c r="S228" s="936">
        <v>996</v>
      </c>
      <c r="T228" s="829">
        <v>1788</v>
      </c>
      <c r="U228" s="1055">
        <v>144</v>
      </c>
      <c r="V228" s="452">
        <v>207</v>
      </c>
    </row>
    <row r="229" spans="1:22" x14ac:dyDescent="0.25">
      <c r="A229" s="449">
        <v>208</v>
      </c>
      <c r="B229" s="441">
        <v>207</v>
      </c>
      <c r="C229" s="111">
        <v>1788</v>
      </c>
      <c r="D229" s="908" t="s">
        <v>3233</v>
      </c>
      <c r="E229" s="1826" t="s">
        <v>3234</v>
      </c>
      <c r="F229" s="939">
        <v>2004</v>
      </c>
      <c r="G229" s="1274" t="s">
        <v>510</v>
      </c>
      <c r="H229" s="1235" t="s">
        <v>2652</v>
      </c>
      <c r="I229" s="1024" t="s">
        <v>2665</v>
      </c>
      <c r="J229" s="947" t="s">
        <v>2646</v>
      </c>
      <c r="K229" s="1881">
        <v>210</v>
      </c>
      <c r="L229" s="970">
        <v>0</v>
      </c>
      <c r="M229" s="909" t="s">
        <v>96</v>
      </c>
      <c r="N229" s="910" t="s">
        <v>219</v>
      </c>
      <c r="O229" s="935">
        <v>800</v>
      </c>
      <c r="P229" s="1866">
        <v>175</v>
      </c>
      <c r="Q229" s="838">
        <v>2</v>
      </c>
      <c r="R229" s="912" t="s">
        <v>137</v>
      </c>
      <c r="S229" s="936">
        <v>988</v>
      </c>
      <c r="T229" s="829">
        <v>1788</v>
      </c>
      <c r="U229" s="1055">
        <v>144</v>
      </c>
      <c r="V229" s="452">
        <v>208</v>
      </c>
    </row>
    <row r="230" spans="1:22" x14ac:dyDescent="0.25">
      <c r="A230" s="449">
        <v>209</v>
      </c>
      <c r="B230" s="441">
        <v>207</v>
      </c>
      <c r="C230" s="111">
        <v>1788</v>
      </c>
      <c r="D230" s="908" t="s">
        <v>3173</v>
      </c>
      <c r="E230" s="1826" t="s">
        <v>3235</v>
      </c>
      <c r="F230" s="939">
        <v>2004</v>
      </c>
      <c r="G230" s="1274" t="s">
        <v>510</v>
      </c>
      <c r="H230" s="1235" t="s">
        <v>519</v>
      </c>
      <c r="I230" s="1024" t="s">
        <v>2665</v>
      </c>
      <c r="J230" s="947" t="s">
        <v>2646</v>
      </c>
      <c r="K230" s="1881">
        <v>190</v>
      </c>
      <c r="L230" s="970">
        <v>0</v>
      </c>
      <c r="M230" s="909" t="s">
        <v>214</v>
      </c>
      <c r="N230" s="910" t="s">
        <v>33</v>
      </c>
      <c r="O230" s="935">
        <v>876</v>
      </c>
      <c r="P230" s="1866">
        <v>223</v>
      </c>
      <c r="Q230" s="838">
        <v>2</v>
      </c>
      <c r="R230" s="912" t="s">
        <v>158</v>
      </c>
      <c r="S230" s="936">
        <v>912</v>
      </c>
      <c r="T230" s="829">
        <v>1788</v>
      </c>
      <c r="U230" s="1055">
        <v>144</v>
      </c>
      <c r="V230" s="452">
        <v>209</v>
      </c>
    </row>
    <row r="231" spans="1:22" x14ac:dyDescent="0.25">
      <c r="A231" s="449">
        <v>210</v>
      </c>
      <c r="B231" s="441">
        <v>210</v>
      </c>
      <c r="C231" s="111">
        <v>1776</v>
      </c>
      <c r="D231" s="908" t="s">
        <v>3239</v>
      </c>
      <c r="E231" s="1826" t="s">
        <v>3240</v>
      </c>
      <c r="F231" s="940">
        <v>2004</v>
      </c>
      <c r="G231" s="1274" t="s">
        <v>510</v>
      </c>
      <c r="H231" s="1235" t="s">
        <v>2681</v>
      </c>
      <c r="I231" s="1024" t="s">
        <v>2645</v>
      </c>
      <c r="J231" s="947">
        <v>41308</v>
      </c>
      <c r="K231" s="1881">
        <v>181</v>
      </c>
      <c r="L231" s="946">
        <v>0</v>
      </c>
      <c r="M231" s="909" t="s">
        <v>215</v>
      </c>
      <c r="N231" s="910" t="s">
        <v>35</v>
      </c>
      <c r="O231" s="935">
        <v>892</v>
      </c>
      <c r="P231" s="1866">
        <v>227</v>
      </c>
      <c r="Q231" s="838">
        <v>2</v>
      </c>
      <c r="R231" s="912" t="s">
        <v>104</v>
      </c>
      <c r="S231" s="936">
        <v>884</v>
      </c>
      <c r="T231" s="829">
        <v>1776</v>
      </c>
      <c r="U231" s="1055">
        <v>148</v>
      </c>
      <c r="V231" s="452">
        <v>210</v>
      </c>
    </row>
    <row r="232" spans="1:22" x14ac:dyDescent="0.25">
      <c r="A232" s="449">
        <v>211</v>
      </c>
      <c r="B232" s="441">
        <v>211</v>
      </c>
      <c r="C232" s="1074">
        <v>1760</v>
      </c>
      <c r="D232" s="1500" t="s">
        <v>4008</v>
      </c>
      <c r="E232" s="1498" t="s">
        <v>4009</v>
      </c>
      <c r="F232" s="1492">
        <v>2003</v>
      </c>
      <c r="G232" s="1918" t="s">
        <v>380</v>
      </c>
      <c r="H232" s="1494" t="s">
        <v>3968</v>
      </c>
      <c r="I232" s="1499" t="s">
        <v>382</v>
      </c>
      <c r="J232" s="1496">
        <v>37671</v>
      </c>
      <c r="K232" s="1871">
        <v>173</v>
      </c>
      <c r="L232" s="1091" t="s">
        <v>134</v>
      </c>
      <c r="M232" s="1092" t="s">
        <v>216</v>
      </c>
      <c r="N232" s="1088" t="s">
        <v>210</v>
      </c>
      <c r="O232" s="1086">
        <v>896</v>
      </c>
      <c r="P232" s="1897">
        <v>229</v>
      </c>
      <c r="Q232" s="1093" t="s">
        <v>139</v>
      </c>
      <c r="R232" s="1012" t="s">
        <v>142</v>
      </c>
      <c r="S232" s="1087">
        <v>864</v>
      </c>
      <c r="T232" s="1432">
        <v>1760</v>
      </c>
      <c r="U232" s="1915" t="s">
        <v>168</v>
      </c>
      <c r="V232" s="452">
        <v>211</v>
      </c>
    </row>
    <row r="233" spans="1:22" x14ac:dyDescent="0.25">
      <c r="A233" s="449">
        <v>212</v>
      </c>
      <c r="B233" s="441">
        <v>211</v>
      </c>
      <c r="C233" s="111">
        <v>1760</v>
      </c>
      <c r="D233" s="908" t="s">
        <v>2826</v>
      </c>
      <c r="E233" s="1826" t="s">
        <v>3241</v>
      </c>
      <c r="F233" s="940">
        <v>2003</v>
      </c>
      <c r="G233" s="1274" t="s">
        <v>510</v>
      </c>
      <c r="H233" s="1235" t="s">
        <v>2681</v>
      </c>
      <c r="I233" s="1024" t="s">
        <v>2645</v>
      </c>
      <c r="J233" s="947">
        <v>41308</v>
      </c>
      <c r="K233" s="1881">
        <v>83</v>
      </c>
      <c r="L233" s="970">
        <v>0</v>
      </c>
      <c r="M233" s="909" t="s">
        <v>18</v>
      </c>
      <c r="N233" s="910" t="s">
        <v>103</v>
      </c>
      <c r="O233" s="935">
        <v>988</v>
      </c>
      <c r="P233" s="1866">
        <v>233</v>
      </c>
      <c r="Q233" s="977">
        <v>2</v>
      </c>
      <c r="R233" s="912" t="s">
        <v>100</v>
      </c>
      <c r="S233" s="936">
        <v>772</v>
      </c>
      <c r="T233" s="829">
        <v>1760</v>
      </c>
      <c r="U233" s="1055">
        <v>149</v>
      </c>
      <c r="V233" s="452">
        <v>212</v>
      </c>
    </row>
    <row r="234" spans="1:22" x14ac:dyDescent="0.25">
      <c r="A234" s="449">
        <v>213</v>
      </c>
      <c r="B234" s="441">
        <v>213</v>
      </c>
      <c r="C234" s="111">
        <v>1756</v>
      </c>
      <c r="D234" s="908" t="s">
        <v>2690</v>
      </c>
      <c r="E234" s="1826" t="s">
        <v>3242</v>
      </c>
      <c r="F234" s="940">
        <v>2004</v>
      </c>
      <c r="G234" s="1274" t="s">
        <v>510</v>
      </c>
      <c r="H234" s="1235" t="s">
        <v>519</v>
      </c>
      <c r="I234" s="1024" t="s">
        <v>2645</v>
      </c>
      <c r="J234" s="947">
        <v>41308</v>
      </c>
      <c r="K234" s="1881">
        <v>216</v>
      </c>
      <c r="L234" s="946">
        <v>0</v>
      </c>
      <c r="M234" s="909" t="s">
        <v>135</v>
      </c>
      <c r="N234" s="910" t="s">
        <v>87</v>
      </c>
      <c r="O234" s="935">
        <v>784</v>
      </c>
      <c r="P234" s="1870">
        <v>193</v>
      </c>
      <c r="Q234" s="838">
        <v>2</v>
      </c>
      <c r="R234" s="912" t="s">
        <v>141</v>
      </c>
      <c r="S234" s="936">
        <v>972</v>
      </c>
      <c r="T234" s="829">
        <v>1756</v>
      </c>
      <c r="U234" s="1055">
        <v>150</v>
      </c>
      <c r="V234" s="452">
        <v>213</v>
      </c>
    </row>
    <row r="235" spans="1:22" x14ac:dyDescent="0.25">
      <c r="A235" s="449">
        <v>214</v>
      </c>
      <c r="B235" s="441">
        <v>214</v>
      </c>
      <c r="C235" s="111">
        <v>1744</v>
      </c>
      <c r="D235" s="908" t="s">
        <v>2663</v>
      </c>
      <c r="E235" s="1826" t="s">
        <v>3243</v>
      </c>
      <c r="F235" s="939">
        <v>2004</v>
      </c>
      <c r="G235" s="1274" t="s">
        <v>510</v>
      </c>
      <c r="H235" s="1235" t="s">
        <v>2674</v>
      </c>
      <c r="I235" s="1024" t="s">
        <v>2665</v>
      </c>
      <c r="J235" s="947" t="s">
        <v>2646</v>
      </c>
      <c r="K235" s="1881">
        <v>221</v>
      </c>
      <c r="L235" s="970">
        <v>0</v>
      </c>
      <c r="M235" s="909" t="s">
        <v>233</v>
      </c>
      <c r="N235" s="910" t="s">
        <v>26</v>
      </c>
      <c r="O235" s="935">
        <v>768</v>
      </c>
      <c r="P235" s="1866">
        <v>188</v>
      </c>
      <c r="Q235" s="838">
        <v>2</v>
      </c>
      <c r="R235" s="912" t="s">
        <v>149</v>
      </c>
      <c r="S235" s="936">
        <v>976</v>
      </c>
      <c r="T235" s="829">
        <v>1744</v>
      </c>
      <c r="U235" s="1055">
        <v>151</v>
      </c>
      <c r="V235" s="452">
        <v>214</v>
      </c>
    </row>
    <row r="236" spans="1:22" x14ac:dyDescent="0.25">
      <c r="A236" s="449">
        <v>215</v>
      </c>
      <c r="B236" s="441">
        <v>215</v>
      </c>
      <c r="C236" s="111">
        <v>1740</v>
      </c>
      <c r="D236" s="908" t="s">
        <v>3245</v>
      </c>
      <c r="E236" s="1826" t="s">
        <v>3246</v>
      </c>
      <c r="F236" s="940">
        <v>2003</v>
      </c>
      <c r="G236" s="1274" t="s">
        <v>510</v>
      </c>
      <c r="H236" s="1235" t="s">
        <v>2644</v>
      </c>
      <c r="I236" s="1024" t="s">
        <v>2645</v>
      </c>
      <c r="J236" s="947">
        <v>41308</v>
      </c>
      <c r="K236" s="1881">
        <v>219</v>
      </c>
      <c r="L236" s="970">
        <v>0</v>
      </c>
      <c r="M236" s="909" t="s">
        <v>135</v>
      </c>
      <c r="N236" s="910" t="s">
        <v>466</v>
      </c>
      <c r="O236" s="935">
        <v>776</v>
      </c>
      <c r="P236" s="1866">
        <v>205</v>
      </c>
      <c r="Q236" s="977">
        <v>2</v>
      </c>
      <c r="R236" s="912" t="s">
        <v>154</v>
      </c>
      <c r="S236" s="936">
        <v>964</v>
      </c>
      <c r="T236" s="829">
        <v>1740</v>
      </c>
      <c r="U236" s="1055">
        <v>152</v>
      </c>
      <c r="V236" s="452">
        <v>215</v>
      </c>
    </row>
    <row r="237" spans="1:22" x14ac:dyDescent="0.25">
      <c r="A237" s="449">
        <v>216</v>
      </c>
      <c r="B237" s="441">
        <v>215</v>
      </c>
      <c r="C237" s="111">
        <v>1740</v>
      </c>
      <c r="D237" s="908" t="s">
        <v>2642</v>
      </c>
      <c r="E237" s="1826" t="s">
        <v>3244</v>
      </c>
      <c r="F237" s="939">
        <v>2004</v>
      </c>
      <c r="G237" s="1274" t="s">
        <v>510</v>
      </c>
      <c r="H237" s="1235" t="s">
        <v>2652</v>
      </c>
      <c r="I237" s="1024" t="s">
        <v>2665</v>
      </c>
      <c r="J237" s="947" t="s">
        <v>2646</v>
      </c>
      <c r="K237" s="1881">
        <v>217</v>
      </c>
      <c r="L237" s="970">
        <v>0</v>
      </c>
      <c r="M237" s="909" t="s">
        <v>135</v>
      </c>
      <c r="N237" s="910" t="s">
        <v>36</v>
      </c>
      <c r="O237" s="935">
        <v>780</v>
      </c>
      <c r="P237" s="1866">
        <v>207</v>
      </c>
      <c r="Q237" s="838">
        <v>2</v>
      </c>
      <c r="R237" s="912" t="s">
        <v>156</v>
      </c>
      <c r="S237" s="936">
        <v>960</v>
      </c>
      <c r="T237" s="829">
        <v>1740</v>
      </c>
      <c r="U237" s="1055">
        <v>152</v>
      </c>
      <c r="V237" s="452">
        <v>216</v>
      </c>
    </row>
    <row r="238" spans="1:22" x14ac:dyDescent="0.25">
      <c r="A238" s="449">
        <v>217</v>
      </c>
      <c r="B238" s="441">
        <v>217</v>
      </c>
      <c r="C238" s="1074">
        <v>1724</v>
      </c>
      <c r="D238" s="1501" t="s">
        <v>395</v>
      </c>
      <c r="E238" s="1498" t="s">
        <v>446</v>
      </c>
      <c r="F238" s="1492">
        <v>2003</v>
      </c>
      <c r="G238" s="1918" t="s">
        <v>380</v>
      </c>
      <c r="H238" s="1497" t="s">
        <v>3986</v>
      </c>
      <c r="I238" s="1499" t="s">
        <v>382</v>
      </c>
      <c r="J238" s="1496">
        <v>37964</v>
      </c>
      <c r="K238" s="1871">
        <v>223</v>
      </c>
      <c r="L238" s="1091" t="s">
        <v>24</v>
      </c>
      <c r="M238" s="1092" t="s">
        <v>103</v>
      </c>
      <c r="N238" s="1088" t="s">
        <v>327</v>
      </c>
      <c r="O238" s="1086">
        <v>756</v>
      </c>
      <c r="P238" s="1866">
        <v>197</v>
      </c>
      <c r="Q238" s="1093" t="s">
        <v>139</v>
      </c>
      <c r="R238" s="1012" t="s">
        <v>165</v>
      </c>
      <c r="S238" s="1087">
        <v>968</v>
      </c>
      <c r="T238" s="1432">
        <v>1724</v>
      </c>
      <c r="U238" s="1915" t="s">
        <v>89</v>
      </c>
      <c r="V238" s="452">
        <v>217</v>
      </c>
    </row>
    <row r="239" spans="1:22" x14ac:dyDescent="0.25">
      <c r="A239" s="449">
        <v>218</v>
      </c>
      <c r="B239" s="441">
        <v>218</v>
      </c>
      <c r="C239" s="873">
        <v>1712</v>
      </c>
      <c r="D239" s="1426" t="s">
        <v>2517</v>
      </c>
      <c r="E239" s="1438" t="s">
        <v>1738</v>
      </c>
      <c r="F239" s="1069" t="s">
        <v>2466</v>
      </c>
      <c r="G239" s="1916" t="s">
        <v>338</v>
      </c>
      <c r="H239" s="1236" t="s">
        <v>2458</v>
      </c>
      <c r="I239" s="1166" t="s">
        <v>2459</v>
      </c>
      <c r="J239" s="1069" t="s">
        <v>2452</v>
      </c>
      <c r="K239" s="1870">
        <v>229</v>
      </c>
      <c r="L239" s="952" t="s">
        <v>24</v>
      </c>
      <c r="M239" s="837" t="s">
        <v>154</v>
      </c>
      <c r="N239" s="916" t="s">
        <v>137</v>
      </c>
      <c r="O239" s="989" t="s">
        <v>2518</v>
      </c>
      <c r="P239" s="1870">
        <v>56</v>
      </c>
      <c r="Q239" s="974" t="s">
        <v>24</v>
      </c>
      <c r="R239" s="843" t="s">
        <v>33</v>
      </c>
      <c r="S239" s="995" t="s">
        <v>411</v>
      </c>
      <c r="T239" s="1399">
        <v>1712</v>
      </c>
      <c r="U239" s="1914" t="s">
        <v>407</v>
      </c>
      <c r="V239" s="452">
        <v>218</v>
      </c>
    </row>
    <row r="240" spans="1:22" x14ac:dyDescent="0.25">
      <c r="A240" s="449">
        <v>219</v>
      </c>
      <c r="B240" s="441">
        <v>218</v>
      </c>
      <c r="C240" s="111">
        <v>1712</v>
      </c>
      <c r="D240" s="908" t="s">
        <v>3247</v>
      </c>
      <c r="E240" s="1826" t="s">
        <v>3248</v>
      </c>
      <c r="F240" s="939">
        <v>2004</v>
      </c>
      <c r="G240" s="1274" t="s">
        <v>510</v>
      </c>
      <c r="H240" s="1235" t="s">
        <v>2652</v>
      </c>
      <c r="I240" s="1024" t="s">
        <v>2665</v>
      </c>
      <c r="J240" s="947" t="s">
        <v>2646</v>
      </c>
      <c r="K240" s="1881">
        <v>224</v>
      </c>
      <c r="L240" s="970">
        <v>1</v>
      </c>
      <c r="M240" s="909" t="s">
        <v>25</v>
      </c>
      <c r="N240" s="910" t="s">
        <v>38</v>
      </c>
      <c r="O240" s="935">
        <v>740</v>
      </c>
      <c r="P240" s="1870">
        <v>193</v>
      </c>
      <c r="Q240" s="838">
        <v>2</v>
      </c>
      <c r="R240" s="912" t="s">
        <v>141</v>
      </c>
      <c r="S240" s="936">
        <v>972</v>
      </c>
      <c r="T240" s="829">
        <v>1712</v>
      </c>
      <c r="U240" s="1055">
        <v>154</v>
      </c>
      <c r="V240" s="452">
        <v>219</v>
      </c>
    </row>
    <row r="241" spans="1:26" x14ac:dyDescent="0.25">
      <c r="A241" s="449">
        <v>220</v>
      </c>
      <c r="B241" s="441">
        <v>220</v>
      </c>
      <c r="C241" s="873">
        <v>1692</v>
      </c>
      <c r="D241" s="1421" t="s">
        <v>4635</v>
      </c>
      <c r="E241" s="1422" t="s">
        <v>4671</v>
      </c>
      <c r="F241" s="1180">
        <v>2004</v>
      </c>
      <c r="G241" s="1164" t="s">
        <v>238</v>
      </c>
      <c r="H241" s="1277" t="s">
        <v>4622</v>
      </c>
      <c r="I241" s="1035" t="s">
        <v>4607</v>
      </c>
      <c r="J241" s="1048" t="s">
        <v>4608</v>
      </c>
      <c r="K241" s="1870">
        <v>227</v>
      </c>
      <c r="L241" s="952">
        <v>1</v>
      </c>
      <c r="M241" s="837" t="s">
        <v>167</v>
      </c>
      <c r="N241" s="916">
        <v>17</v>
      </c>
      <c r="O241" s="1051">
        <v>712</v>
      </c>
      <c r="P241" s="1866">
        <v>182</v>
      </c>
      <c r="Q241" s="1167">
        <v>2</v>
      </c>
      <c r="R241" s="843" t="s">
        <v>145</v>
      </c>
      <c r="S241" s="966">
        <v>980</v>
      </c>
      <c r="T241" s="1399">
        <v>1692</v>
      </c>
      <c r="U241" s="1055">
        <v>7</v>
      </c>
      <c r="V241" s="452">
        <v>220</v>
      </c>
    </row>
    <row r="242" spans="1:26" x14ac:dyDescent="0.25">
      <c r="A242" s="449">
        <v>221</v>
      </c>
      <c r="B242" s="441">
        <v>221</v>
      </c>
      <c r="C242" s="111">
        <v>1680</v>
      </c>
      <c r="D242" s="908" t="s">
        <v>2944</v>
      </c>
      <c r="E242" s="1826" t="s">
        <v>3249</v>
      </c>
      <c r="F242" s="940">
        <v>2003</v>
      </c>
      <c r="G242" s="1274" t="s">
        <v>510</v>
      </c>
      <c r="H242" s="1235" t="s">
        <v>2681</v>
      </c>
      <c r="I242" s="1024" t="s">
        <v>2645</v>
      </c>
      <c r="J242" s="947">
        <v>41308</v>
      </c>
      <c r="K242" s="1881">
        <v>218</v>
      </c>
      <c r="L242" s="970">
        <v>0</v>
      </c>
      <c r="M242" s="909" t="s">
        <v>135</v>
      </c>
      <c r="N242" s="910" t="s">
        <v>147</v>
      </c>
      <c r="O242" s="935">
        <v>780</v>
      </c>
      <c r="P242" s="1866">
        <v>224</v>
      </c>
      <c r="Q242" s="977">
        <v>2</v>
      </c>
      <c r="R242" s="912" t="s">
        <v>85</v>
      </c>
      <c r="S242" s="936">
        <v>900</v>
      </c>
      <c r="T242" s="829">
        <v>1680</v>
      </c>
      <c r="U242" s="1055">
        <v>155</v>
      </c>
      <c r="V242" s="452">
        <v>221</v>
      </c>
    </row>
    <row r="243" spans="1:26" x14ac:dyDescent="0.25">
      <c r="A243" s="449">
        <v>222</v>
      </c>
      <c r="B243" s="441">
        <v>222</v>
      </c>
      <c r="C243" s="1074">
        <v>1668</v>
      </c>
      <c r="D243" s="1501" t="s">
        <v>4010</v>
      </c>
      <c r="E243" s="1498" t="s">
        <v>3977</v>
      </c>
      <c r="F243" s="1492">
        <v>2004</v>
      </c>
      <c r="G243" s="1918" t="s">
        <v>380</v>
      </c>
      <c r="H243" s="1497" t="s">
        <v>3968</v>
      </c>
      <c r="I243" s="1499" t="s">
        <v>382</v>
      </c>
      <c r="J243" s="1496">
        <v>38310</v>
      </c>
      <c r="K243" s="1871">
        <v>225</v>
      </c>
      <c r="L243" s="1091" t="s">
        <v>24</v>
      </c>
      <c r="M243" s="1092" t="s">
        <v>137</v>
      </c>
      <c r="N243" s="1088" t="s">
        <v>37</v>
      </c>
      <c r="O243" s="1086">
        <v>720</v>
      </c>
      <c r="P243" s="1866">
        <v>214</v>
      </c>
      <c r="Q243" s="1093" t="s">
        <v>139</v>
      </c>
      <c r="R243" s="1012" t="s">
        <v>157</v>
      </c>
      <c r="S243" s="1087">
        <v>948</v>
      </c>
      <c r="T243" s="1432">
        <v>1668</v>
      </c>
      <c r="U243" s="1915" t="s">
        <v>163</v>
      </c>
      <c r="V243" s="452">
        <v>222</v>
      </c>
    </row>
    <row r="244" spans="1:26" x14ac:dyDescent="0.25">
      <c r="A244" s="449">
        <v>223</v>
      </c>
      <c r="B244" s="441">
        <v>223</v>
      </c>
      <c r="C244" s="111">
        <v>1652</v>
      </c>
      <c r="D244" s="908" t="s">
        <v>2806</v>
      </c>
      <c r="E244" s="1826" t="s">
        <v>3250</v>
      </c>
      <c r="F244" s="939">
        <v>2004</v>
      </c>
      <c r="G244" s="1274" t="s">
        <v>510</v>
      </c>
      <c r="H244" s="1235" t="s">
        <v>2726</v>
      </c>
      <c r="I244" s="1024" t="s">
        <v>2665</v>
      </c>
      <c r="J244" s="947" t="s">
        <v>2646</v>
      </c>
      <c r="K244" s="1881">
        <v>230</v>
      </c>
      <c r="L244" s="970">
        <v>1</v>
      </c>
      <c r="M244" s="909" t="s">
        <v>154</v>
      </c>
      <c r="N244" s="910" t="s">
        <v>215</v>
      </c>
      <c r="O244" s="935">
        <v>648</v>
      </c>
      <c r="P244" s="1866">
        <v>152</v>
      </c>
      <c r="Q244" s="838">
        <v>1</v>
      </c>
      <c r="R244" s="912" t="s">
        <v>233</v>
      </c>
      <c r="S244" s="936">
        <v>1004</v>
      </c>
      <c r="T244" s="829">
        <v>1652</v>
      </c>
      <c r="U244" s="1055">
        <v>156</v>
      </c>
      <c r="V244" s="452">
        <v>223</v>
      </c>
    </row>
    <row r="245" spans="1:26" x14ac:dyDescent="0.25">
      <c r="A245" s="449">
        <v>224</v>
      </c>
      <c r="B245" s="441">
        <v>223</v>
      </c>
      <c r="C245" s="1070" t="s">
        <v>4815</v>
      </c>
      <c r="D245" s="1016" t="s">
        <v>3857</v>
      </c>
      <c r="E245" s="1021" t="s">
        <v>4816</v>
      </c>
      <c r="F245" s="1069" t="s">
        <v>2466</v>
      </c>
      <c r="G245" s="1916" t="s">
        <v>392</v>
      </c>
      <c r="H245" s="1233" t="s">
        <v>4817</v>
      </c>
      <c r="I245" s="1266"/>
      <c r="J245" s="715"/>
      <c r="K245" s="1870">
        <v>222</v>
      </c>
      <c r="L245" s="952" t="s">
        <v>134</v>
      </c>
      <c r="M245" s="837" t="s">
        <v>233</v>
      </c>
      <c r="N245" s="916" t="s">
        <v>210</v>
      </c>
      <c r="O245" s="1072" t="s">
        <v>4818</v>
      </c>
      <c r="P245" s="1869">
        <v>226</v>
      </c>
      <c r="Q245" s="974" t="s">
        <v>139</v>
      </c>
      <c r="R245" s="843" t="s">
        <v>106</v>
      </c>
      <c r="S245" s="995" t="s">
        <v>3704</v>
      </c>
      <c r="T245" s="1431" t="s">
        <v>4815</v>
      </c>
      <c r="U245" s="1213">
        <v>4</v>
      </c>
      <c r="V245" s="452">
        <v>224</v>
      </c>
    </row>
    <row r="246" spans="1:26" x14ac:dyDescent="0.25">
      <c r="A246" s="452">
        <v>225</v>
      </c>
      <c r="B246" s="441">
        <v>225</v>
      </c>
      <c r="C246" s="111">
        <v>1620</v>
      </c>
      <c r="D246" s="908" t="s">
        <v>2660</v>
      </c>
      <c r="E246" s="1826" t="s">
        <v>3251</v>
      </c>
      <c r="F246" s="940">
        <v>2003</v>
      </c>
      <c r="G246" s="1274" t="s">
        <v>510</v>
      </c>
      <c r="H246" s="1235" t="s">
        <v>2681</v>
      </c>
      <c r="I246" s="1024" t="s">
        <v>2645</v>
      </c>
      <c r="J246" s="947">
        <v>41308</v>
      </c>
      <c r="K246" s="1866">
        <v>231</v>
      </c>
      <c r="L246" s="970">
        <v>1</v>
      </c>
      <c r="M246" s="909" t="s">
        <v>156</v>
      </c>
      <c r="N246" s="910" t="s">
        <v>104</v>
      </c>
      <c r="O246" s="935">
        <v>640</v>
      </c>
      <c r="P246" s="1866">
        <v>182</v>
      </c>
      <c r="Q246" s="977">
        <v>2</v>
      </c>
      <c r="R246" s="912" t="s">
        <v>145</v>
      </c>
      <c r="S246" s="936">
        <v>980</v>
      </c>
      <c r="T246" s="111">
        <v>1620</v>
      </c>
      <c r="U246" s="1055">
        <v>157</v>
      </c>
      <c r="V246" s="452">
        <v>225</v>
      </c>
    </row>
    <row r="247" spans="1:26" s="26" customFormat="1" x14ac:dyDescent="0.25">
      <c r="A247" s="1459">
        <v>226</v>
      </c>
      <c r="B247" s="1730">
        <v>226</v>
      </c>
      <c r="C247" s="1073">
        <v>1616</v>
      </c>
      <c r="D247" s="903" t="s">
        <v>3220</v>
      </c>
      <c r="E247" s="1828" t="s">
        <v>3252</v>
      </c>
      <c r="F247" s="1007">
        <v>2003</v>
      </c>
      <c r="G247" s="1163" t="s">
        <v>510</v>
      </c>
      <c r="H247" s="1707" t="s">
        <v>2681</v>
      </c>
      <c r="I247" s="969" t="s">
        <v>2645</v>
      </c>
      <c r="J247" s="1187">
        <v>41308</v>
      </c>
      <c r="K247" s="1937">
        <v>220</v>
      </c>
      <c r="L247" s="1026">
        <v>0</v>
      </c>
      <c r="M247" s="905" t="s">
        <v>233</v>
      </c>
      <c r="N247" s="906" t="s">
        <v>158</v>
      </c>
      <c r="O247" s="975">
        <v>772</v>
      </c>
      <c r="P247" s="1867">
        <v>231</v>
      </c>
      <c r="Q247" s="978">
        <v>2</v>
      </c>
      <c r="R247" s="907" t="s">
        <v>175</v>
      </c>
      <c r="S247" s="928">
        <v>844</v>
      </c>
      <c r="T247" s="1073">
        <v>1616</v>
      </c>
      <c r="U247" s="1065">
        <v>158</v>
      </c>
      <c r="V247" s="1459">
        <v>226</v>
      </c>
      <c r="W247"/>
      <c r="X247" s="685"/>
      <c r="Y247" s="685"/>
      <c r="Z247" s="685"/>
    </row>
    <row r="248" spans="1:26" customFormat="1" x14ac:dyDescent="0.25">
      <c r="A248" s="1460">
        <v>227</v>
      </c>
      <c r="B248" s="1908">
        <v>227</v>
      </c>
      <c r="C248" s="1074">
        <v>1604</v>
      </c>
      <c r="D248" s="1500" t="s">
        <v>4016</v>
      </c>
      <c r="E248" s="1498" t="s">
        <v>4017</v>
      </c>
      <c r="F248" s="1492">
        <v>2004</v>
      </c>
      <c r="G248" s="1918" t="s">
        <v>380</v>
      </c>
      <c r="H248" s="1504" t="s">
        <v>3980</v>
      </c>
      <c r="I248" s="1504" t="s">
        <v>382</v>
      </c>
      <c r="J248" s="1496">
        <v>38024</v>
      </c>
      <c r="K248" s="1871">
        <v>233</v>
      </c>
      <c r="L248" s="1091" t="s">
        <v>24</v>
      </c>
      <c r="M248" s="1092" t="s">
        <v>101</v>
      </c>
      <c r="N248" s="1088" t="s">
        <v>136</v>
      </c>
      <c r="O248" s="1086">
        <v>616</v>
      </c>
      <c r="P248" s="1897">
        <v>166</v>
      </c>
      <c r="Q248" s="1093" t="s">
        <v>139</v>
      </c>
      <c r="R248" s="1012" t="s">
        <v>91</v>
      </c>
      <c r="S248" s="1087" t="s">
        <v>2484</v>
      </c>
      <c r="T248" s="1089" t="s">
        <v>3847</v>
      </c>
      <c r="U248" s="1915" t="s">
        <v>155</v>
      </c>
      <c r="V248" s="1460">
        <v>227</v>
      </c>
    </row>
    <row r="249" spans="1:26" x14ac:dyDescent="0.25">
      <c r="A249" s="1461" t="s">
        <v>4593</v>
      </c>
      <c r="B249" s="1927">
        <v>228</v>
      </c>
      <c r="C249" s="111">
        <v>1584</v>
      </c>
      <c r="D249" s="908" t="s">
        <v>2670</v>
      </c>
      <c r="E249" s="1826" t="s">
        <v>3134</v>
      </c>
      <c r="F249" s="940">
        <v>2004</v>
      </c>
      <c r="G249" s="1274" t="s">
        <v>510</v>
      </c>
      <c r="H249" s="985" t="s">
        <v>2681</v>
      </c>
      <c r="I249" s="958" t="s">
        <v>2645</v>
      </c>
      <c r="J249" s="947">
        <v>41308</v>
      </c>
      <c r="K249" s="1866">
        <v>232</v>
      </c>
      <c r="L249" s="946">
        <v>1</v>
      </c>
      <c r="M249" s="909" t="s">
        <v>156</v>
      </c>
      <c r="N249" s="910" t="s">
        <v>27</v>
      </c>
      <c r="O249" s="935">
        <v>636</v>
      </c>
      <c r="P249" s="1866">
        <v>214</v>
      </c>
      <c r="Q249" s="838">
        <v>2</v>
      </c>
      <c r="R249" s="912" t="s">
        <v>157</v>
      </c>
      <c r="S249" s="936">
        <v>948</v>
      </c>
      <c r="T249" s="111">
        <v>1584</v>
      </c>
      <c r="U249" s="1055">
        <v>159</v>
      </c>
      <c r="V249" s="1461" t="s">
        <v>4593</v>
      </c>
    </row>
    <row r="250" spans="1:26" x14ac:dyDescent="0.25">
      <c r="A250" s="1461" t="s">
        <v>4886</v>
      </c>
      <c r="B250" s="1927">
        <v>229</v>
      </c>
      <c r="C250" s="111">
        <v>1544</v>
      </c>
      <c r="D250" s="908" t="s">
        <v>2666</v>
      </c>
      <c r="E250" s="1826" t="s">
        <v>3253</v>
      </c>
      <c r="F250" s="940">
        <v>2004</v>
      </c>
      <c r="G250" s="1274" t="s">
        <v>510</v>
      </c>
      <c r="H250" s="985" t="s">
        <v>2681</v>
      </c>
      <c r="I250" s="958" t="s">
        <v>2645</v>
      </c>
      <c r="J250" s="947">
        <v>41308</v>
      </c>
      <c r="K250" s="1881">
        <v>215</v>
      </c>
      <c r="L250" s="946">
        <v>0</v>
      </c>
      <c r="M250" s="909" t="s">
        <v>100</v>
      </c>
      <c r="N250" s="910" t="s">
        <v>566</v>
      </c>
      <c r="O250" s="935">
        <v>788</v>
      </c>
      <c r="P250" s="1866">
        <v>234</v>
      </c>
      <c r="Q250" s="838">
        <v>3</v>
      </c>
      <c r="R250" s="912" t="s">
        <v>25</v>
      </c>
      <c r="S250" s="936">
        <v>756</v>
      </c>
      <c r="T250" s="111">
        <v>1544</v>
      </c>
      <c r="U250" s="1055">
        <v>160</v>
      </c>
      <c r="V250" s="1461" t="s">
        <v>4886</v>
      </c>
    </row>
    <row r="251" spans="1:26" x14ac:dyDescent="0.25">
      <c r="A251" s="1459">
        <v>230</v>
      </c>
      <c r="B251" s="1730">
        <v>230</v>
      </c>
      <c r="C251" s="1068">
        <v>1516</v>
      </c>
      <c r="D251" s="1016" t="s">
        <v>3857</v>
      </c>
      <c r="E251" s="1021" t="s">
        <v>4819</v>
      </c>
      <c r="F251" s="1180">
        <v>2003</v>
      </c>
      <c r="G251" s="1164" t="s">
        <v>392</v>
      </c>
      <c r="H251" s="1017" t="s">
        <v>3703</v>
      </c>
      <c r="I251" s="448"/>
      <c r="J251" s="1239"/>
      <c r="K251" s="1870">
        <v>206</v>
      </c>
      <c r="L251" s="952" t="s">
        <v>134</v>
      </c>
      <c r="M251" s="837" t="s">
        <v>107</v>
      </c>
      <c r="N251" s="916" t="s">
        <v>91</v>
      </c>
      <c r="O251" s="989" t="s">
        <v>2531</v>
      </c>
      <c r="P251" s="1870">
        <v>235</v>
      </c>
      <c r="Q251" s="974" t="s">
        <v>140</v>
      </c>
      <c r="R251" s="843" t="s">
        <v>168</v>
      </c>
      <c r="S251" s="995" t="s">
        <v>4820</v>
      </c>
      <c r="T251" s="1068">
        <v>1516</v>
      </c>
      <c r="U251" s="1213">
        <v>5</v>
      </c>
      <c r="V251" s="1459">
        <v>230</v>
      </c>
    </row>
    <row r="252" spans="1:26" x14ac:dyDescent="0.25">
      <c r="A252" s="463">
        <v>231</v>
      </c>
      <c r="B252" s="1926">
        <v>231</v>
      </c>
      <c r="C252" s="829">
        <v>1456</v>
      </c>
      <c r="D252" s="1706" t="s">
        <v>3254</v>
      </c>
      <c r="E252" s="1828" t="s">
        <v>3255</v>
      </c>
      <c r="F252" s="1007">
        <v>2004</v>
      </c>
      <c r="G252" s="984" t="s">
        <v>510</v>
      </c>
      <c r="H252" s="1707" t="s">
        <v>2681</v>
      </c>
      <c r="I252" s="976" t="s">
        <v>2645</v>
      </c>
      <c r="J252" s="1009">
        <v>41308</v>
      </c>
      <c r="K252" s="1867">
        <v>234</v>
      </c>
      <c r="L252" s="1008">
        <v>1</v>
      </c>
      <c r="M252" s="905" t="s">
        <v>101</v>
      </c>
      <c r="N252" s="906" t="s">
        <v>30</v>
      </c>
      <c r="O252" s="975">
        <v>612</v>
      </c>
      <c r="P252" s="1867">
        <v>231</v>
      </c>
      <c r="Q252" s="1002">
        <v>2</v>
      </c>
      <c r="R252" s="907" t="s">
        <v>175</v>
      </c>
      <c r="S252" s="928">
        <v>844</v>
      </c>
      <c r="T252" s="829">
        <v>1456</v>
      </c>
      <c r="U252" s="1065">
        <v>161</v>
      </c>
      <c r="V252" s="452">
        <v>231</v>
      </c>
    </row>
    <row r="253" spans="1:26" x14ac:dyDescent="0.25">
      <c r="A253" s="463">
        <v>232</v>
      </c>
      <c r="B253" s="1415">
        <v>232</v>
      </c>
      <c r="C253" s="1399">
        <v>1444</v>
      </c>
      <c r="D253" s="1427" t="s">
        <v>4672</v>
      </c>
      <c r="E253" s="1422" t="s">
        <v>4673</v>
      </c>
      <c r="F253" s="1180">
        <v>2004</v>
      </c>
      <c r="G253" s="1165" t="s">
        <v>238</v>
      </c>
      <c r="H253" s="1048" t="s">
        <v>4606</v>
      </c>
      <c r="I253" s="1035" t="s">
        <v>4607</v>
      </c>
      <c r="J253" s="1048" t="s">
        <v>4608</v>
      </c>
      <c r="K253" s="1874">
        <v>235</v>
      </c>
      <c r="L253" s="1406">
        <v>1</v>
      </c>
      <c r="M253" s="836">
        <v>16</v>
      </c>
      <c r="N253" s="923" t="s">
        <v>103</v>
      </c>
      <c r="O253" s="1051">
        <v>568</v>
      </c>
      <c r="P253" s="1870">
        <v>228</v>
      </c>
      <c r="Q253" s="1167">
        <v>2</v>
      </c>
      <c r="R253" s="843" t="s">
        <v>98</v>
      </c>
      <c r="S253" s="966">
        <v>876</v>
      </c>
      <c r="T253" s="1399">
        <v>1444</v>
      </c>
      <c r="U253" s="1055">
        <v>8</v>
      </c>
      <c r="V253" s="452">
        <v>232</v>
      </c>
    </row>
    <row r="254" spans="1:26" x14ac:dyDescent="0.25">
      <c r="A254" s="463">
        <v>233</v>
      </c>
      <c r="B254" s="1415">
        <v>233</v>
      </c>
      <c r="C254" s="1399">
        <v>1420</v>
      </c>
      <c r="D254" s="1427" t="s">
        <v>4674</v>
      </c>
      <c r="E254" s="1424" t="s">
        <v>4675</v>
      </c>
      <c r="F254" s="1180">
        <v>2004</v>
      </c>
      <c r="G254" s="1165" t="s">
        <v>238</v>
      </c>
      <c r="H254" s="1048" t="s">
        <v>4611</v>
      </c>
      <c r="I254" s="1035" t="s">
        <v>4607</v>
      </c>
      <c r="J254" s="1048" t="s">
        <v>4608</v>
      </c>
      <c r="K254" s="1874">
        <v>237</v>
      </c>
      <c r="L254" s="1406">
        <v>1</v>
      </c>
      <c r="M254" s="836">
        <v>26</v>
      </c>
      <c r="N254" s="923">
        <v>43</v>
      </c>
      <c r="O254" s="1051">
        <v>444</v>
      </c>
      <c r="P254" s="1866">
        <v>188</v>
      </c>
      <c r="Q254" s="1167">
        <v>2</v>
      </c>
      <c r="R254" s="843" t="s">
        <v>149</v>
      </c>
      <c r="S254" s="966">
        <v>976</v>
      </c>
      <c r="T254" s="1399">
        <v>1420</v>
      </c>
      <c r="U254" s="1055">
        <v>9</v>
      </c>
      <c r="V254" s="452">
        <v>233</v>
      </c>
    </row>
    <row r="255" spans="1:26" x14ac:dyDescent="0.25">
      <c r="A255" s="463">
        <v>234</v>
      </c>
      <c r="B255" s="1415">
        <v>234</v>
      </c>
      <c r="C255" s="1262">
        <v>1408</v>
      </c>
      <c r="D255" s="246" t="s">
        <v>456</v>
      </c>
      <c r="E255" s="1498" t="s">
        <v>4011</v>
      </c>
      <c r="F255" s="1492">
        <v>2004</v>
      </c>
      <c r="G255" s="1503" t="s">
        <v>380</v>
      </c>
      <c r="H255" s="1504" t="s">
        <v>3980</v>
      </c>
      <c r="I255" s="1499" t="s">
        <v>382</v>
      </c>
      <c r="J255" s="1496">
        <v>38288</v>
      </c>
      <c r="K255" s="1909">
        <v>238</v>
      </c>
      <c r="L255" s="1451" t="s">
        <v>24</v>
      </c>
      <c r="M255" s="1207" t="s">
        <v>86</v>
      </c>
      <c r="N255" s="1083" t="s">
        <v>29</v>
      </c>
      <c r="O255" s="1086">
        <v>440</v>
      </c>
      <c r="P255" s="1866">
        <v>197</v>
      </c>
      <c r="Q255" s="1093" t="s">
        <v>139</v>
      </c>
      <c r="R255" s="1012" t="s">
        <v>165</v>
      </c>
      <c r="S255" s="1087">
        <v>968</v>
      </c>
      <c r="T255" s="1432">
        <v>1408</v>
      </c>
      <c r="U255" s="1915" t="s">
        <v>97</v>
      </c>
      <c r="V255" s="452">
        <v>234</v>
      </c>
    </row>
    <row r="256" spans="1:26" x14ac:dyDescent="0.25">
      <c r="A256" s="463">
        <v>235</v>
      </c>
      <c r="B256" s="1415">
        <v>235</v>
      </c>
      <c r="C256" s="829">
        <v>1396</v>
      </c>
      <c r="D256" s="1417" t="s">
        <v>2705</v>
      </c>
      <c r="E256" s="1826" t="s">
        <v>3256</v>
      </c>
      <c r="F256" s="940">
        <v>2004</v>
      </c>
      <c r="G256" s="984" t="s">
        <v>510</v>
      </c>
      <c r="H256" s="985" t="s">
        <v>2681</v>
      </c>
      <c r="I256" s="1024" t="s">
        <v>2645</v>
      </c>
      <c r="J256" s="947">
        <v>41308</v>
      </c>
      <c r="K256" s="1880">
        <v>226</v>
      </c>
      <c r="L256" s="1008">
        <v>1</v>
      </c>
      <c r="M256" s="905" t="s">
        <v>167</v>
      </c>
      <c r="N256" s="906" t="s">
        <v>105</v>
      </c>
      <c r="O256" s="935">
        <v>712</v>
      </c>
      <c r="P256" s="1866">
        <v>236</v>
      </c>
      <c r="Q256" s="838">
        <v>3</v>
      </c>
      <c r="R256" s="912" t="s">
        <v>155</v>
      </c>
      <c r="S256" s="936">
        <v>684</v>
      </c>
      <c r="T256" s="829">
        <v>1396</v>
      </c>
      <c r="U256" s="1055">
        <v>162</v>
      </c>
      <c r="V256" s="452">
        <v>235</v>
      </c>
    </row>
    <row r="257" spans="1:26" x14ac:dyDescent="0.25">
      <c r="A257" s="463">
        <v>236</v>
      </c>
      <c r="B257" s="1415">
        <v>236</v>
      </c>
      <c r="C257" s="829">
        <v>1360</v>
      </c>
      <c r="D257" s="1417" t="s">
        <v>3257</v>
      </c>
      <c r="E257" s="1826" t="s">
        <v>3258</v>
      </c>
      <c r="F257" s="940">
        <v>2004</v>
      </c>
      <c r="G257" s="984" t="s">
        <v>510</v>
      </c>
      <c r="H257" s="985" t="s">
        <v>2774</v>
      </c>
      <c r="I257" s="1024" t="s">
        <v>2645</v>
      </c>
      <c r="J257" s="947">
        <v>41308</v>
      </c>
      <c r="K257" s="1880">
        <v>228</v>
      </c>
      <c r="L257" s="1008">
        <v>1</v>
      </c>
      <c r="M257" s="905" t="s">
        <v>141</v>
      </c>
      <c r="N257" s="906" t="s">
        <v>157</v>
      </c>
      <c r="O257" s="935">
        <v>676</v>
      </c>
      <c r="P257" s="1866">
        <v>236</v>
      </c>
      <c r="Q257" s="838">
        <v>3</v>
      </c>
      <c r="R257" s="912" t="s">
        <v>155</v>
      </c>
      <c r="S257" s="936">
        <v>684</v>
      </c>
      <c r="T257" s="829">
        <v>1360</v>
      </c>
      <c r="U257" s="1055">
        <v>163</v>
      </c>
      <c r="V257" s="452">
        <v>236</v>
      </c>
    </row>
    <row r="258" spans="1:26" x14ac:dyDescent="0.25">
      <c r="A258" s="463">
        <v>237</v>
      </c>
      <c r="B258" s="1415">
        <v>237</v>
      </c>
      <c r="C258" s="1262">
        <v>992</v>
      </c>
      <c r="D258" s="1502" t="s">
        <v>4012</v>
      </c>
      <c r="E258" s="1498" t="s">
        <v>4013</v>
      </c>
      <c r="F258" s="1492">
        <v>2003</v>
      </c>
      <c r="G258" s="1503" t="s">
        <v>380</v>
      </c>
      <c r="H258" s="1504" t="s">
        <v>3971</v>
      </c>
      <c r="I258" s="1499" t="s">
        <v>382</v>
      </c>
      <c r="J258" s="1496">
        <v>37874</v>
      </c>
      <c r="K258" s="1909" t="s">
        <v>4883</v>
      </c>
      <c r="L258" s="1451" t="s">
        <v>3688</v>
      </c>
      <c r="M258" s="1207" t="s">
        <v>4014</v>
      </c>
      <c r="N258" s="1083" t="s">
        <v>4015</v>
      </c>
      <c r="O258" s="1086">
        <v>0</v>
      </c>
      <c r="P258" s="1866">
        <v>166</v>
      </c>
      <c r="Q258" s="1093" t="s">
        <v>139</v>
      </c>
      <c r="R258" s="1012" t="s">
        <v>91</v>
      </c>
      <c r="S258" s="1087">
        <v>992</v>
      </c>
      <c r="T258" s="1432">
        <v>992</v>
      </c>
      <c r="U258" s="1915" t="s">
        <v>28</v>
      </c>
      <c r="V258" s="452">
        <v>237</v>
      </c>
    </row>
    <row r="259" spans="1:26" x14ac:dyDescent="0.25">
      <c r="A259" s="463">
        <v>238</v>
      </c>
      <c r="B259" s="1415">
        <v>238</v>
      </c>
      <c r="C259" s="829">
        <v>956</v>
      </c>
      <c r="D259" s="1417" t="s">
        <v>2690</v>
      </c>
      <c r="E259" s="1826" t="s">
        <v>2754</v>
      </c>
      <c r="F259" s="939">
        <v>2004</v>
      </c>
      <c r="G259" s="984" t="s">
        <v>510</v>
      </c>
      <c r="H259" s="985" t="s">
        <v>2649</v>
      </c>
      <c r="I259" s="1024" t="s">
        <v>2665</v>
      </c>
      <c r="J259" s="947" t="s">
        <v>2646</v>
      </c>
      <c r="K259" s="1880">
        <v>124</v>
      </c>
      <c r="L259" s="1026">
        <v>0</v>
      </c>
      <c r="M259" s="905" t="s">
        <v>171</v>
      </c>
      <c r="N259" s="906" t="s">
        <v>172</v>
      </c>
      <c r="O259" s="935">
        <v>956</v>
      </c>
      <c r="P259" s="1866" t="s">
        <v>4883</v>
      </c>
      <c r="Q259" s="838">
        <v>0</v>
      </c>
      <c r="R259" s="912" t="s">
        <v>134</v>
      </c>
      <c r="S259" s="936">
        <v>0</v>
      </c>
      <c r="T259" s="829">
        <v>956</v>
      </c>
      <c r="U259" s="1055">
        <v>164</v>
      </c>
      <c r="V259" s="452">
        <v>238</v>
      </c>
    </row>
    <row r="260" spans="1:26" ht="16.5" thickBot="1" x14ac:dyDescent="0.3">
      <c r="A260" s="463">
        <v>239</v>
      </c>
      <c r="B260" s="1415">
        <v>239</v>
      </c>
      <c r="C260" s="1928">
        <v>476</v>
      </c>
      <c r="D260" s="246" t="s">
        <v>3996</v>
      </c>
      <c r="E260" s="1498" t="s">
        <v>4018</v>
      </c>
      <c r="F260" s="1933">
        <v>2004</v>
      </c>
      <c r="G260" s="1503" t="s">
        <v>380</v>
      </c>
      <c r="H260" s="1504" t="s">
        <v>3980</v>
      </c>
      <c r="I260" s="1499" t="s">
        <v>382</v>
      </c>
      <c r="J260" s="1496">
        <v>38236</v>
      </c>
      <c r="K260" s="1938">
        <v>236</v>
      </c>
      <c r="L260" s="1451" t="s">
        <v>24</v>
      </c>
      <c r="M260" s="1207" t="s">
        <v>164</v>
      </c>
      <c r="N260" s="1083" t="s">
        <v>213</v>
      </c>
      <c r="O260" s="1940">
        <v>476</v>
      </c>
      <c r="P260" s="1941" t="s">
        <v>4883</v>
      </c>
      <c r="Q260" s="1093" t="s">
        <v>134</v>
      </c>
      <c r="R260" s="1012" t="s">
        <v>134</v>
      </c>
      <c r="S260" s="1943">
        <v>0</v>
      </c>
      <c r="T260" s="1944">
        <v>476</v>
      </c>
      <c r="U260" s="1946" t="s">
        <v>158</v>
      </c>
      <c r="V260" s="1514">
        <v>239</v>
      </c>
    </row>
    <row r="261" spans="1:26" ht="16.5" thickBot="1" x14ac:dyDescent="0.3">
      <c r="A261" s="1140"/>
      <c r="B261" s="1142"/>
      <c r="C261" s="898"/>
      <c r="D261" s="1156"/>
      <c r="E261" s="1156"/>
      <c r="F261" s="898"/>
      <c r="G261" s="898"/>
      <c r="H261" s="1156"/>
      <c r="I261" s="1160"/>
      <c r="J261" s="898"/>
      <c r="K261" s="898"/>
      <c r="L261" s="898"/>
      <c r="M261" s="898"/>
      <c r="N261" s="898"/>
      <c r="O261" s="898"/>
      <c r="P261" s="898"/>
      <c r="Q261" s="898"/>
      <c r="R261" s="898"/>
      <c r="S261" s="898"/>
      <c r="T261" s="898"/>
      <c r="U261" s="1142"/>
      <c r="V261" s="1510"/>
    </row>
    <row r="262" spans="1:26" x14ac:dyDescent="0.25">
      <c r="A262" s="475"/>
      <c r="C262"/>
      <c r="D262" s="504"/>
      <c r="E262" s="504"/>
      <c r="F262" s="504"/>
      <c r="G262" s="504"/>
      <c r="H262" s="504"/>
      <c r="I262" s="504"/>
      <c r="J262" s="504"/>
      <c r="K262" s="504"/>
      <c r="L262" s="504"/>
      <c r="M262" s="504"/>
      <c r="N262" s="504"/>
      <c r="O262" s="504"/>
      <c r="P262" s="504"/>
      <c r="Q262" s="504"/>
      <c r="R262" s="504"/>
      <c r="S262" s="504"/>
      <c r="T262"/>
      <c r="U262"/>
      <c r="V262"/>
    </row>
    <row r="263" spans="1:26" x14ac:dyDescent="0.25">
      <c r="A263"/>
      <c r="B263"/>
      <c r="C263"/>
      <c r="D263"/>
      <c r="E263" s="1506"/>
      <c r="F263" s="504"/>
      <c r="G263" s="504"/>
      <c r="H263" s="1506"/>
      <c r="I263" s="1507"/>
      <c r="J263" s="504"/>
      <c r="K263" s="504"/>
      <c r="L263" s="504"/>
      <c r="M263" s="504"/>
      <c r="N263" s="504"/>
      <c r="O263" s="504"/>
      <c r="P263" s="504"/>
      <c r="Q263" s="504"/>
      <c r="R263" s="504"/>
      <c r="S263" s="504"/>
      <c r="T263"/>
      <c r="U263"/>
      <c r="V263"/>
    </row>
    <row r="264" spans="1:26" x14ac:dyDescent="0.25">
      <c r="A264"/>
      <c r="B264"/>
      <c r="C264"/>
      <c r="D264"/>
      <c r="E264" s="1506"/>
      <c r="F264" s="504"/>
      <c r="G264" s="504"/>
      <c r="H264" s="1506"/>
      <c r="I264" s="1507"/>
      <c r="J264" s="504"/>
      <c r="K264" s="504"/>
      <c r="L264" s="504"/>
      <c r="M264" s="504"/>
      <c r="N264" s="504"/>
      <c r="O264" s="504"/>
      <c r="P264" s="504"/>
      <c r="Q264" s="504"/>
      <c r="R264" s="504"/>
      <c r="S264" s="504"/>
      <c r="T264"/>
      <c r="U264"/>
      <c r="V264"/>
    </row>
    <row r="265" spans="1:26" x14ac:dyDescent="0.25">
      <c r="A265"/>
      <c r="B265"/>
      <c r="C265"/>
      <c r="D265"/>
      <c r="E265" s="1506"/>
      <c r="F265" s="504"/>
      <c r="G265" s="504"/>
      <c r="H265" s="1506"/>
      <c r="I265" s="1507"/>
      <c r="J265" s="504"/>
      <c r="K265" s="504"/>
      <c r="L265" s="504"/>
      <c r="M265" s="504"/>
      <c r="N265" s="504"/>
      <c r="O265" s="504"/>
      <c r="P265" s="504"/>
      <c r="Q265" s="504"/>
      <c r="R265" s="504"/>
      <c r="S265" s="504"/>
      <c r="T265"/>
      <c r="U265"/>
      <c r="V265"/>
    </row>
    <row r="266" spans="1:26" x14ac:dyDescent="0.25">
      <c r="A266" s="475"/>
      <c r="C266"/>
      <c r="D266" s="1506"/>
      <c r="E266" s="1506"/>
      <c r="F266" s="504"/>
      <c r="G266" s="504"/>
      <c r="H266" s="1506"/>
      <c r="I266" s="1507"/>
      <c r="J266" s="504"/>
      <c r="K266" s="504"/>
      <c r="L266" s="504"/>
      <c r="M266" s="504"/>
      <c r="N266" s="504"/>
      <c r="O266" s="504"/>
      <c r="P266" s="504"/>
      <c r="Q266" s="504"/>
      <c r="R266" s="504"/>
      <c r="S266" s="504"/>
      <c r="T266"/>
      <c r="U266"/>
      <c r="V266"/>
    </row>
    <row r="267" spans="1:26" x14ac:dyDescent="0.25">
      <c r="A267" s="475"/>
      <c r="C267"/>
      <c r="D267" s="1506"/>
      <c r="E267" s="1506"/>
      <c r="F267" s="504"/>
      <c r="G267" s="504"/>
      <c r="H267" s="1506"/>
      <c r="I267" s="1507"/>
      <c r="J267" s="504"/>
      <c r="K267" s="504"/>
      <c r="L267" s="504"/>
      <c r="M267" s="504"/>
      <c r="N267" s="504"/>
      <c r="O267" s="504"/>
      <c r="P267" s="504"/>
      <c r="Q267" s="504"/>
      <c r="R267" s="504"/>
      <c r="S267" s="504"/>
      <c r="T267"/>
      <c r="U267"/>
      <c r="V267"/>
    </row>
    <row r="268" spans="1:26" x14ac:dyDescent="0.25">
      <c r="A268" s="475"/>
      <c r="C268"/>
      <c r="D268" s="1506"/>
      <c r="E268" s="1506"/>
      <c r="F268" s="504"/>
      <c r="G268" s="504"/>
      <c r="H268" s="1506"/>
      <c r="I268" s="1507"/>
      <c r="J268" s="504"/>
      <c r="K268" s="504"/>
      <c r="L268" s="504"/>
      <c r="M268" s="504"/>
      <c r="N268" s="504"/>
      <c r="O268" s="504"/>
      <c r="P268" s="504"/>
      <c r="Q268" s="504"/>
      <c r="R268" s="504"/>
      <c r="S268" s="504"/>
      <c r="T268"/>
      <c r="U268"/>
      <c r="V268"/>
    </row>
    <row r="269" spans="1:26" x14ac:dyDescent="0.25">
      <c r="A269" s="475"/>
      <c r="C269"/>
      <c r="D269" s="1506"/>
      <c r="E269" s="1506"/>
      <c r="F269" s="504"/>
      <c r="G269" s="504"/>
      <c r="H269" s="1506"/>
      <c r="I269" s="1507"/>
      <c r="J269" s="504"/>
      <c r="K269" s="504"/>
      <c r="L269" s="504"/>
      <c r="M269" s="504"/>
      <c r="N269" s="504"/>
      <c r="O269" s="504"/>
      <c r="P269" s="504"/>
      <c r="Q269" s="504"/>
      <c r="R269" s="504"/>
      <c r="S269" s="504"/>
      <c r="T269"/>
      <c r="U269"/>
      <c r="V269"/>
    </row>
    <row r="270" spans="1:26" s="26" customFormat="1" x14ac:dyDescent="0.25">
      <c r="A270" s="475"/>
      <c r="B270" s="121"/>
      <c r="C270"/>
      <c r="D270" s="1506"/>
      <c r="E270" s="1506"/>
      <c r="F270" s="504"/>
      <c r="G270" s="504"/>
      <c r="H270" s="1506"/>
      <c r="I270" s="1507"/>
      <c r="J270" s="504"/>
      <c r="K270" s="504"/>
      <c r="L270" s="504"/>
      <c r="M270" s="504"/>
      <c r="N270" s="504"/>
      <c r="O270" s="504"/>
      <c r="P270" s="504"/>
      <c r="Q270" s="504"/>
      <c r="R270" s="504"/>
      <c r="S270" s="504"/>
      <c r="T270"/>
      <c r="U270"/>
      <c r="V270"/>
      <c r="W270"/>
      <c r="X270"/>
      <c r="Y270"/>
      <c r="Z270"/>
    </row>
    <row r="271" spans="1:26" s="26" customFormat="1" x14ac:dyDescent="0.25">
      <c r="A271" s="475"/>
      <c r="B271" s="121"/>
      <c r="C271"/>
      <c r="D271" s="1506"/>
      <c r="E271" s="1506"/>
      <c r="F271" s="504"/>
      <c r="G271" s="504"/>
      <c r="H271" s="1506"/>
      <c r="I271" s="1507"/>
      <c r="J271" s="504"/>
      <c r="K271" s="504"/>
      <c r="L271" s="504"/>
      <c r="M271" s="504"/>
      <c r="N271" s="504"/>
      <c r="O271" s="504"/>
      <c r="P271" s="504"/>
      <c r="Q271" s="504"/>
      <c r="R271" s="504"/>
      <c r="S271" s="504"/>
      <c r="T271"/>
      <c r="U271"/>
      <c r="V271"/>
      <c r="W271"/>
      <c r="X271"/>
      <c r="Y271"/>
      <c r="Z271"/>
    </row>
    <row r="272" spans="1:26" s="26" customFormat="1" x14ac:dyDescent="0.25">
      <c r="A272" s="475"/>
      <c r="B272" s="121"/>
      <c r="C272"/>
      <c r="D272" s="1506"/>
      <c r="E272" s="1506"/>
      <c r="F272" s="504"/>
      <c r="G272" s="504"/>
      <c r="H272" s="1506"/>
      <c r="I272" s="1507"/>
      <c r="J272" s="504"/>
      <c r="K272" s="504"/>
      <c r="L272" s="504"/>
      <c r="M272" s="504"/>
      <c r="N272" s="504"/>
      <c r="O272" s="504"/>
      <c r="P272" s="504"/>
      <c r="Q272" s="504"/>
      <c r="R272" s="504"/>
      <c r="S272" s="504"/>
      <c r="T272"/>
      <c r="U272"/>
      <c r="V272"/>
      <c r="W272"/>
      <c r="X272"/>
      <c r="Y272"/>
      <c r="Z272"/>
    </row>
    <row r="273" spans="1:26" s="26" customFormat="1" x14ac:dyDescent="0.25">
      <c r="A273" s="475"/>
      <c r="B273" s="121"/>
      <c r="C273"/>
      <c r="D273" s="1506"/>
      <c r="E273" s="1506"/>
      <c r="F273" s="504"/>
      <c r="G273" s="504"/>
      <c r="H273" s="1506"/>
      <c r="I273" s="1507"/>
      <c r="J273" s="504"/>
      <c r="K273" s="504"/>
      <c r="L273" s="504"/>
      <c r="M273" s="504"/>
      <c r="N273" s="504"/>
      <c r="O273" s="504"/>
      <c r="P273" s="504"/>
      <c r="Q273" s="504"/>
      <c r="R273" s="504"/>
      <c r="S273" s="504"/>
      <c r="T273"/>
      <c r="U273"/>
      <c r="V273"/>
      <c r="W273"/>
      <c r="X273"/>
      <c r="Y273"/>
      <c r="Z273"/>
    </row>
    <row r="274" spans="1:26" s="26" customFormat="1" x14ac:dyDescent="0.25">
      <c r="A274" s="475"/>
      <c r="B274" s="121"/>
      <c r="C274"/>
      <c r="D274" s="1506"/>
      <c r="E274" s="1506"/>
      <c r="F274" s="504"/>
      <c r="G274" s="504"/>
      <c r="H274" s="1506"/>
      <c r="I274" s="1507"/>
      <c r="J274" s="504"/>
      <c r="K274" s="504"/>
      <c r="L274" s="504"/>
      <c r="M274" s="504"/>
      <c r="N274" s="504"/>
      <c r="O274" s="504"/>
      <c r="P274" s="504"/>
      <c r="Q274" s="504"/>
      <c r="R274" s="504"/>
      <c r="S274" s="504"/>
      <c r="T274"/>
      <c r="U274"/>
      <c r="V274"/>
      <c r="W274"/>
      <c r="X274"/>
      <c r="Y274"/>
      <c r="Z274"/>
    </row>
    <row r="275" spans="1:26" x14ac:dyDescent="0.25">
      <c r="A275" s="475"/>
      <c r="C275"/>
      <c r="D275" s="1506"/>
      <c r="E275" s="1506"/>
      <c r="F275" s="504"/>
      <c r="G275" s="504"/>
      <c r="H275" s="1506"/>
      <c r="I275" s="1507"/>
      <c r="J275" s="504"/>
      <c r="K275" s="504"/>
      <c r="L275" s="504"/>
      <c r="M275" s="504"/>
      <c r="N275" s="504"/>
      <c r="O275" s="504"/>
      <c r="P275" s="504"/>
      <c r="Q275" s="504"/>
      <c r="R275" s="504"/>
      <c r="S275" s="504"/>
      <c r="T275"/>
      <c r="U275"/>
      <c r="V275"/>
    </row>
    <row r="276" spans="1:26" x14ac:dyDescent="0.25">
      <c r="A276" s="475"/>
      <c r="C276"/>
      <c r="D276" s="1506"/>
      <c r="E276" s="1506"/>
      <c r="F276" s="504"/>
      <c r="G276" s="504"/>
      <c r="H276" s="1506"/>
      <c r="I276" s="1507"/>
      <c r="J276" s="504"/>
      <c r="K276" s="504"/>
      <c r="L276" s="504"/>
      <c r="M276" s="504"/>
      <c r="N276" s="504"/>
      <c r="O276" s="504"/>
      <c r="P276" s="504"/>
      <c r="Q276" s="504"/>
      <c r="R276" s="504"/>
      <c r="S276" s="504"/>
      <c r="T276"/>
      <c r="U276"/>
      <c r="V276"/>
    </row>
    <row r="277" spans="1:26" x14ac:dyDescent="0.25">
      <c r="A277" s="475"/>
      <c r="C277"/>
      <c r="D277" s="1506"/>
      <c r="E277" s="1506"/>
      <c r="F277" s="504"/>
      <c r="G277" s="504"/>
      <c r="H277" s="1506"/>
      <c r="I277" s="1507"/>
      <c r="J277" s="504"/>
      <c r="K277" s="504"/>
      <c r="L277" s="504"/>
      <c r="M277" s="504"/>
      <c r="N277" s="504"/>
      <c r="O277" s="504"/>
      <c r="P277" s="504"/>
      <c r="Q277" s="504"/>
      <c r="R277" s="504"/>
      <c r="S277" s="504"/>
      <c r="T277"/>
      <c r="U277"/>
      <c r="V277"/>
    </row>
    <row r="278" spans="1:26" x14ac:dyDescent="0.25">
      <c r="A278" s="475"/>
      <c r="C278"/>
      <c r="D278" s="1506"/>
      <c r="E278" s="1506"/>
      <c r="F278" s="504"/>
      <c r="G278" s="504"/>
      <c r="H278" s="1506"/>
      <c r="I278" s="1507"/>
      <c r="J278" s="504"/>
      <c r="K278" s="504"/>
      <c r="L278" s="504"/>
      <c r="M278" s="504"/>
      <c r="N278" s="504"/>
      <c r="O278" s="504"/>
      <c r="P278" s="504"/>
      <c r="Q278" s="504"/>
      <c r="R278" s="504"/>
      <c r="S278" s="504"/>
      <c r="T278"/>
      <c r="U278"/>
      <c r="V278"/>
    </row>
    <row r="279" spans="1:26" x14ac:dyDescent="0.25">
      <c r="A279" s="475"/>
      <c r="C279"/>
      <c r="D279" s="1506"/>
      <c r="E279" s="1506"/>
      <c r="F279" s="504"/>
      <c r="G279" s="504"/>
      <c r="H279" s="1506"/>
      <c r="I279" s="1507"/>
      <c r="J279" s="504"/>
      <c r="K279" s="504"/>
      <c r="L279" s="504"/>
      <c r="M279" s="504"/>
      <c r="N279" s="504"/>
      <c r="O279" s="504"/>
      <c r="P279" s="504"/>
      <c r="Q279" s="504"/>
      <c r="R279" s="504"/>
      <c r="S279" s="504"/>
      <c r="T279"/>
      <c r="U279"/>
      <c r="V279"/>
    </row>
    <row r="280" spans="1:26" x14ac:dyDescent="0.25">
      <c r="A280" s="475"/>
      <c r="C280"/>
      <c r="D280" s="1506"/>
      <c r="E280" s="1506"/>
      <c r="F280" s="504"/>
      <c r="G280" s="504"/>
      <c r="H280" s="1506"/>
      <c r="I280" s="1507"/>
      <c r="J280" s="504"/>
      <c r="K280" s="504"/>
      <c r="L280" s="504"/>
      <c r="M280" s="504"/>
      <c r="N280" s="504"/>
      <c r="O280" s="504"/>
      <c r="P280" s="504"/>
      <c r="Q280" s="504"/>
      <c r="R280" s="504"/>
      <c r="S280" s="504"/>
      <c r="T280"/>
      <c r="U280"/>
      <c r="V280"/>
    </row>
    <row r="281" spans="1:26" x14ac:dyDescent="0.25">
      <c r="A281" s="475"/>
      <c r="C281"/>
      <c r="D281" s="1506"/>
      <c r="E281" s="1506"/>
      <c r="F281" s="504"/>
      <c r="G281" s="504"/>
      <c r="H281" s="1506"/>
      <c r="I281" s="1507"/>
      <c r="J281" s="504"/>
      <c r="K281" s="504"/>
      <c r="L281" s="504"/>
      <c r="M281" s="504"/>
      <c r="N281" s="504"/>
      <c r="O281" s="504"/>
      <c r="P281" s="504"/>
      <c r="Q281" s="504"/>
      <c r="R281" s="504"/>
      <c r="S281" s="504"/>
      <c r="T281"/>
      <c r="U281"/>
      <c r="V281"/>
    </row>
    <row r="282" spans="1:26" x14ac:dyDescent="0.25">
      <c r="A282" s="475"/>
      <c r="C282"/>
      <c r="D282" s="1506"/>
      <c r="E282" s="1506"/>
      <c r="F282" s="504"/>
      <c r="G282" s="504"/>
      <c r="H282" s="1506"/>
      <c r="I282" s="1507"/>
      <c r="J282" s="504"/>
      <c r="K282" s="504"/>
      <c r="L282" s="504"/>
      <c r="M282" s="504"/>
      <c r="N282" s="504"/>
      <c r="O282" s="504"/>
      <c r="P282" s="504"/>
      <c r="Q282" s="504"/>
      <c r="R282" s="504"/>
      <c r="S282" s="504"/>
      <c r="T282"/>
      <c r="U282"/>
      <c r="V282"/>
    </row>
    <row r="283" spans="1:26" x14ac:dyDescent="0.25">
      <c r="A283" s="475"/>
      <c r="C283"/>
      <c r="D283" s="1506"/>
      <c r="E283" s="1506"/>
      <c r="F283" s="504"/>
      <c r="G283" s="504"/>
      <c r="H283" s="1506"/>
      <c r="I283" s="1507"/>
      <c r="J283" s="504"/>
      <c r="K283" s="504"/>
      <c r="L283" s="504"/>
      <c r="M283" s="504"/>
      <c r="N283" s="504"/>
      <c r="O283" s="504"/>
      <c r="P283" s="504"/>
      <c r="Q283" s="504"/>
      <c r="R283" s="504"/>
      <c r="S283" s="504"/>
      <c r="T283"/>
      <c r="U283"/>
      <c r="V283"/>
    </row>
    <row r="284" spans="1:26" x14ac:dyDescent="0.25">
      <c r="A284" s="475"/>
      <c r="C284"/>
      <c r="D284" s="1506"/>
      <c r="E284" s="1506"/>
      <c r="F284" s="504"/>
      <c r="G284" s="504"/>
      <c r="H284" s="1506"/>
      <c r="I284" s="1507"/>
      <c r="J284" s="504"/>
      <c r="K284" s="504"/>
      <c r="L284" s="504"/>
      <c r="M284" s="504"/>
      <c r="N284" s="504"/>
      <c r="O284" s="504"/>
      <c r="P284" s="504"/>
      <c r="Q284" s="504"/>
      <c r="R284" s="504"/>
      <c r="S284" s="504"/>
      <c r="T284"/>
      <c r="U284"/>
      <c r="V284"/>
    </row>
    <row r="285" spans="1:26" x14ac:dyDescent="0.25">
      <c r="A285" s="475"/>
      <c r="C285"/>
      <c r="D285" s="1506"/>
      <c r="E285" s="1506"/>
      <c r="F285" s="504"/>
      <c r="G285" s="504"/>
      <c r="H285" s="1506"/>
      <c r="I285" s="1507"/>
      <c r="J285" s="504"/>
      <c r="K285" s="504"/>
      <c r="L285" s="504"/>
      <c r="M285" s="504"/>
      <c r="N285" s="504"/>
      <c r="O285" s="504"/>
      <c r="P285" s="504"/>
      <c r="Q285" s="504"/>
      <c r="R285" s="504"/>
      <c r="S285" s="504"/>
      <c r="T285"/>
      <c r="U285"/>
      <c r="V285"/>
    </row>
    <row r="286" spans="1:26" x14ac:dyDescent="0.25">
      <c r="A286" s="475"/>
      <c r="C286"/>
      <c r="D286" s="1506"/>
      <c r="E286" s="1506"/>
      <c r="F286" s="504"/>
      <c r="G286" s="504"/>
      <c r="H286" s="1506"/>
      <c r="I286" s="1507"/>
      <c r="J286" s="504"/>
      <c r="K286" s="504"/>
      <c r="L286" s="504"/>
      <c r="M286" s="504"/>
      <c r="N286" s="504"/>
      <c r="O286" s="504"/>
      <c r="P286" s="504"/>
      <c r="Q286" s="504"/>
      <c r="R286" s="504"/>
      <c r="S286" s="504"/>
      <c r="T286"/>
      <c r="U286"/>
      <c r="V286"/>
    </row>
    <row r="287" spans="1:26" x14ac:dyDescent="0.25">
      <c r="A287" s="475"/>
      <c r="C287"/>
      <c r="D287" s="1506"/>
      <c r="E287" s="1506"/>
      <c r="F287" s="504"/>
      <c r="G287" s="504"/>
      <c r="H287" s="1506"/>
      <c r="I287" s="1507"/>
      <c r="J287" s="504"/>
      <c r="K287" s="504"/>
      <c r="L287" s="504"/>
      <c r="M287" s="504"/>
      <c r="N287" s="504"/>
      <c r="O287" s="504"/>
      <c r="P287" s="504"/>
      <c r="Q287" s="504"/>
      <c r="R287" s="504"/>
      <c r="S287" s="504"/>
      <c r="T287"/>
      <c r="U287"/>
      <c r="V287"/>
    </row>
    <row r="288" spans="1:26" x14ac:dyDescent="0.25">
      <c r="A288" s="475"/>
      <c r="C288"/>
      <c r="D288" s="1506"/>
      <c r="E288" s="1506"/>
      <c r="F288" s="504"/>
      <c r="G288" s="504"/>
      <c r="H288" s="1506"/>
      <c r="I288" s="1507"/>
      <c r="J288" s="504"/>
      <c r="K288" s="504"/>
      <c r="L288" s="504"/>
      <c r="M288" s="504"/>
      <c r="N288" s="504"/>
      <c r="O288" s="504"/>
      <c r="P288" s="504"/>
      <c r="Q288" s="504"/>
      <c r="R288" s="504"/>
      <c r="S288" s="504"/>
      <c r="T288"/>
      <c r="U288"/>
      <c r="V288"/>
    </row>
    <row r="289" spans="1:22" x14ac:dyDescent="0.25">
      <c r="A289" s="475"/>
      <c r="C289"/>
      <c r="D289" s="1506"/>
      <c r="E289" s="1506"/>
      <c r="F289" s="504"/>
      <c r="G289" s="504"/>
      <c r="H289" s="1506"/>
      <c r="I289" s="1507"/>
      <c r="J289" s="504"/>
      <c r="K289" s="504"/>
      <c r="L289" s="504"/>
      <c r="M289" s="504"/>
      <c r="N289" s="504"/>
      <c r="O289" s="504"/>
      <c r="P289" s="504"/>
      <c r="Q289" s="504"/>
      <c r="R289" s="504"/>
      <c r="S289" s="504"/>
      <c r="T289"/>
      <c r="U289"/>
      <c r="V289"/>
    </row>
    <row r="290" spans="1:22" x14ac:dyDescent="0.25">
      <c r="A290" s="475"/>
      <c r="C290"/>
      <c r="D290" s="1506"/>
      <c r="E290" s="1506"/>
      <c r="F290" s="504"/>
      <c r="G290" s="504"/>
      <c r="H290" s="1506"/>
      <c r="I290" s="1507"/>
      <c r="J290" s="504"/>
      <c r="K290" s="504"/>
      <c r="L290" s="504"/>
      <c r="M290" s="504"/>
      <c r="N290" s="504"/>
      <c r="O290" s="504"/>
      <c r="P290" s="504"/>
      <c r="Q290" s="504"/>
      <c r="R290" s="504"/>
      <c r="S290" s="504"/>
      <c r="T290"/>
      <c r="U290"/>
      <c r="V290"/>
    </row>
    <row r="291" spans="1:22" x14ac:dyDescent="0.25">
      <c r="A291" s="475"/>
      <c r="C291"/>
      <c r="D291" s="1506"/>
      <c r="E291" s="1506"/>
      <c r="F291" s="504"/>
      <c r="G291" s="504"/>
      <c r="H291" s="1506"/>
      <c r="I291" s="1507"/>
      <c r="J291" s="504"/>
      <c r="K291" s="504"/>
      <c r="L291" s="504"/>
      <c r="M291" s="504"/>
      <c r="N291" s="504"/>
      <c r="O291" s="504"/>
      <c r="P291" s="504"/>
      <c r="Q291" s="504"/>
      <c r="R291" s="504"/>
      <c r="S291" s="504"/>
      <c r="T291"/>
      <c r="U291"/>
      <c r="V291"/>
    </row>
    <row r="292" spans="1:22" x14ac:dyDescent="0.25">
      <c r="A292" s="475"/>
      <c r="C292"/>
      <c r="D292" s="1506"/>
      <c r="E292" s="1506"/>
      <c r="F292" s="504"/>
      <c r="G292" s="504"/>
      <c r="H292" s="1506"/>
      <c r="I292" s="1507"/>
      <c r="J292" s="504"/>
      <c r="K292" s="504"/>
      <c r="L292" s="504"/>
      <c r="M292" s="504"/>
      <c r="N292" s="504"/>
      <c r="O292" s="504"/>
      <c r="P292" s="504"/>
      <c r="Q292" s="504"/>
      <c r="R292" s="504"/>
      <c r="S292" s="504"/>
      <c r="T292"/>
      <c r="U292"/>
      <c r="V292"/>
    </row>
    <row r="293" spans="1:22" x14ac:dyDescent="0.25">
      <c r="A293" s="475"/>
      <c r="C293"/>
      <c r="D293" s="1506"/>
      <c r="E293" s="1506"/>
      <c r="F293" s="504"/>
      <c r="G293" s="504"/>
      <c r="H293" s="1506"/>
      <c r="I293" s="1507"/>
      <c r="J293" s="504"/>
      <c r="K293" s="504"/>
      <c r="L293" s="504"/>
      <c r="M293" s="504"/>
      <c r="N293" s="504"/>
      <c r="O293" s="504"/>
      <c r="P293" s="504"/>
      <c r="Q293" s="504"/>
      <c r="R293" s="504"/>
      <c r="S293" s="504"/>
      <c r="T293"/>
      <c r="U293"/>
      <c r="V293"/>
    </row>
    <row r="294" spans="1:22" x14ac:dyDescent="0.25">
      <c r="A294" s="475"/>
      <c r="C294"/>
      <c r="D294" s="1506"/>
      <c r="E294" s="1506"/>
      <c r="F294" s="504"/>
      <c r="G294" s="504"/>
      <c r="H294" s="1506"/>
      <c r="I294" s="1507"/>
      <c r="J294" s="504"/>
      <c r="K294" s="504"/>
      <c r="L294" s="504"/>
      <c r="M294" s="504"/>
      <c r="N294" s="504"/>
      <c r="O294" s="504"/>
      <c r="P294" s="504"/>
      <c r="Q294" s="504"/>
      <c r="R294" s="504"/>
      <c r="S294" s="504"/>
      <c r="T294"/>
      <c r="U294"/>
      <c r="V294"/>
    </row>
    <row r="295" spans="1:22" x14ac:dyDescent="0.25">
      <c r="A295" s="475"/>
      <c r="C295"/>
      <c r="D295" s="1506"/>
      <c r="E295" s="1506"/>
      <c r="F295" s="504"/>
      <c r="G295" s="504"/>
      <c r="H295" s="1506"/>
      <c r="I295" s="1507"/>
      <c r="J295" s="504"/>
      <c r="K295" s="504"/>
      <c r="L295" s="504"/>
      <c r="M295" s="504"/>
      <c r="N295" s="504"/>
      <c r="O295" s="504"/>
      <c r="P295" s="504"/>
      <c r="Q295" s="504"/>
      <c r="R295" s="504"/>
      <c r="S295" s="504"/>
      <c r="T295"/>
      <c r="U295"/>
      <c r="V295"/>
    </row>
    <row r="296" spans="1:22" x14ac:dyDescent="0.25">
      <c r="A296" s="475"/>
      <c r="C296"/>
      <c r="D296" s="1506"/>
      <c r="E296" s="1506"/>
      <c r="F296" s="504"/>
      <c r="G296" s="504"/>
      <c r="H296" s="1506"/>
      <c r="I296" s="1507"/>
      <c r="J296" s="504"/>
      <c r="K296" s="504"/>
      <c r="L296" s="504"/>
      <c r="M296" s="504"/>
      <c r="N296" s="504"/>
      <c r="O296" s="504"/>
      <c r="P296" s="504"/>
      <c r="Q296" s="504"/>
      <c r="R296" s="504"/>
      <c r="S296" s="504"/>
      <c r="T296"/>
      <c r="U296"/>
      <c r="V296"/>
    </row>
    <row r="297" spans="1:22" x14ac:dyDescent="0.25">
      <c r="A297" s="475"/>
      <c r="C297"/>
      <c r="D297" s="1506"/>
      <c r="E297" s="1506"/>
      <c r="F297" s="504"/>
      <c r="G297" s="504"/>
      <c r="H297" s="1506"/>
      <c r="I297" s="1507"/>
      <c r="J297" s="504"/>
      <c r="K297" s="504"/>
      <c r="L297" s="504"/>
      <c r="M297" s="504"/>
      <c r="N297" s="504"/>
      <c r="O297" s="504"/>
      <c r="P297" s="504"/>
      <c r="Q297" s="504"/>
      <c r="R297" s="504"/>
      <c r="S297" s="504"/>
      <c r="T297"/>
      <c r="U297"/>
      <c r="V297"/>
    </row>
    <row r="298" spans="1:22" x14ac:dyDescent="0.25">
      <c r="A298" s="475"/>
      <c r="C298"/>
      <c r="D298" s="1506"/>
      <c r="E298" s="1506"/>
      <c r="F298" s="504"/>
      <c r="G298" s="504"/>
      <c r="H298" s="1506"/>
      <c r="I298" s="1507"/>
      <c r="J298" s="504"/>
      <c r="K298" s="504"/>
      <c r="L298" s="504"/>
      <c r="M298" s="504"/>
      <c r="N298" s="504"/>
      <c r="O298" s="504"/>
      <c r="P298" s="504"/>
      <c r="Q298" s="504"/>
      <c r="R298" s="504"/>
      <c r="S298" s="504"/>
      <c r="T298"/>
      <c r="U298"/>
      <c r="V298"/>
    </row>
    <row r="299" spans="1:22" x14ac:dyDescent="0.25">
      <c r="A299" s="475"/>
      <c r="C299"/>
      <c r="D299" s="1506"/>
      <c r="E299" s="1506"/>
      <c r="F299" s="504"/>
      <c r="G299" s="504"/>
      <c r="H299" s="1506"/>
      <c r="I299" s="1507"/>
      <c r="J299" s="504"/>
      <c r="K299" s="504"/>
      <c r="L299" s="504"/>
      <c r="M299" s="504"/>
      <c r="N299" s="504"/>
      <c r="O299" s="504"/>
      <c r="P299" s="504"/>
      <c r="Q299" s="504"/>
      <c r="R299" s="504"/>
      <c r="S299" s="504"/>
      <c r="T299"/>
      <c r="U299"/>
      <c r="V299"/>
    </row>
    <row r="300" spans="1:22" x14ac:dyDescent="0.25">
      <c r="A300" s="475"/>
      <c r="C300"/>
      <c r="D300" s="1506"/>
      <c r="E300" s="1506"/>
      <c r="F300" s="504"/>
      <c r="G300" s="504"/>
      <c r="H300" s="1506"/>
      <c r="I300" s="1507"/>
      <c r="J300" s="504"/>
      <c r="K300" s="504"/>
      <c r="L300" s="504"/>
      <c r="M300" s="504"/>
      <c r="N300" s="504"/>
      <c r="O300" s="504"/>
      <c r="P300" s="504"/>
      <c r="Q300" s="504"/>
      <c r="R300" s="504"/>
      <c r="S300" s="504"/>
      <c r="T300"/>
      <c r="U300"/>
      <c r="V300"/>
    </row>
    <row r="301" spans="1:22" x14ac:dyDescent="0.25">
      <c r="A301" s="475"/>
      <c r="C301"/>
      <c r="D301" s="1506"/>
      <c r="E301" s="1506"/>
      <c r="F301" s="504"/>
      <c r="G301" s="504"/>
      <c r="H301" s="1506"/>
      <c r="I301" s="1507"/>
      <c r="J301" s="504"/>
      <c r="K301" s="504"/>
      <c r="L301" s="504"/>
      <c r="M301" s="504"/>
      <c r="N301" s="504"/>
      <c r="O301" s="504"/>
      <c r="P301" s="504"/>
      <c r="Q301" s="504"/>
      <c r="R301" s="504"/>
      <c r="S301" s="504"/>
      <c r="T301"/>
      <c r="U301"/>
      <c r="V301"/>
    </row>
    <row r="302" spans="1:22" x14ac:dyDescent="0.25">
      <c r="A302" s="475"/>
      <c r="C302"/>
      <c r="D302" s="1506"/>
      <c r="E302" s="1506"/>
      <c r="F302" s="504"/>
      <c r="G302" s="504"/>
      <c r="H302" s="1506"/>
      <c r="I302" s="1507"/>
      <c r="J302" s="504"/>
      <c r="K302" s="504"/>
      <c r="L302" s="504"/>
      <c r="M302" s="504"/>
      <c r="N302" s="504"/>
      <c r="O302" s="504"/>
      <c r="P302" s="504"/>
      <c r="Q302" s="504"/>
      <c r="R302" s="504"/>
      <c r="S302" s="504"/>
      <c r="T302"/>
      <c r="U302"/>
      <c r="V302"/>
    </row>
    <row r="303" spans="1:22" x14ac:dyDescent="0.25">
      <c r="A303" s="475"/>
      <c r="C303"/>
      <c r="D303" s="1506"/>
      <c r="E303" s="1506"/>
      <c r="F303" s="504"/>
      <c r="G303" s="504"/>
      <c r="H303" s="1506"/>
      <c r="I303" s="1507"/>
      <c r="J303" s="504"/>
      <c r="K303" s="504"/>
      <c r="L303" s="504"/>
      <c r="M303" s="504"/>
      <c r="N303" s="504"/>
      <c r="O303" s="504"/>
      <c r="P303" s="504"/>
      <c r="Q303" s="504"/>
      <c r="R303" s="504"/>
      <c r="S303" s="504"/>
      <c r="T303"/>
      <c r="U303"/>
      <c r="V303"/>
    </row>
    <row r="304" spans="1:22" x14ac:dyDescent="0.25">
      <c r="A304" s="475"/>
      <c r="C304"/>
      <c r="D304" s="1506"/>
      <c r="E304" s="1506"/>
      <c r="F304" s="504"/>
      <c r="G304" s="504"/>
      <c r="H304" s="1506"/>
      <c r="I304" s="1507"/>
      <c r="J304" s="504"/>
      <c r="K304" s="504"/>
      <c r="L304" s="504"/>
      <c r="M304" s="504"/>
      <c r="N304" s="504"/>
      <c r="O304" s="504"/>
      <c r="P304" s="504"/>
      <c r="Q304" s="504"/>
      <c r="R304" s="504"/>
      <c r="S304" s="504"/>
      <c r="T304"/>
      <c r="U304"/>
      <c r="V304"/>
    </row>
    <row r="305" spans="1:22" x14ac:dyDescent="0.25">
      <c r="A305" s="475"/>
      <c r="C305"/>
      <c r="D305" s="1506"/>
      <c r="E305" s="1506"/>
      <c r="F305" s="504"/>
      <c r="G305" s="504"/>
      <c r="H305" s="1506"/>
      <c r="I305" s="1507"/>
      <c r="J305" s="504"/>
      <c r="K305" s="504"/>
      <c r="L305" s="504"/>
      <c r="M305" s="504"/>
      <c r="N305" s="504"/>
      <c r="O305" s="504"/>
      <c r="P305" s="504"/>
      <c r="Q305" s="504"/>
      <c r="R305" s="504"/>
      <c r="S305" s="504"/>
      <c r="T305"/>
      <c r="U305"/>
      <c r="V305"/>
    </row>
    <row r="306" spans="1:22" x14ac:dyDescent="0.25">
      <c r="A306" s="475"/>
      <c r="C306"/>
      <c r="D306" s="1506"/>
      <c r="E306" s="1506"/>
      <c r="F306" s="504"/>
      <c r="G306" s="504"/>
      <c r="H306" s="1506"/>
      <c r="I306" s="1507"/>
      <c r="J306" s="504"/>
      <c r="K306" s="504"/>
      <c r="L306" s="504"/>
      <c r="M306" s="504"/>
      <c r="N306" s="504"/>
      <c r="O306" s="504"/>
      <c r="P306" s="504"/>
      <c r="Q306" s="504"/>
      <c r="R306" s="504"/>
      <c r="S306" s="504"/>
      <c r="T306"/>
      <c r="U306"/>
      <c r="V306"/>
    </row>
    <row r="307" spans="1:22" x14ac:dyDescent="0.25">
      <c r="A307" s="475"/>
      <c r="C307"/>
      <c r="D307" s="1506"/>
      <c r="E307" s="1506"/>
      <c r="F307" s="504"/>
      <c r="G307" s="504"/>
      <c r="H307" s="1506"/>
      <c r="I307" s="1507"/>
      <c r="J307" s="504"/>
      <c r="K307" s="504"/>
      <c r="L307" s="504"/>
      <c r="M307" s="504"/>
      <c r="N307" s="504"/>
      <c r="O307" s="504"/>
      <c r="P307" s="504"/>
      <c r="Q307" s="504"/>
      <c r="R307" s="504"/>
      <c r="S307" s="504"/>
      <c r="T307"/>
      <c r="U307"/>
      <c r="V307"/>
    </row>
    <row r="308" spans="1:22" x14ac:dyDescent="0.25">
      <c r="A308" s="475"/>
      <c r="C308"/>
      <c r="D308" s="1506"/>
      <c r="E308" s="1506"/>
      <c r="F308" s="504"/>
      <c r="G308" s="504"/>
      <c r="H308" s="1506"/>
      <c r="I308" s="1507"/>
      <c r="J308" s="504"/>
      <c r="K308" s="504"/>
      <c r="L308" s="504"/>
      <c r="M308" s="504"/>
      <c r="N308" s="504"/>
      <c r="O308" s="504"/>
      <c r="P308" s="504"/>
      <c r="Q308" s="504"/>
      <c r="R308" s="504"/>
      <c r="S308" s="504"/>
      <c r="T308"/>
      <c r="U308"/>
      <c r="V308"/>
    </row>
    <row r="309" spans="1:22" x14ac:dyDescent="0.25">
      <c r="A309" s="475"/>
      <c r="C309"/>
      <c r="D309" s="1506"/>
      <c r="E309" s="1506"/>
      <c r="F309" s="504"/>
      <c r="G309" s="504"/>
      <c r="H309" s="1506"/>
      <c r="I309" s="1507"/>
      <c r="J309" s="504"/>
      <c r="K309" s="504"/>
      <c r="L309" s="504"/>
      <c r="M309" s="504"/>
      <c r="N309" s="504"/>
      <c r="O309" s="504"/>
      <c r="P309" s="504"/>
      <c r="Q309" s="504"/>
      <c r="R309" s="504"/>
      <c r="S309" s="504"/>
      <c r="T309"/>
      <c r="U309"/>
      <c r="V309"/>
    </row>
    <row r="310" spans="1:22" x14ac:dyDescent="0.25">
      <c r="A310" s="475"/>
      <c r="C310"/>
      <c r="D310" s="1506"/>
      <c r="E310" s="1506"/>
      <c r="F310" s="504"/>
      <c r="G310" s="504"/>
      <c r="H310" s="1506"/>
      <c r="I310" s="1507"/>
      <c r="J310" s="504"/>
      <c r="K310" s="504"/>
      <c r="L310" s="504"/>
      <c r="M310" s="504"/>
      <c r="N310" s="504"/>
      <c r="O310" s="504"/>
      <c r="P310" s="504"/>
      <c r="Q310" s="504"/>
      <c r="R310" s="504"/>
      <c r="S310" s="504"/>
      <c r="T310"/>
      <c r="U310"/>
      <c r="V310"/>
    </row>
    <row r="311" spans="1:22" x14ac:dyDescent="0.25">
      <c r="A311" s="475"/>
      <c r="C311"/>
      <c r="D311" s="1506"/>
      <c r="E311" s="1506"/>
      <c r="F311" s="504"/>
      <c r="G311" s="504"/>
      <c r="H311" s="1506"/>
      <c r="I311" s="1507"/>
      <c r="J311" s="504"/>
      <c r="K311" s="504"/>
      <c r="L311" s="504"/>
      <c r="M311" s="504"/>
      <c r="N311" s="504"/>
      <c r="O311" s="504"/>
      <c r="P311" s="504"/>
      <c r="Q311" s="504"/>
      <c r="R311" s="504"/>
      <c r="S311" s="504"/>
      <c r="T311"/>
      <c r="U311"/>
      <c r="V311"/>
    </row>
    <row r="312" spans="1:22" x14ac:dyDescent="0.25">
      <c r="A312" s="475"/>
      <c r="C312"/>
      <c r="D312" s="1506"/>
      <c r="E312" s="1506"/>
      <c r="F312" s="504"/>
      <c r="G312" s="504"/>
      <c r="H312" s="1506"/>
      <c r="I312" s="1507"/>
      <c r="J312" s="504"/>
      <c r="K312" s="504"/>
      <c r="L312" s="504"/>
      <c r="M312" s="504"/>
      <c r="N312" s="504"/>
      <c r="O312" s="504"/>
      <c r="P312" s="504"/>
      <c r="Q312" s="504"/>
      <c r="R312" s="504"/>
      <c r="S312" s="504"/>
      <c r="T312"/>
      <c r="U312"/>
      <c r="V312"/>
    </row>
    <row r="313" spans="1:22" x14ac:dyDescent="0.25">
      <c r="A313" s="475"/>
      <c r="C313"/>
      <c r="D313" s="1506"/>
      <c r="E313" s="1506"/>
      <c r="F313" s="504"/>
      <c r="G313" s="504"/>
      <c r="H313" s="1506"/>
      <c r="I313" s="1507"/>
      <c r="J313" s="504"/>
      <c r="K313" s="504"/>
      <c r="L313" s="504"/>
      <c r="M313" s="504"/>
      <c r="N313" s="504"/>
      <c r="O313" s="504"/>
      <c r="P313" s="504"/>
      <c r="Q313" s="504"/>
      <c r="R313" s="504"/>
      <c r="S313" s="504"/>
      <c r="T313"/>
      <c r="U313"/>
      <c r="V313"/>
    </row>
    <row r="314" spans="1:22" x14ac:dyDescent="0.25">
      <c r="A314" s="475"/>
      <c r="C314"/>
      <c r="D314" s="1506"/>
      <c r="E314" s="1506"/>
      <c r="F314" s="504"/>
      <c r="G314" s="504"/>
      <c r="H314" s="1506"/>
      <c r="I314" s="1507"/>
      <c r="J314" s="504"/>
      <c r="K314" s="504"/>
      <c r="L314" s="504"/>
      <c r="M314" s="504"/>
      <c r="N314" s="504"/>
      <c r="O314" s="504"/>
      <c r="P314" s="504"/>
      <c r="Q314" s="504"/>
      <c r="R314" s="504"/>
      <c r="S314" s="504"/>
      <c r="T314"/>
      <c r="U314"/>
      <c r="V314"/>
    </row>
    <row r="315" spans="1:22" x14ac:dyDescent="0.25">
      <c r="A315" s="475"/>
      <c r="C315"/>
      <c r="D315" s="1506"/>
      <c r="E315" s="1506"/>
      <c r="F315" s="504"/>
      <c r="G315" s="504"/>
      <c r="H315" s="1506"/>
      <c r="I315" s="1507"/>
      <c r="J315" s="504"/>
      <c r="K315" s="504"/>
      <c r="L315" s="504"/>
      <c r="M315" s="504"/>
      <c r="N315" s="504"/>
      <c r="O315" s="504"/>
      <c r="P315" s="504"/>
      <c r="Q315" s="504"/>
      <c r="R315" s="504"/>
      <c r="S315" s="504"/>
      <c r="T315"/>
      <c r="U315"/>
      <c r="V315"/>
    </row>
    <row r="316" spans="1:22" x14ac:dyDescent="0.25">
      <c r="A316" s="475"/>
      <c r="C316"/>
      <c r="D316" s="1506"/>
      <c r="E316" s="1506"/>
      <c r="F316" s="504"/>
      <c r="G316" s="504"/>
      <c r="H316" s="1506"/>
      <c r="I316" s="1507"/>
      <c r="J316" s="504"/>
      <c r="K316" s="504"/>
      <c r="L316" s="504"/>
      <c r="M316" s="504"/>
      <c r="N316" s="504"/>
      <c r="O316" s="504"/>
      <c r="P316" s="504"/>
      <c r="Q316" s="504"/>
      <c r="R316" s="504"/>
      <c r="S316" s="504"/>
      <c r="T316"/>
      <c r="U316"/>
      <c r="V316"/>
    </row>
    <row r="317" spans="1:22" x14ac:dyDescent="0.25">
      <c r="A317" s="475"/>
      <c r="C317"/>
      <c r="D317" s="1506"/>
      <c r="E317" s="1506"/>
      <c r="F317" s="504"/>
      <c r="G317" s="504"/>
      <c r="H317" s="1506"/>
      <c r="I317" s="1507"/>
      <c r="J317" s="504"/>
      <c r="K317" s="504"/>
      <c r="L317" s="504"/>
      <c r="M317" s="504"/>
      <c r="N317" s="504"/>
      <c r="O317" s="504"/>
      <c r="P317" s="504"/>
      <c r="Q317" s="504"/>
      <c r="R317" s="504"/>
      <c r="S317" s="504"/>
      <c r="T317"/>
      <c r="U317"/>
      <c r="V317"/>
    </row>
    <row r="318" spans="1:22" x14ac:dyDescent="0.25">
      <c r="A318" s="475"/>
      <c r="C318"/>
      <c r="D318" s="1506"/>
      <c r="E318" s="1506"/>
      <c r="F318" s="504"/>
      <c r="G318" s="504"/>
      <c r="H318" s="1506"/>
      <c r="I318" s="1507"/>
      <c r="J318" s="504"/>
      <c r="K318" s="504"/>
      <c r="L318" s="504"/>
      <c r="M318" s="504"/>
      <c r="N318" s="504"/>
      <c r="O318" s="504"/>
      <c r="P318" s="504"/>
      <c r="Q318" s="504"/>
      <c r="R318" s="504"/>
      <c r="S318" s="504"/>
      <c r="T318"/>
      <c r="U318"/>
      <c r="V318"/>
    </row>
    <row r="319" spans="1:22" x14ac:dyDescent="0.25">
      <c r="A319" s="475"/>
      <c r="C319"/>
      <c r="D319" s="1506"/>
      <c r="E319" s="1506"/>
      <c r="F319" s="504"/>
      <c r="G319" s="504"/>
      <c r="H319" s="1506"/>
      <c r="I319" s="1507"/>
      <c r="J319" s="504"/>
      <c r="K319" s="504"/>
      <c r="L319" s="504"/>
      <c r="M319" s="504"/>
      <c r="N319" s="504"/>
      <c r="O319" s="504"/>
      <c r="P319" s="504"/>
      <c r="Q319" s="504"/>
      <c r="R319" s="504"/>
      <c r="S319" s="504"/>
      <c r="T319"/>
      <c r="U319"/>
      <c r="V319"/>
    </row>
    <row r="320" spans="1:22" x14ac:dyDescent="0.25">
      <c r="A320" s="475"/>
      <c r="C320"/>
      <c r="D320" s="1506"/>
      <c r="E320" s="1506"/>
      <c r="F320" s="504"/>
      <c r="G320" s="504"/>
      <c r="H320" s="1506"/>
      <c r="I320" s="1507"/>
      <c r="J320" s="504"/>
      <c r="K320" s="504"/>
      <c r="L320" s="504"/>
      <c r="M320" s="504"/>
      <c r="N320" s="504"/>
      <c r="O320" s="504"/>
      <c r="P320" s="504"/>
      <c r="Q320" s="504"/>
      <c r="R320" s="504"/>
      <c r="S320" s="504"/>
      <c r="T320"/>
      <c r="U320"/>
      <c r="V320"/>
    </row>
    <row r="321" spans="1:22" x14ac:dyDescent="0.25">
      <c r="A321" s="475"/>
      <c r="C321"/>
      <c r="D321" s="1506"/>
      <c r="E321" s="1506"/>
      <c r="F321" s="504"/>
      <c r="G321" s="504"/>
      <c r="H321" s="1506"/>
      <c r="I321" s="1507"/>
      <c r="J321" s="504"/>
      <c r="K321" s="504"/>
      <c r="L321" s="504"/>
      <c r="M321" s="504"/>
      <c r="N321" s="504"/>
      <c r="O321" s="504"/>
      <c r="P321" s="504"/>
      <c r="Q321" s="504"/>
      <c r="R321" s="504"/>
      <c r="S321" s="504"/>
      <c r="T321"/>
      <c r="U321"/>
      <c r="V321"/>
    </row>
    <row r="322" spans="1:22" x14ac:dyDescent="0.25">
      <c r="A322" s="475"/>
      <c r="C322"/>
      <c r="D322" s="1506"/>
      <c r="E322" s="1506"/>
      <c r="F322" s="504"/>
      <c r="G322" s="504"/>
      <c r="H322" s="1506"/>
      <c r="I322" s="1507"/>
      <c r="J322" s="504"/>
      <c r="K322" s="504"/>
      <c r="L322" s="504"/>
      <c r="M322" s="504"/>
      <c r="N322" s="504"/>
      <c r="O322" s="504"/>
      <c r="P322" s="504"/>
      <c r="Q322" s="504"/>
      <c r="R322" s="504"/>
      <c r="S322" s="504"/>
      <c r="T322"/>
      <c r="U322"/>
      <c r="V322"/>
    </row>
    <row r="323" spans="1:22" x14ac:dyDescent="0.25">
      <c r="A323" s="475"/>
      <c r="C323"/>
      <c r="D323" s="1506"/>
      <c r="E323" s="1506"/>
      <c r="F323" s="504"/>
      <c r="G323" s="504"/>
      <c r="H323" s="1506"/>
      <c r="I323" s="1507"/>
      <c r="J323" s="504"/>
      <c r="K323" s="504"/>
      <c r="L323" s="504"/>
      <c r="M323" s="504"/>
      <c r="N323" s="504"/>
      <c r="O323" s="504"/>
      <c r="P323" s="504"/>
      <c r="Q323" s="504"/>
      <c r="R323" s="504"/>
      <c r="S323" s="504"/>
      <c r="T323"/>
      <c r="U323"/>
      <c r="V323"/>
    </row>
    <row r="324" spans="1:22" x14ac:dyDescent="0.25">
      <c r="A324" s="475"/>
      <c r="C324"/>
      <c r="D324" s="1506"/>
      <c r="E324" s="1506"/>
      <c r="F324" s="504"/>
      <c r="G324" s="504"/>
      <c r="H324" s="1506"/>
      <c r="I324" s="1507"/>
      <c r="J324" s="504"/>
      <c r="K324" s="504"/>
      <c r="L324" s="504"/>
      <c r="M324" s="504"/>
      <c r="N324" s="504"/>
      <c r="O324" s="504"/>
      <c r="P324" s="504"/>
      <c r="Q324" s="504"/>
      <c r="R324" s="504"/>
      <c r="S324" s="504"/>
      <c r="T324"/>
      <c r="U324"/>
      <c r="V324"/>
    </row>
    <row r="325" spans="1:22" x14ac:dyDescent="0.25">
      <c r="A325" s="475"/>
      <c r="C325"/>
      <c r="D325" s="1506"/>
      <c r="E325" s="1506"/>
      <c r="F325" s="504"/>
      <c r="G325" s="504"/>
      <c r="H325" s="1506"/>
      <c r="I325" s="1507"/>
      <c r="J325" s="504"/>
      <c r="K325" s="504"/>
      <c r="L325" s="504"/>
      <c r="M325" s="504"/>
      <c r="N325" s="504"/>
      <c r="O325" s="504"/>
      <c r="P325" s="504"/>
      <c r="Q325" s="504"/>
      <c r="R325" s="504"/>
      <c r="S325" s="504"/>
      <c r="T325"/>
      <c r="U325"/>
      <c r="V325"/>
    </row>
    <row r="326" spans="1:22" x14ac:dyDescent="0.25">
      <c r="A326" s="475"/>
      <c r="C326"/>
      <c r="D326" s="1506"/>
      <c r="E326" s="1506"/>
      <c r="F326" s="504"/>
      <c r="G326" s="504"/>
      <c r="H326" s="1506"/>
      <c r="I326" s="1507"/>
      <c r="J326" s="504"/>
      <c r="K326" s="504"/>
      <c r="L326" s="504"/>
      <c r="M326" s="504"/>
      <c r="N326" s="504"/>
      <c r="O326" s="504"/>
      <c r="P326" s="504"/>
      <c r="Q326" s="504"/>
      <c r="R326" s="504"/>
      <c r="S326" s="504"/>
      <c r="T326"/>
      <c r="U326"/>
      <c r="V326"/>
    </row>
    <row r="327" spans="1:22" x14ac:dyDescent="0.25">
      <c r="A327" s="475"/>
      <c r="C327"/>
      <c r="D327" s="1506"/>
      <c r="E327" s="1506"/>
      <c r="F327" s="504"/>
      <c r="G327" s="504"/>
      <c r="H327" s="1506"/>
      <c r="I327" s="1507"/>
      <c r="J327" s="504"/>
      <c r="K327" s="504"/>
      <c r="L327" s="504"/>
      <c r="M327" s="504"/>
      <c r="N327" s="504"/>
      <c r="O327" s="504"/>
      <c r="P327" s="504"/>
      <c r="Q327" s="504"/>
      <c r="R327" s="504"/>
      <c r="S327" s="504"/>
      <c r="T327"/>
      <c r="U327"/>
      <c r="V327"/>
    </row>
    <row r="328" spans="1:22" x14ac:dyDescent="0.25">
      <c r="A328" s="475"/>
      <c r="C328"/>
      <c r="D328" s="1506"/>
      <c r="E328" s="1506"/>
      <c r="F328" s="504"/>
      <c r="G328" s="504"/>
      <c r="H328" s="1506"/>
      <c r="I328" s="1507"/>
      <c r="J328" s="504"/>
      <c r="K328" s="504"/>
      <c r="L328" s="504"/>
      <c r="M328" s="504"/>
      <c r="N328" s="504"/>
      <c r="O328" s="504"/>
      <c r="P328" s="504"/>
      <c r="Q328" s="504"/>
      <c r="R328" s="504"/>
      <c r="S328" s="504"/>
      <c r="T328"/>
      <c r="U328"/>
      <c r="V328"/>
    </row>
    <row r="329" spans="1:22" x14ac:dyDescent="0.25">
      <c r="A329" s="475"/>
      <c r="C329"/>
      <c r="D329" s="1506"/>
      <c r="E329" s="1506"/>
      <c r="F329" s="504"/>
      <c r="G329" s="504"/>
      <c r="H329" s="1506"/>
      <c r="I329" s="1507"/>
      <c r="J329" s="504"/>
      <c r="K329" s="504"/>
      <c r="L329" s="504"/>
      <c r="M329" s="504"/>
      <c r="N329" s="504"/>
      <c r="O329" s="504"/>
      <c r="P329" s="504"/>
      <c r="Q329" s="504"/>
      <c r="R329" s="504"/>
      <c r="S329" s="504"/>
      <c r="T329"/>
      <c r="U329"/>
      <c r="V329"/>
    </row>
    <row r="330" spans="1:22" x14ac:dyDescent="0.25">
      <c r="A330" s="475"/>
      <c r="C330"/>
      <c r="D330" s="1506"/>
      <c r="E330" s="1506"/>
      <c r="F330" s="504"/>
      <c r="G330" s="504"/>
      <c r="H330" s="1506"/>
      <c r="I330" s="1507"/>
      <c r="J330" s="504"/>
      <c r="K330" s="504"/>
      <c r="L330" s="504"/>
      <c r="M330" s="504"/>
      <c r="N330" s="504"/>
      <c r="O330" s="504"/>
      <c r="P330" s="504"/>
      <c r="Q330" s="504"/>
      <c r="R330" s="504"/>
      <c r="S330" s="504"/>
      <c r="T330"/>
      <c r="U330"/>
      <c r="V330"/>
    </row>
    <row r="331" spans="1:22" x14ac:dyDescent="0.25">
      <c r="A331" s="475"/>
      <c r="C331"/>
      <c r="D331" s="1506"/>
      <c r="E331" s="1506"/>
      <c r="F331" s="504"/>
      <c r="G331" s="504"/>
      <c r="H331" s="1506"/>
      <c r="I331" s="1507"/>
      <c r="J331" s="504"/>
      <c r="K331" s="504"/>
      <c r="L331" s="504"/>
      <c r="M331" s="504"/>
      <c r="N331" s="504"/>
      <c r="O331" s="504"/>
      <c r="P331" s="504"/>
      <c r="Q331" s="504"/>
      <c r="R331" s="504"/>
      <c r="S331" s="504"/>
      <c r="T331"/>
      <c r="U331"/>
      <c r="V331"/>
    </row>
    <row r="332" spans="1:22" x14ac:dyDescent="0.25">
      <c r="A332" s="475"/>
      <c r="C332"/>
      <c r="D332" s="1506"/>
      <c r="E332" s="1506"/>
      <c r="F332" s="504"/>
      <c r="G332" s="504"/>
      <c r="H332" s="1506"/>
      <c r="I332" s="1507"/>
      <c r="J332" s="504"/>
      <c r="K332" s="504"/>
      <c r="L332" s="504"/>
      <c r="M332" s="504"/>
      <c r="N332" s="504"/>
      <c r="O332" s="504"/>
      <c r="P332" s="504"/>
      <c r="Q332" s="504"/>
      <c r="R332" s="504"/>
      <c r="S332" s="504"/>
      <c r="T332"/>
      <c r="U332"/>
      <c r="V332"/>
    </row>
    <row r="333" spans="1:22" x14ac:dyDescent="0.25">
      <c r="A333" s="475"/>
      <c r="C333"/>
      <c r="D333" s="1506"/>
      <c r="E333" s="1506"/>
      <c r="F333" s="504"/>
      <c r="G333" s="504"/>
      <c r="H333" s="1506"/>
      <c r="I333" s="1507"/>
      <c r="J333" s="504"/>
      <c r="K333" s="504"/>
      <c r="L333" s="504"/>
      <c r="M333" s="504"/>
      <c r="N333" s="504"/>
      <c r="O333" s="504"/>
      <c r="P333" s="504"/>
      <c r="Q333" s="504"/>
      <c r="R333" s="504"/>
      <c r="S333" s="504"/>
      <c r="T333"/>
      <c r="U333"/>
      <c r="V333"/>
    </row>
    <row r="334" spans="1:22" x14ac:dyDescent="0.25">
      <c r="A334" s="475"/>
      <c r="C334"/>
      <c r="D334" s="1506"/>
      <c r="E334" s="1506"/>
      <c r="F334" s="504"/>
      <c r="G334" s="504"/>
      <c r="H334" s="1506"/>
      <c r="I334" s="1507"/>
      <c r="J334" s="504"/>
      <c r="K334" s="504"/>
      <c r="L334" s="504"/>
      <c r="M334" s="504"/>
      <c r="N334" s="504"/>
      <c r="O334" s="504"/>
      <c r="P334" s="504"/>
      <c r="Q334" s="504"/>
      <c r="R334" s="504"/>
      <c r="S334" s="504"/>
      <c r="T334"/>
      <c r="U334"/>
      <c r="V334"/>
    </row>
    <row r="335" spans="1:22" x14ac:dyDescent="0.25">
      <c r="A335" s="475"/>
      <c r="C335"/>
      <c r="D335" s="1506"/>
      <c r="E335" s="1506"/>
      <c r="F335" s="504"/>
      <c r="G335" s="504"/>
      <c r="H335" s="1506"/>
      <c r="I335" s="1507"/>
      <c r="J335" s="504"/>
      <c r="K335" s="504"/>
      <c r="L335" s="504"/>
      <c r="M335" s="504"/>
      <c r="N335" s="504"/>
      <c r="O335" s="504"/>
      <c r="P335" s="504"/>
      <c r="Q335" s="504"/>
      <c r="R335" s="504"/>
      <c r="S335" s="504"/>
      <c r="T335"/>
      <c r="U335"/>
      <c r="V335"/>
    </row>
    <row r="336" spans="1:22" x14ac:dyDescent="0.25">
      <c r="A336" s="475"/>
      <c r="C336"/>
      <c r="D336" s="1506"/>
      <c r="E336" s="1506"/>
      <c r="F336" s="504"/>
      <c r="G336" s="504"/>
      <c r="H336" s="1506"/>
      <c r="I336" s="1507"/>
      <c r="J336" s="504"/>
      <c r="K336" s="504"/>
      <c r="L336" s="504"/>
      <c r="M336" s="504"/>
      <c r="N336" s="504"/>
      <c r="O336" s="504"/>
      <c r="P336" s="504"/>
      <c r="Q336" s="504"/>
      <c r="R336" s="504"/>
      <c r="S336" s="504"/>
      <c r="T336"/>
      <c r="U336"/>
      <c r="V336"/>
    </row>
    <row r="337" spans="1:22" x14ac:dyDescent="0.25">
      <c r="A337" s="475"/>
      <c r="C337"/>
      <c r="D337" s="1506"/>
      <c r="E337" s="1506"/>
      <c r="F337" s="504"/>
      <c r="G337" s="504"/>
      <c r="H337" s="1506"/>
      <c r="I337" s="1507"/>
      <c r="J337" s="504"/>
      <c r="K337" s="504"/>
      <c r="L337" s="504"/>
      <c r="M337" s="504"/>
      <c r="N337" s="504"/>
      <c r="O337" s="504"/>
      <c r="P337" s="504"/>
      <c r="Q337" s="504"/>
      <c r="R337" s="504"/>
      <c r="S337" s="504"/>
      <c r="T337"/>
      <c r="U337"/>
      <c r="V337"/>
    </row>
    <row r="338" spans="1:22" x14ac:dyDescent="0.25">
      <c r="A338" s="475"/>
      <c r="C338"/>
      <c r="D338" s="1506"/>
      <c r="E338" s="1506"/>
      <c r="F338" s="504"/>
      <c r="G338" s="504"/>
      <c r="H338" s="1506"/>
      <c r="I338" s="1507"/>
      <c r="J338" s="504"/>
      <c r="K338" s="504"/>
      <c r="L338" s="504"/>
      <c r="M338" s="504"/>
      <c r="N338" s="504"/>
      <c r="O338" s="504"/>
      <c r="P338" s="504"/>
      <c r="Q338" s="504"/>
      <c r="R338" s="504"/>
      <c r="S338" s="504"/>
      <c r="T338"/>
      <c r="U338"/>
      <c r="V338"/>
    </row>
    <row r="339" spans="1:22" x14ac:dyDescent="0.25">
      <c r="A339" s="475"/>
      <c r="C339"/>
      <c r="D339" s="1506"/>
      <c r="E339" s="1506"/>
      <c r="F339" s="504"/>
      <c r="G339" s="504"/>
      <c r="H339" s="1506"/>
      <c r="I339" s="1507"/>
      <c r="J339" s="504"/>
      <c r="K339" s="504"/>
      <c r="L339" s="504"/>
      <c r="M339" s="504"/>
      <c r="N339" s="504"/>
      <c r="O339" s="504"/>
      <c r="P339" s="504"/>
      <c r="Q339" s="504"/>
      <c r="R339" s="504"/>
      <c r="S339" s="504"/>
      <c r="T339"/>
      <c r="U339"/>
      <c r="V339"/>
    </row>
    <row r="340" spans="1:22" x14ac:dyDescent="0.25">
      <c r="A340" s="475"/>
      <c r="C340"/>
      <c r="D340" s="1506"/>
      <c r="E340" s="1506"/>
      <c r="F340" s="504"/>
      <c r="G340" s="504"/>
      <c r="H340" s="1506"/>
      <c r="I340" s="1507"/>
      <c r="J340" s="504"/>
      <c r="K340" s="504"/>
      <c r="L340" s="504"/>
      <c r="M340" s="504"/>
      <c r="N340" s="504"/>
      <c r="O340" s="504"/>
      <c r="P340" s="504"/>
      <c r="Q340" s="504"/>
      <c r="R340" s="504"/>
      <c r="S340" s="504"/>
      <c r="T340"/>
      <c r="U340"/>
      <c r="V340"/>
    </row>
    <row r="341" spans="1:22" x14ac:dyDescent="0.25">
      <c r="A341" s="475"/>
      <c r="C341"/>
      <c r="D341" s="1506"/>
      <c r="E341" s="1506"/>
      <c r="F341" s="504"/>
      <c r="G341" s="504"/>
      <c r="H341" s="1506"/>
      <c r="I341" s="1507"/>
      <c r="J341" s="504"/>
      <c r="K341" s="504"/>
      <c r="L341" s="504"/>
      <c r="M341" s="504"/>
      <c r="N341" s="504"/>
      <c r="O341" s="504"/>
      <c r="P341" s="504"/>
      <c r="Q341" s="504"/>
      <c r="R341" s="504"/>
      <c r="S341" s="504"/>
      <c r="T341"/>
      <c r="U341"/>
      <c r="V341"/>
    </row>
    <row r="342" spans="1:22" x14ac:dyDescent="0.25">
      <c r="A342" s="475"/>
      <c r="C342"/>
      <c r="D342" s="1506"/>
      <c r="E342" s="1506"/>
      <c r="F342" s="504"/>
      <c r="G342" s="504"/>
      <c r="H342" s="1506"/>
      <c r="I342" s="1507"/>
      <c r="J342" s="504"/>
      <c r="K342" s="504"/>
      <c r="L342" s="504"/>
      <c r="M342" s="504"/>
      <c r="N342" s="504"/>
      <c r="O342" s="504"/>
      <c r="P342" s="504"/>
      <c r="Q342" s="504"/>
      <c r="R342" s="504"/>
      <c r="S342" s="504"/>
      <c r="T342"/>
      <c r="U342"/>
      <c r="V342"/>
    </row>
    <row r="343" spans="1:22" x14ac:dyDescent="0.25">
      <c r="A343" s="475"/>
      <c r="C343"/>
      <c r="D343" s="1506"/>
      <c r="E343" s="1506"/>
      <c r="F343" s="504"/>
      <c r="G343" s="504"/>
      <c r="H343" s="1506"/>
      <c r="I343" s="1507"/>
      <c r="J343" s="504"/>
      <c r="K343" s="504"/>
      <c r="L343" s="504"/>
      <c r="M343" s="504"/>
      <c r="N343" s="504"/>
      <c r="O343" s="504"/>
      <c r="P343" s="504"/>
      <c r="Q343" s="504"/>
      <c r="R343" s="504"/>
      <c r="S343" s="504"/>
      <c r="T343"/>
      <c r="U343"/>
      <c r="V343"/>
    </row>
    <row r="344" spans="1:22" x14ac:dyDescent="0.25">
      <c r="A344" s="475"/>
      <c r="C344"/>
      <c r="D344" s="1506"/>
      <c r="E344" s="1506"/>
      <c r="F344" s="504"/>
      <c r="G344" s="504"/>
      <c r="H344" s="1506"/>
      <c r="I344" s="1507"/>
      <c r="J344" s="504"/>
      <c r="K344" s="504"/>
      <c r="L344" s="504"/>
      <c r="M344" s="504"/>
      <c r="N344" s="504"/>
      <c r="O344" s="504"/>
      <c r="P344" s="504"/>
      <c r="Q344" s="504"/>
      <c r="R344" s="504"/>
      <c r="S344" s="504"/>
      <c r="T344"/>
      <c r="U344"/>
      <c r="V344"/>
    </row>
    <row r="345" spans="1:22" x14ac:dyDescent="0.25">
      <c r="A345" s="475"/>
      <c r="C345"/>
      <c r="D345" s="1506"/>
      <c r="E345" s="1506"/>
      <c r="F345" s="504"/>
      <c r="G345" s="504"/>
      <c r="H345" s="1506"/>
      <c r="I345" s="1507"/>
      <c r="J345" s="504"/>
      <c r="K345" s="504"/>
      <c r="L345" s="504"/>
      <c r="M345" s="504"/>
      <c r="N345" s="504"/>
      <c r="O345" s="504"/>
      <c r="P345" s="504"/>
      <c r="Q345" s="504"/>
      <c r="R345" s="504"/>
      <c r="S345" s="504"/>
      <c r="T345"/>
      <c r="U345"/>
      <c r="V345"/>
    </row>
    <row r="346" spans="1:22" x14ac:dyDescent="0.25">
      <c r="A346" s="475"/>
      <c r="C346"/>
      <c r="D346" s="1506"/>
      <c r="E346" s="1506"/>
      <c r="F346" s="504"/>
      <c r="G346" s="504"/>
      <c r="H346" s="1506"/>
      <c r="I346" s="1507"/>
      <c r="J346" s="504"/>
      <c r="K346" s="504"/>
      <c r="L346" s="504"/>
      <c r="M346" s="504"/>
      <c r="N346" s="504"/>
      <c r="O346" s="504"/>
      <c r="P346" s="504"/>
      <c r="Q346" s="504"/>
      <c r="R346" s="504"/>
      <c r="S346" s="504"/>
      <c r="T346"/>
      <c r="U346"/>
      <c r="V346"/>
    </row>
    <row r="347" spans="1:22" x14ac:dyDescent="0.25">
      <c r="A347" s="475"/>
      <c r="C347"/>
      <c r="D347" s="1506"/>
      <c r="E347" s="1506"/>
      <c r="F347" s="504"/>
      <c r="G347" s="504"/>
      <c r="H347" s="1506"/>
      <c r="I347" s="1507"/>
      <c r="J347" s="504"/>
      <c r="K347" s="504"/>
      <c r="L347" s="504"/>
      <c r="M347" s="504"/>
      <c r="N347" s="504"/>
      <c r="O347" s="504"/>
      <c r="P347" s="504"/>
      <c r="Q347" s="504"/>
      <c r="R347" s="504"/>
      <c r="S347" s="504"/>
      <c r="T347"/>
      <c r="U347"/>
      <c r="V347"/>
    </row>
    <row r="348" spans="1:22" x14ac:dyDescent="0.25">
      <c r="A348" s="475"/>
      <c r="C348"/>
      <c r="D348" s="1506"/>
      <c r="E348" s="1506"/>
      <c r="F348" s="504"/>
      <c r="G348" s="504"/>
      <c r="H348" s="1506"/>
      <c r="I348" s="1507"/>
      <c r="J348" s="504"/>
      <c r="K348" s="504"/>
      <c r="L348" s="504"/>
      <c r="M348" s="504"/>
      <c r="N348" s="504"/>
      <c r="O348" s="504"/>
      <c r="P348" s="504"/>
      <c r="Q348" s="504"/>
      <c r="R348" s="504"/>
      <c r="S348" s="504"/>
      <c r="T348"/>
      <c r="U348"/>
      <c r="V348"/>
    </row>
    <row r="349" spans="1:22" x14ac:dyDescent="0.25">
      <c r="A349" s="475"/>
      <c r="C349"/>
      <c r="D349" s="1506"/>
      <c r="E349" s="1506"/>
      <c r="F349" s="504"/>
      <c r="G349" s="504"/>
      <c r="H349" s="1506"/>
      <c r="I349" s="1507"/>
      <c r="J349" s="504"/>
      <c r="K349" s="504"/>
      <c r="L349" s="504"/>
      <c r="M349" s="504"/>
      <c r="N349" s="504"/>
      <c r="O349" s="504"/>
      <c r="P349" s="504"/>
      <c r="Q349" s="504"/>
      <c r="R349" s="504"/>
      <c r="S349" s="504"/>
      <c r="T349"/>
      <c r="U349"/>
      <c r="V349"/>
    </row>
    <row r="350" spans="1:22" x14ac:dyDescent="0.25">
      <c r="A350" s="475"/>
      <c r="C350"/>
      <c r="D350" s="1506"/>
      <c r="E350" s="1506"/>
      <c r="F350" s="504"/>
      <c r="G350" s="504"/>
      <c r="H350" s="1506"/>
      <c r="I350" s="1507"/>
      <c r="J350" s="504"/>
      <c r="K350" s="504"/>
      <c r="L350" s="504"/>
      <c r="M350" s="504"/>
      <c r="N350" s="504"/>
      <c r="O350" s="504"/>
      <c r="P350" s="504"/>
      <c r="Q350" s="504"/>
      <c r="R350" s="504"/>
      <c r="S350" s="504"/>
      <c r="T350"/>
      <c r="U350"/>
      <c r="V350"/>
    </row>
    <row r="351" spans="1:22" x14ac:dyDescent="0.25">
      <c r="A351" s="475"/>
      <c r="C351"/>
      <c r="D351" s="1506"/>
      <c r="E351" s="1506"/>
      <c r="F351" s="504"/>
      <c r="G351" s="504"/>
      <c r="H351" s="1506"/>
      <c r="I351" s="1507"/>
      <c r="J351" s="504"/>
      <c r="K351" s="504"/>
      <c r="L351" s="504"/>
      <c r="M351" s="504"/>
      <c r="N351" s="504"/>
      <c r="O351" s="504"/>
      <c r="P351" s="504"/>
      <c r="Q351" s="504"/>
      <c r="R351" s="504"/>
      <c r="S351" s="504"/>
      <c r="T351"/>
      <c r="U351"/>
      <c r="V351"/>
    </row>
    <row r="352" spans="1:22" x14ac:dyDescent="0.25">
      <c r="A352" s="475"/>
      <c r="C352"/>
      <c r="D352" s="1506"/>
      <c r="E352" s="1506"/>
      <c r="F352" s="504"/>
      <c r="G352" s="504"/>
      <c r="H352" s="1506"/>
      <c r="I352" s="1507"/>
      <c r="J352" s="504"/>
      <c r="K352" s="504"/>
      <c r="L352" s="504"/>
      <c r="M352" s="504"/>
      <c r="N352" s="504"/>
      <c r="O352" s="504"/>
      <c r="P352" s="504"/>
      <c r="Q352" s="504"/>
      <c r="R352" s="504"/>
      <c r="S352" s="504"/>
      <c r="T352"/>
      <c r="U352"/>
      <c r="V352"/>
    </row>
    <row r="353" spans="1:22" x14ac:dyDescent="0.25">
      <c r="A353" s="475"/>
      <c r="C353"/>
      <c r="D353" s="1506"/>
      <c r="E353" s="1506"/>
      <c r="F353" s="504"/>
      <c r="G353" s="504"/>
      <c r="H353" s="1506"/>
      <c r="I353" s="1507"/>
      <c r="J353" s="504"/>
      <c r="K353" s="504"/>
      <c r="L353" s="504"/>
      <c r="M353" s="504"/>
      <c r="N353" s="504"/>
      <c r="O353" s="504"/>
      <c r="P353" s="504"/>
      <c r="Q353" s="504"/>
      <c r="R353" s="504"/>
      <c r="S353" s="504"/>
      <c r="T353"/>
      <c r="U353"/>
      <c r="V353"/>
    </row>
    <row r="354" spans="1:22" x14ac:dyDescent="0.25">
      <c r="A354" s="475"/>
      <c r="C354"/>
      <c r="D354" s="1506"/>
      <c r="E354" s="1506"/>
      <c r="F354" s="504"/>
      <c r="G354" s="504"/>
      <c r="H354" s="1506"/>
      <c r="I354" s="1507"/>
      <c r="J354" s="504"/>
      <c r="K354" s="504"/>
      <c r="L354" s="504"/>
      <c r="M354" s="504"/>
      <c r="N354" s="504"/>
      <c r="O354" s="504"/>
      <c r="P354" s="504"/>
      <c r="Q354" s="504"/>
      <c r="R354" s="504"/>
      <c r="S354" s="504"/>
      <c r="T354"/>
      <c r="U354"/>
      <c r="V354"/>
    </row>
    <row r="355" spans="1:22" x14ac:dyDescent="0.25">
      <c r="A355" s="475"/>
      <c r="C355"/>
      <c r="D355" s="1506"/>
      <c r="E355" s="1506"/>
      <c r="F355" s="504"/>
      <c r="G355" s="504"/>
      <c r="H355" s="1506"/>
      <c r="I355" s="1507"/>
      <c r="J355" s="504"/>
      <c r="K355" s="504"/>
      <c r="L355" s="504"/>
      <c r="M355" s="504"/>
      <c r="N355" s="504"/>
      <c r="O355" s="504"/>
      <c r="P355" s="504"/>
      <c r="Q355" s="504"/>
      <c r="R355" s="504"/>
      <c r="S355" s="504"/>
      <c r="T355"/>
      <c r="U355"/>
      <c r="V355"/>
    </row>
    <row r="356" spans="1:22" x14ac:dyDescent="0.25">
      <c r="A356" s="475"/>
      <c r="C356"/>
      <c r="D356" s="1506"/>
      <c r="E356" s="1506"/>
      <c r="F356" s="504"/>
      <c r="G356" s="504"/>
      <c r="H356" s="1506"/>
      <c r="I356" s="1507"/>
      <c r="J356" s="504"/>
      <c r="K356" s="504"/>
      <c r="L356" s="504"/>
      <c r="M356" s="504"/>
      <c r="N356" s="504"/>
      <c r="O356" s="504"/>
      <c r="P356" s="504"/>
      <c r="Q356" s="504"/>
      <c r="R356" s="504"/>
      <c r="S356" s="504"/>
      <c r="T356"/>
      <c r="U356"/>
      <c r="V356"/>
    </row>
    <row r="357" spans="1:22" x14ac:dyDescent="0.25">
      <c r="A357" s="475"/>
      <c r="C357"/>
      <c r="D357" s="1506"/>
      <c r="E357" s="1506"/>
      <c r="F357" s="504"/>
      <c r="G357" s="504"/>
      <c r="H357" s="1506"/>
      <c r="I357" s="1507"/>
      <c r="J357" s="504"/>
      <c r="K357" s="504"/>
      <c r="L357" s="504"/>
      <c r="M357" s="504"/>
      <c r="N357" s="504"/>
      <c r="O357" s="504"/>
      <c r="P357" s="504"/>
      <c r="Q357" s="504"/>
      <c r="R357" s="504"/>
      <c r="S357" s="504"/>
      <c r="T357"/>
      <c r="U357"/>
      <c r="V357"/>
    </row>
    <row r="358" spans="1:22" x14ac:dyDescent="0.25">
      <c r="A358" s="475"/>
      <c r="C358"/>
      <c r="D358" s="1506"/>
      <c r="E358" s="1506"/>
      <c r="F358" s="504"/>
      <c r="G358" s="504"/>
      <c r="H358" s="1506"/>
      <c r="I358" s="1507"/>
      <c r="J358" s="504"/>
      <c r="K358" s="504"/>
      <c r="L358" s="504"/>
      <c r="M358" s="504"/>
      <c r="N358" s="504"/>
      <c r="O358" s="504"/>
      <c r="P358" s="504"/>
      <c r="Q358" s="504"/>
      <c r="R358" s="504"/>
      <c r="S358" s="504"/>
      <c r="T358"/>
      <c r="U358"/>
      <c r="V358"/>
    </row>
    <row r="359" spans="1:22" x14ac:dyDescent="0.25">
      <c r="A359" s="475"/>
      <c r="C359"/>
      <c r="D359" s="1506"/>
      <c r="E359" s="1506"/>
      <c r="F359" s="504"/>
      <c r="G359" s="504"/>
      <c r="H359" s="1506"/>
      <c r="I359" s="1507"/>
      <c r="J359" s="504"/>
      <c r="K359" s="504"/>
      <c r="L359" s="504"/>
      <c r="M359" s="504"/>
      <c r="N359" s="504"/>
      <c r="O359" s="504"/>
      <c r="P359" s="504"/>
      <c r="Q359" s="504"/>
      <c r="R359" s="504"/>
      <c r="S359" s="504"/>
      <c r="T359"/>
      <c r="U359"/>
      <c r="V359"/>
    </row>
    <row r="360" spans="1:22" x14ac:dyDescent="0.25">
      <c r="A360" s="475"/>
      <c r="C360"/>
      <c r="D360" s="1506"/>
      <c r="E360" s="1506"/>
      <c r="F360" s="504"/>
      <c r="G360" s="504"/>
      <c r="H360" s="1506"/>
      <c r="I360" s="1507"/>
      <c r="J360" s="504"/>
      <c r="K360" s="504"/>
      <c r="L360" s="504"/>
      <c r="M360" s="504"/>
      <c r="N360" s="504"/>
      <c r="O360" s="504"/>
      <c r="P360" s="504"/>
      <c r="Q360" s="504"/>
      <c r="R360" s="504"/>
      <c r="S360" s="504"/>
      <c r="T360"/>
      <c r="U360"/>
      <c r="V360"/>
    </row>
    <row r="361" spans="1:22" x14ac:dyDescent="0.25">
      <c r="A361" s="475"/>
      <c r="C361"/>
      <c r="D361" s="1506"/>
      <c r="E361" s="1506"/>
      <c r="F361" s="504"/>
      <c r="G361" s="504"/>
      <c r="H361" s="1506"/>
      <c r="I361" s="1507"/>
      <c r="J361" s="504"/>
      <c r="K361" s="504"/>
      <c r="L361" s="504"/>
      <c r="M361" s="504"/>
      <c r="N361" s="504"/>
      <c r="O361" s="504"/>
      <c r="P361" s="504"/>
      <c r="Q361" s="504"/>
      <c r="R361" s="504"/>
      <c r="S361" s="504"/>
      <c r="T361"/>
      <c r="U361"/>
      <c r="V361"/>
    </row>
    <row r="362" spans="1:22" x14ac:dyDescent="0.25">
      <c r="A362" s="475"/>
      <c r="C362"/>
      <c r="D362" s="1506"/>
      <c r="E362" s="1506"/>
      <c r="F362" s="504"/>
      <c r="G362" s="504"/>
      <c r="H362" s="1506"/>
      <c r="I362" s="1507"/>
      <c r="J362" s="504"/>
      <c r="K362" s="504"/>
      <c r="L362" s="504"/>
      <c r="M362" s="504"/>
      <c r="N362" s="504"/>
      <c r="O362" s="504"/>
      <c r="P362" s="504"/>
      <c r="Q362" s="504"/>
      <c r="R362" s="504"/>
      <c r="S362" s="504"/>
      <c r="T362"/>
      <c r="U362"/>
      <c r="V362"/>
    </row>
    <row r="363" spans="1:22" x14ac:dyDescent="0.25">
      <c r="A363" s="475"/>
      <c r="C363"/>
      <c r="D363" s="1506"/>
      <c r="E363" s="1506"/>
      <c r="F363" s="504"/>
      <c r="G363" s="504"/>
      <c r="H363" s="1506"/>
      <c r="I363" s="1507"/>
      <c r="J363" s="504"/>
      <c r="K363" s="504"/>
      <c r="L363" s="504"/>
      <c r="M363" s="504"/>
      <c r="N363" s="504"/>
      <c r="O363" s="504"/>
      <c r="P363" s="504"/>
      <c r="Q363" s="504"/>
      <c r="R363" s="504"/>
      <c r="S363" s="504"/>
      <c r="T363"/>
      <c r="U363"/>
      <c r="V363"/>
    </row>
    <row r="364" spans="1:22" x14ac:dyDescent="0.25">
      <c r="A364" s="475"/>
      <c r="C364"/>
      <c r="D364" s="1506"/>
      <c r="E364" s="1506"/>
      <c r="F364" s="504"/>
      <c r="G364" s="504"/>
      <c r="H364" s="1506"/>
      <c r="I364" s="1507"/>
      <c r="J364" s="504"/>
      <c r="K364" s="504"/>
      <c r="L364" s="504"/>
      <c r="M364" s="504"/>
      <c r="N364" s="504"/>
      <c r="O364" s="504"/>
      <c r="P364" s="504"/>
      <c r="Q364" s="504"/>
      <c r="R364" s="504"/>
      <c r="S364" s="504"/>
      <c r="T364"/>
      <c r="U364"/>
      <c r="V364"/>
    </row>
    <row r="365" spans="1:22" x14ac:dyDescent="0.25">
      <c r="A365" s="475"/>
      <c r="C365"/>
      <c r="D365" s="1506"/>
      <c r="E365" s="1506"/>
      <c r="F365" s="504"/>
      <c r="G365" s="504"/>
      <c r="H365" s="1506"/>
      <c r="I365" s="1507"/>
      <c r="J365" s="504"/>
      <c r="K365" s="504"/>
      <c r="L365" s="504"/>
      <c r="M365" s="504"/>
      <c r="N365" s="504"/>
      <c r="O365" s="504"/>
      <c r="P365" s="504"/>
      <c r="Q365" s="504"/>
      <c r="R365" s="504"/>
      <c r="S365" s="504"/>
      <c r="T365"/>
      <c r="U365"/>
      <c r="V365"/>
    </row>
    <row r="366" spans="1:22" x14ac:dyDescent="0.25">
      <c r="A366" s="475"/>
      <c r="C366"/>
      <c r="D366" s="1506"/>
      <c r="E366" s="1506"/>
      <c r="F366" s="504"/>
      <c r="G366" s="504"/>
      <c r="H366" s="1506"/>
      <c r="I366" s="1507"/>
      <c r="J366" s="504"/>
      <c r="K366" s="504"/>
      <c r="L366" s="504"/>
      <c r="M366" s="504"/>
      <c r="N366" s="504"/>
      <c r="O366" s="504"/>
      <c r="P366" s="504"/>
      <c r="Q366" s="504"/>
      <c r="R366" s="504"/>
      <c r="S366" s="504"/>
      <c r="T366"/>
      <c r="U366"/>
      <c r="V366"/>
    </row>
    <row r="367" spans="1:22" x14ac:dyDescent="0.25">
      <c r="A367" s="475"/>
      <c r="C367"/>
      <c r="D367" s="1506"/>
      <c r="E367" s="1506"/>
      <c r="F367" s="504"/>
      <c r="G367" s="504"/>
      <c r="H367" s="1506"/>
      <c r="I367" s="1507"/>
      <c r="J367" s="504"/>
      <c r="K367" s="504"/>
      <c r="L367" s="504"/>
      <c r="M367" s="504"/>
      <c r="N367" s="504"/>
      <c r="O367" s="504"/>
      <c r="P367" s="504"/>
      <c r="Q367" s="504"/>
      <c r="R367" s="504"/>
      <c r="S367" s="504"/>
      <c r="T367"/>
      <c r="U367"/>
      <c r="V367"/>
    </row>
    <row r="368" spans="1:22" x14ac:dyDescent="0.25">
      <c r="A368" s="475"/>
      <c r="C368"/>
      <c r="D368" s="1506"/>
      <c r="E368" s="1506"/>
      <c r="F368" s="504"/>
      <c r="G368" s="504"/>
      <c r="H368" s="1506"/>
      <c r="I368" s="1507"/>
      <c r="J368" s="504"/>
      <c r="K368" s="504"/>
      <c r="L368" s="504"/>
      <c r="M368" s="504"/>
      <c r="N368" s="504"/>
      <c r="O368" s="504"/>
      <c r="P368" s="504"/>
      <c r="Q368" s="504"/>
      <c r="R368" s="504"/>
      <c r="S368" s="504"/>
      <c r="T368"/>
      <c r="U368"/>
      <c r="V368"/>
    </row>
    <row r="369" spans="1:22" x14ac:dyDescent="0.25">
      <c r="A369" s="475"/>
      <c r="C369"/>
      <c r="D369" s="1506"/>
      <c r="E369" s="1506"/>
      <c r="F369" s="504"/>
      <c r="G369" s="504"/>
      <c r="H369" s="1506"/>
      <c r="I369" s="1507"/>
      <c r="J369" s="504"/>
      <c r="K369" s="504"/>
      <c r="L369" s="504"/>
      <c r="M369" s="504"/>
      <c r="N369" s="504"/>
      <c r="O369" s="504"/>
      <c r="P369" s="504"/>
      <c r="Q369" s="504"/>
      <c r="R369" s="504"/>
      <c r="S369" s="504"/>
      <c r="T369"/>
      <c r="U369"/>
      <c r="V369"/>
    </row>
    <row r="370" spans="1:22" x14ac:dyDescent="0.25">
      <c r="A370" s="475"/>
      <c r="C370"/>
      <c r="D370" s="1506"/>
      <c r="E370" s="1506"/>
      <c r="F370" s="504"/>
      <c r="G370" s="504"/>
      <c r="H370" s="1506"/>
      <c r="I370" s="1507"/>
      <c r="J370" s="504"/>
      <c r="K370" s="504"/>
      <c r="L370" s="504"/>
      <c r="M370" s="504"/>
      <c r="N370" s="504"/>
      <c r="O370" s="504"/>
      <c r="P370" s="504"/>
      <c r="Q370" s="504"/>
      <c r="R370" s="504"/>
      <c r="S370" s="504"/>
      <c r="T370"/>
      <c r="U370"/>
      <c r="V370"/>
    </row>
    <row r="371" spans="1:22" x14ac:dyDescent="0.25">
      <c r="A371" s="475"/>
      <c r="C371"/>
      <c r="D371" s="1506"/>
      <c r="E371" s="1506"/>
      <c r="F371" s="504"/>
      <c r="G371" s="504"/>
      <c r="H371" s="1506"/>
      <c r="I371" s="1507"/>
      <c r="J371" s="504"/>
      <c r="K371" s="504"/>
      <c r="L371" s="504"/>
      <c r="M371" s="504"/>
      <c r="N371" s="504"/>
      <c r="O371" s="504"/>
      <c r="P371" s="504"/>
      <c r="Q371" s="504"/>
      <c r="R371" s="504"/>
      <c r="S371" s="504"/>
      <c r="T371"/>
      <c r="U371"/>
      <c r="V371"/>
    </row>
    <row r="372" spans="1:22" x14ac:dyDescent="0.25">
      <c r="A372" s="475"/>
      <c r="C372"/>
      <c r="D372" s="1506"/>
      <c r="E372" s="1506"/>
      <c r="F372" s="504"/>
      <c r="G372" s="504"/>
      <c r="H372" s="1506"/>
      <c r="I372" s="1507"/>
      <c r="J372" s="504"/>
      <c r="K372" s="504"/>
      <c r="L372" s="504"/>
      <c r="M372" s="504"/>
      <c r="N372" s="504"/>
      <c r="O372" s="504"/>
      <c r="P372" s="504"/>
      <c r="Q372" s="504"/>
      <c r="R372" s="504"/>
      <c r="S372" s="504"/>
      <c r="T372"/>
      <c r="U372"/>
      <c r="V372"/>
    </row>
    <row r="373" spans="1:22" x14ac:dyDescent="0.25">
      <c r="A373" s="475"/>
      <c r="C373"/>
      <c r="D373" s="1506"/>
      <c r="E373" s="1506"/>
      <c r="F373" s="504"/>
      <c r="G373" s="504"/>
      <c r="H373" s="1506"/>
      <c r="I373" s="1507"/>
      <c r="J373" s="504"/>
      <c r="K373" s="504"/>
      <c r="L373" s="504"/>
      <c r="M373" s="504"/>
      <c r="N373" s="504"/>
      <c r="O373" s="504"/>
      <c r="P373" s="504"/>
      <c r="Q373" s="504"/>
      <c r="R373" s="504"/>
      <c r="S373" s="504"/>
      <c r="T373"/>
      <c r="U373"/>
      <c r="V373"/>
    </row>
    <row r="374" spans="1:22" x14ac:dyDescent="0.25">
      <c r="A374" s="475"/>
      <c r="C374"/>
      <c r="D374" s="1506"/>
      <c r="E374" s="1506"/>
      <c r="F374" s="504"/>
      <c r="G374" s="504"/>
      <c r="H374" s="1506"/>
      <c r="I374" s="1507"/>
      <c r="J374" s="504"/>
      <c r="K374" s="504"/>
      <c r="L374" s="504"/>
      <c r="M374" s="504"/>
      <c r="N374" s="504"/>
      <c r="O374" s="504"/>
      <c r="P374" s="504"/>
      <c r="Q374" s="504"/>
      <c r="R374" s="504"/>
      <c r="S374" s="504"/>
      <c r="T374"/>
      <c r="U374"/>
      <c r="V374"/>
    </row>
    <row r="375" spans="1:22" x14ac:dyDescent="0.25">
      <c r="A375" s="475"/>
      <c r="C375"/>
      <c r="D375" s="1506"/>
      <c r="E375" s="1506"/>
      <c r="F375" s="504"/>
      <c r="G375" s="504"/>
      <c r="H375" s="1506"/>
      <c r="I375" s="1507"/>
      <c r="J375" s="504"/>
      <c r="K375" s="504"/>
      <c r="L375" s="504"/>
      <c r="M375" s="504"/>
      <c r="N375" s="504"/>
      <c r="O375" s="504"/>
      <c r="P375" s="504"/>
      <c r="Q375" s="504"/>
      <c r="R375" s="504"/>
      <c r="S375" s="504"/>
      <c r="T375"/>
      <c r="U375"/>
      <c r="V375"/>
    </row>
    <row r="376" spans="1:22" x14ac:dyDescent="0.25">
      <c r="A376" s="475"/>
      <c r="C376"/>
      <c r="D376" s="1506"/>
      <c r="E376" s="1506"/>
      <c r="F376" s="504"/>
      <c r="G376" s="504"/>
      <c r="H376" s="1506"/>
      <c r="I376" s="1507"/>
      <c r="J376" s="504"/>
      <c r="K376" s="504"/>
      <c r="L376" s="504"/>
      <c r="M376" s="504"/>
      <c r="N376" s="504"/>
      <c r="O376" s="504"/>
      <c r="P376" s="504"/>
      <c r="Q376" s="504"/>
      <c r="R376" s="504"/>
      <c r="S376" s="504"/>
      <c r="T376"/>
      <c r="U376"/>
      <c r="V376"/>
    </row>
    <row r="377" spans="1:22" x14ac:dyDescent="0.25">
      <c r="A377" s="475"/>
      <c r="C377"/>
      <c r="D377" s="1506"/>
      <c r="E377" s="1506"/>
      <c r="F377" s="504"/>
      <c r="G377" s="504"/>
      <c r="H377" s="1506"/>
      <c r="I377" s="1507"/>
      <c r="J377" s="504"/>
      <c r="K377" s="504"/>
      <c r="L377" s="504"/>
      <c r="M377" s="504"/>
      <c r="N377" s="504"/>
      <c r="O377" s="504"/>
      <c r="P377" s="504"/>
      <c r="Q377" s="504"/>
      <c r="R377" s="504"/>
      <c r="S377" s="504"/>
      <c r="T377"/>
      <c r="U377"/>
      <c r="V377"/>
    </row>
    <row r="378" spans="1:22" x14ac:dyDescent="0.25">
      <c r="A378" s="475"/>
      <c r="C378"/>
      <c r="D378" s="1506"/>
      <c r="E378" s="1506"/>
      <c r="F378" s="504"/>
      <c r="G378" s="504"/>
      <c r="H378" s="1506"/>
      <c r="I378" s="1507"/>
      <c r="J378" s="504"/>
      <c r="K378" s="504"/>
      <c r="L378" s="504"/>
      <c r="M378" s="504"/>
      <c r="N378" s="504"/>
      <c r="O378" s="504"/>
      <c r="P378" s="504"/>
      <c r="Q378" s="504"/>
      <c r="R378" s="504"/>
      <c r="S378" s="504"/>
      <c r="T378"/>
      <c r="U378"/>
      <c r="V378"/>
    </row>
    <row r="379" spans="1:22" x14ac:dyDescent="0.25">
      <c r="A379" s="475"/>
      <c r="C379"/>
      <c r="D379" s="1506"/>
      <c r="E379" s="1506"/>
      <c r="F379" s="504"/>
      <c r="G379" s="504"/>
      <c r="H379" s="1506"/>
      <c r="I379" s="1507"/>
      <c r="J379" s="504"/>
      <c r="K379" s="504"/>
      <c r="L379" s="504"/>
      <c r="M379" s="504"/>
      <c r="N379" s="504"/>
      <c r="O379" s="504"/>
      <c r="P379" s="504"/>
      <c r="Q379" s="504"/>
      <c r="R379" s="504"/>
      <c r="S379" s="504"/>
      <c r="T379"/>
      <c r="U379"/>
      <c r="V379"/>
    </row>
    <row r="380" spans="1:22" x14ac:dyDescent="0.25">
      <c r="A380" s="475"/>
      <c r="C380"/>
      <c r="D380" s="1506"/>
      <c r="E380" s="1506"/>
      <c r="F380" s="504"/>
      <c r="G380" s="504"/>
      <c r="H380" s="1506"/>
      <c r="I380" s="1507"/>
      <c r="J380" s="504"/>
      <c r="K380" s="504"/>
      <c r="L380" s="504"/>
      <c r="M380" s="504"/>
      <c r="N380" s="504"/>
      <c r="O380" s="504"/>
      <c r="P380" s="504"/>
      <c r="Q380" s="504"/>
      <c r="R380" s="504"/>
      <c r="S380" s="504"/>
      <c r="T380"/>
      <c r="U380"/>
      <c r="V380"/>
    </row>
    <row r="381" spans="1:22" x14ac:dyDescent="0.25">
      <c r="A381" s="475"/>
      <c r="C381"/>
      <c r="D381" s="1506"/>
      <c r="E381" s="1506"/>
      <c r="F381" s="504"/>
      <c r="G381" s="504"/>
      <c r="H381" s="1506"/>
      <c r="I381" s="1507"/>
      <c r="J381" s="504"/>
      <c r="K381" s="504"/>
      <c r="L381" s="504"/>
      <c r="M381" s="504"/>
      <c r="N381" s="504"/>
      <c r="O381" s="504"/>
      <c r="P381" s="504"/>
      <c r="Q381" s="504"/>
      <c r="R381" s="504"/>
      <c r="S381" s="504"/>
      <c r="T381"/>
      <c r="U381"/>
      <c r="V381"/>
    </row>
    <row r="382" spans="1:22" x14ac:dyDescent="0.25">
      <c r="A382" s="475"/>
      <c r="C382"/>
      <c r="D382" s="1506"/>
      <c r="E382" s="1506"/>
      <c r="F382" s="504"/>
      <c r="G382" s="504"/>
      <c r="H382" s="1506"/>
      <c r="I382" s="1507"/>
      <c r="J382" s="504"/>
      <c r="K382" s="504"/>
      <c r="L382" s="504"/>
      <c r="M382" s="504"/>
      <c r="N382" s="504"/>
      <c r="O382" s="504"/>
      <c r="P382" s="504"/>
      <c r="Q382" s="504"/>
      <c r="R382" s="504"/>
      <c r="S382" s="504"/>
      <c r="T382"/>
      <c r="U382"/>
      <c r="V382"/>
    </row>
    <row r="383" spans="1:22" x14ac:dyDescent="0.25">
      <c r="A383" s="475"/>
      <c r="C383"/>
      <c r="D383" s="1506"/>
      <c r="E383" s="1506"/>
      <c r="F383" s="504"/>
      <c r="G383" s="504"/>
      <c r="H383" s="1506"/>
      <c r="I383" s="1507"/>
      <c r="J383" s="504"/>
      <c r="K383" s="504"/>
      <c r="L383" s="504"/>
      <c r="M383" s="504"/>
      <c r="N383" s="504"/>
      <c r="O383" s="504"/>
      <c r="P383" s="504"/>
      <c r="Q383" s="504"/>
      <c r="R383" s="504"/>
      <c r="S383" s="504"/>
      <c r="T383"/>
      <c r="U383"/>
      <c r="V383"/>
    </row>
    <row r="384" spans="1:22" x14ac:dyDescent="0.25">
      <c r="A384" s="475"/>
      <c r="C384"/>
      <c r="D384" s="1506"/>
      <c r="E384" s="1506"/>
      <c r="F384" s="504"/>
      <c r="G384" s="504"/>
      <c r="H384" s="1506"/>
      <c r="I384" s="1507"/>
      <c r="J384" s="504"/>
      <c r="K384" s="504"/>
      <c r="L384" s="504"/>
      <c r="M384" s="504"/>
      <c r="N384" s="504"/>
      <c r="O384" s="504"/>
      <c r="P384" s="504"/>
      <c r="Q384" s="504"/>
      <c r="R384" s="504"/>
      <c r="S384" s="504"/>
      <c r="T384"/>
      <c r="U384"/>
      <c r="V384"/>
    </row>
    <row r="385" spans="1:22" x14ac:dyDescent="0.25">
      <c r="A385" s="475"/>
      <c r="C385"/>
      <c r="D385" s="1506"/>
      <c r="E385" s="1506"/>
      <c r="F385" s="504"/>
      <c r="G385" s="504"/>
      <c r="H385" s="1506"/>
      <c r="I385" s="1507"/>
      <c r="J385" s="504"/>
      <c r="K385" s="504"/>
      <c r="L385" s="504"/>
      <c r="M385" s="504"/>
      <c r="N385" s="504"/>
      <c r="O385" s="504"/>
      <c r="P385" s="504"/>
      <c r="Q385" s="504"/>
      <c r="R385" s="504"/>
      <c r="S385" s="504"/>
      <c r="T385"/>
      <c r="U385"/>
      <c r="V385"/>
    </row>
    <row r="386" spans="1:22" x14ac:dyDescent="0.25">
      <c r="A386" s="475"/>
      <c r="C386"/>
      <c r="D386" s="1506"/>
      <c r="E386" s="1506"/>
      <c r="F386" s="504"/>
      <c r="G386" s="504"/>
      <c r="H386" s="1506"/>
      <c r="I386" s="1507"/>
      <c r="J386" s="504"/>
      <c r="K386" s="504"/>
      <c r="L386" s="504"/>
      <c r="M386" s="504"/>
      <c r="N386" s="504"/>
      <c r="O386" s="504"/>
      <c r="P386" s="504"/>
      <c r="Q386" s="504"/>
      <c r="R386" s="504"/>
      <c r="S386" s="504"/>
      <c r="T386"/>
      <c r="U386"/>
      <c r="V386"/>
    </row>
    <row r="387" spans="1:22" x14ac:dyDescent="0.25">
      <c r="A387" s="475"/>
      <c r="C387"/>
      <c r="D387" s="1506"/>
      <c r="E387" s="1506"/>
      <c r="F387" s="504"/>
      <c r="G387" s="504"/>
      <c r="H387" s="1506"/>
      <c r="I387" s="1507"/>
      <c r="J387" s="504"/>
      <c r="K387" s="504"/>
      <c r="L387" s="504"/>
      <c r="M387" s="504"/>
      <c r="N387" s="504"/>
      <c r="O387" s="504"/>
      <c r="P387" s="504"/>
      <c r="Q387" s="504"/>
      <c r="R387" s="504"/>
      <c r="S387" s="504"/>
      <c r="T387"/>
      <c r="U387"/>
      <c r="V387"/>
    </row>
    <row r="388" spans="1:22" x14ac:dyDescent="0.25">
      <c r="A388" s="475"/>
      <c r="C388"/>
      <c r="D388" s="1506"/>
      <c r="E388" s="1506"/>
      <c r="F388" s="504"/>
      <c r="G388" s="504"/>
      <c r="H388" s="1506"/>
      <c r="I388" s="1507"/>
      <c r="J388" s="504"/>
      <c r="K388" s="504"/>
      <c r="L388" s="504"/>
      <c r="M388" s="504"/>
      <c r="N388" s="504"/>
      <c r="O388" s="504"/>
      <c r="P388" s="504"/>
      <c r="Q388" s="504"/>
      <c r="R388" s="504"/>
      <c r="S388" s="504"/>
      <c r="T388"/>
      <c r="U388"/>
      <c r="V388"/>
    </row>
    <row r="389" spans="1:22" x14ac:dyDescent="0.25">
      <c r="A389" s="475"/>
      <c r="C389"/>
      <c r="D389" s="1506"/>
      <c r="E389" s="1506"/>
      <c r="F389" s="504"/>
      <c r="G389" s="504"/>
      <c r="H389" s="1506"/>
      <c r="I389" s="1507"/>
      <c r="J389" s="504"/>
      <c r="K389" s="504"/>
      <c r="L389" s="504"/>
      <c r="M389" s="504"/>
      <c r="N389" s="504"/>
      <c r="O389" s="504"/>
      <c r="P389" s="504"/>
      <c r="Q389" s="504"/>
      <c r="R389" s="504"/>
      <c r="S389" s="504"/>
      <c r="T389"/>
      <c r="U389"/>
      <c r="V389"/>
    </row>
    <row r="390" spans="1:22" x14ac:dyDescent="0.25">
      <c r="A390" s="475"/>
      <c r="C390"/>
      <c r="D390" s="1506"/>
      <c r="E390" s="1506"/>
      <c r="F390" s="504"/>
      <c r="G390" s="504"/>
      <c r="H390" s="1506"/>
      <c r="I390" s="1507"/>
      <c r="J390" s="504"/>
      <c r="K390" s="504"/>
      <c r="L390" s="504"/>
      <c r="M390" s="504"/>
      <c r="N390" s="504"/>
      <c r="O390" s="504"/>
      <c r="P390" s="504"/>
      <c r="Q390" s="504"/>
      <c r="R390" s="504"/>
      <c r="S390" s="504"/>
      <c r="T390"/>
      <c r="U390"/>
      <c r="V390"/>
    </row>
    <row r="391" spans="1:22" x14ac:dyDescent="0.25">
      <c r="A391" s="475"/>
      <c r="C391"/>
      <c r="D391" s="1506"/>
      <c r="E391" s="1506"/>
      <c r="F391" s="504"/>
      <c r="G391" s="504"/>
      <c r="H391" s="1506"/>
      <c r="I391" s="1507"/>
      <c r="J391" s="504"/>
      <c r="K391" s="504"/>
      <c r="L391" s="504"/>
      <c r="M391" s="504"/>
      <c r="N391" s="504"/>
      <c r="O391" s="504"/>
      <c r="P391" s="504"/>
      <c r="Q391" s="504"/>
      <c r="R391" s="504"/>
      <c r="S391" s="504"/>
      <c r="T391"/>
      <c r="U391"/>
      <c r="V391"/>
    </row>
    <row r="392" spans="1:22" x14ac:dyDescent="0.25">
      <c r="A392" s="475"/>
      <c r="C392"/>
      <c r="D392" s="1506"/>
      <c r="E392" s="1506"/>
      <c r="F392" s="504"/>
      <c r="G392" s="504"/>
      <c r="H392" s="1506"/>
      <c r="I392" s="1507"/>
      <c r="J392" s="504"/>
      <c r="K392" s="504"/>
      <c r="L392" s="504"/>
      <c r="M392" s="504"/>
      <c r="N392" s="504"/>
      <c r="O392" s="504"/>
      <c r="P392" s="504"/>
      <c r="Q392" s="504"/>
      <c r="R392" s="504"/>
      <c r="S392" s="504"/>
      <c r="T392"/>
      <c r="U392"/>
      <c r="V392"/>
    </row>
    <row r="393" spans="1:22" x14ac:dyDescent="0.25">
      <c r="A393" s="475"/>
      <c r="C393"/>
      <c r="D393" s="1506"/>
      <c r="E393" s="1506"/>
      <c r="F393" s="504"/>
      <c r="G393" s="504"/>
      <c r="H393" s="1506"/>
      <c r="I393" s="1507"/>
      <c r="J393" s="504"/>
      <c r="K393" s="504"/>
      <c r="L393" s="504"/>
      <c r="M393" s="504"/>
      <c r="N393" s="504"/>
      <c r="O393" s="504"/>
      <c r="P393" s="504"/>
      <c r="Q393" s="504"/>
      <c r="R393" s="504"/>
      <c r="S393" s="504"/>
      <c r="T393"/>
      <c r="U393"/>
      <c r="V393"/>
    </row>
    <row r="394" spans="1:22" x14ac:dyDescent="0.25">
      <c r="A394" s="475"/>
      <c r="C394"/>
      <c r="D394" s="1506"/>
      <c r="E394" s="1506"/>
      <c r="F394" s="504"/>
      <c r="G394" s="504"/>
      <c r="H394" s="1506"/>
      <c r="I394" s="1507"/>
      <c r="J394" s="504"/>
      <c r="K394" s="504"/>
      <c r="L394" s="504"/>
      <c r="M394" s="504"/>
      <c r="N394" s="504"/>
      <c r="O394" s="504"/>
      <c r="P394" s="504"/>
      <c r="Q394" s="504"/>
      <c r="R394" s="504"/>
      <c r="S394" s="504"/>
      <c r="T394"/>
      <c r="U394"/>
      <c r="V394"/>
    </row>
    <row r="395" spans="1:22" x14ac:dyDescent="0.25">
      <c r="A395" s="475"/>
      <c r="C395"/>
      <c r="D395" s="1506"/>
      <c r="E395" s="1506"/>
      <c r="F395" s="504"/>
      <c r="G395" s="504"/>
      <c r="H395" s="1506"/>
      <c r="I395" s="1507"/>
      <c r="J395" s="504"/>
      <c r="K395" s="504"/>
      <c r="L395" s="504"/>
      <c r="M395" s="504"/>
      <c r="N395" s="504"/>
      <c r="O395" s="504"/>
      <c r="P395" s="504"/>
      <c r="Q395" s="504"/>
      <c r="R395" s="504"/>
      <c r="S395" s="504"/>
      <c r="T395"/>
      <c r="U395"/>
      <c r="V395"/>
    </row>
    <row r="396" spans="1:22" x14ac:dyDescent="0.25">
      <c r="A396" s="475"/>
      <c r="C396"/>
      <c r="D396" s="1506"/>
      <c r="E396" s="1506"/>
      <c r="F396" s="504"/>
      <c r="G396" s="504"/>
      <c r="H396" s="1506"/>
      <c r="I396" s="1507"/>
      <c r="J396" s="504"/>
      <c r="K396" s="504"/>
      <c r="L396" s="504"/>
      <c r="M396" s="504"/>
      <c r="N396" s="504"/>
      <c r="O396" s="504"/>
      <c r="P396" s="504"/>
      <c r="Q396" s="504"/>
      <c r="R396" s="504"/>
      <c r="S396" s="504"/>
      <c r="T396"/>
      <c r="U396"/>
      <c r="V396"/>
    </row>
    <row r="397" spans="1:22" x14ac:dyDescent="0.25">
      <c r="A397" s="475"/>
      <c r="C397"/>
      <c r="D397" s="1506"/>
      <c r="E397" s="1506"/>
      <c r="F397" s="504"/>
      <c r="G397" s="504"/>
      <c r="H397" s="1506"/>
      <c r="I397" s="1507"/>
      <c r="J397" s="504"/>
      <c r="K397" s="504"/>
      <c r="L397" s="504"/>
      <c r="M397" s="504"/>
      <c r="N397" s="504"/>
      <c r="O397" s="504"/>
      <c r="P397" s="504"/>
      <c r="Q397" s="504"/>
      <c r="R397" s="504"/>
      <c r="S397" s="504"/>
      <c r="T397"/>
      <c r="U397"/>
      <c r="V397"/>
    </row>
    <row r="398" spans="1:22" x14ac:dyDescent="0.25">
      <c r="A398" s="475"/>
      <c r="C398"/>
      <c r="D398" s="1506"/>
      <c r="E398" s="1506"/>
      <c r="F398" s="504"/>
      <c r="G398" s="504"/>
      <c r="H398" s="1506"/>
      <c r="I398" s="1507"/>
      <c r="J398" s="504"/>
      <c r="K398" s="504"/>
      <c r="L398" s="504"/>
      <c r="M398" s="504"/>
      <c r="N398" s="504"/>
      <c r="O398" s="504"/>
      <c r="P398" s="504"/>
      <c r="Q398" s="504"/>
      <c r="R398" s="504"/>
      <c r="S398" s="504"/>
      <c r="T398"/>
      <c r="U398"/>
      <c r="V398"/>
    </row>
    <row r="399" spans="1:22" x14ac:dyDescent="0.25">
      <c r="A399" s="475"/>
      <c r="C399"/>
      <c r="D399" s="1506"/>
      <c r="E399" s="1506"/>
      <c r="F399" s="504"/>
      <c r="G399" s="504"/>
      <c r="H399" s="1506"/>
      <c r="I399" s="1507"/>
      <c r="J399" s="504"/>
      <c r="K399" s="504"/>
      <c r="L399" s="504"/>
      <c r="M399" s="504"/>
      <c r="N399" s="504"/>
      <c r="O399" s="504"/>
      <c r="P399" s="504"/>
      <c r="Q399" s="504"/>
      <c r="R399" s="504"/>
      <c r="S399" s="504"/>
      <c r="T399"/>
      <c r="U399"/>
      <c r="V399"/>
    </row>
    <row r="400" spans="1:22" x14ac:dyDescent="0.25">
      <c r="A400" s="475"/>
      <c r="C400"/>
      <c r="D400" s="1506"/>
      <c r="E400" s="1506"/>
      <c r="F400" s="504"/>
      <c r="G400" s="504"/>
      <c r="H400" s="1506"/>
      <c r="I400" s="1507"/>
      <c r="J400" s="504"/>
      <c r="K400" s="504"/>
      <c r="L400" s="504"/>
      <c r="M400" s="504"/>
      <c r="N400" s="504"/>
      <c r="O400" s="504"/>
      <c r="P400" s="504"/>
      <c r="Q400" s="504"/>
      <c r="R400" s="504"/>
      <c r="S400" s="504"/>
      <c r="T400"/>
      <c r="U400"/>
      <c r="V400"/>
    </row>
    <row r="401" spans="1:22" x14ac:dyDescent="0.25">
      <c r="A401" s="475"/>
      <c r="C401"/>
      <c r="D401" s="1506"/>
      <c r="E401" s="1506"/>
      <c r="F401" s="504"/>
      <c r="G401" s="504"/>
      <c r="H401" s="1506"/>
      <c r="I401" s="1507"/>
      <c r="J401" s="504"/>
      <c r="K401" s="504"/>
      <c r="L401" s="504"/>
      <c r="M401" s="504"/>
      <c r="N401" s="504"/>
      <c r="O401" s="504"/>
      <c r="P401" s="504"/>
      <c r="Q401" s="504"/>
      <c r="R401" s="504"/>
      <c r="S401" s="504"/>
      <c r="T401"/>
      <c r="U401"/>
      <c r="V401"/>
    </row>
    <row r="402" spans="1:22" x14ac:dyDescent="0.25">
      <c r="A402" s="475"/>
      <c r="C402"/>
      <c r="D402" s="1506"/>
      <c r="E402" s="1506"/>
      <c r="F402" s="504"/>
      <c r="G402" s="504"/>
      <c r="H402" s="1506"/>
      <c r="I402" s="1507"/>
      <c r="J402" s="504"/>
      <c r="K402" s="504"/>
      <c r="L402" s="504"/>
      <c r="M402" s="504"/>
      <c r="N402" s="504"/>
      <c r="O402" s="504"/>
      <c r="P402" s="504"/>
      <c r="Q402" s="504"/>
      <c r="R402" s="504"/>
      <c r="S402" s="504"/>
      <c r="T402"/>
      <c r="U402"/>
      <c r="V402"/>
    </row>
    <row r="403" spans="1:22" x14ac:dyDescent="0.25">
      <c r="A403" s="475"/>
      <c r="C403"/>
      <c r="D403" s="1506"/>
      <c r="E403" s="1506"/>
      <c r="F403" s="504"/>
      <c r="G403" s="504"/>
      <c r="H403" s="1506"/>
      <c r="I403" s="1507"/>
      <c r="J403" s="504"/>
      <c r="K403" s="504"/>
      <c r="L403" s="504"/>
      <c r="M403" s="504"/>
      <c r="N403" s="504"/>
      <c r="O403" s="504"/>
      <c r="P403" s="504"/>
      <c r="Q403" s="504"/>
      <c r="R403" s="504"/>
      <c r="S403" s="504"/>
      <c r="T403"/>
      <c r="U403"/>
      <c r="V403"/>
    </row>
    <row r="404" spans="1:22" x14ac:dyDescent="0.25">
      <c r="A404" s="475"/>
      <c r="C404"/>
      <c r="D404" s="1506"/>
      <c r="E404" s="1506"/>
      <c r="F404" s="504"/>
      <c r="G404" s="504"/>
      <c r="H404" s="1506"/>
      <c r="I404" s="1507"/>
      <c r="J404" s="504"/>
      <c r="K404" s="504"/>
      <c r="L404" s="504"/>
      <c r="M404" s="504"/>
      <c r="N404" s="504"/>
      <c r="O404" s="504"/>
      <c r="P404" s="504"/>
      <c r="Q404" s="504"/>
      <c r="R404" s="504"/>
      <c r="S404" s="504"/>
      <c r="T404"/>
      <c r="U404"/>
      <c r="V404"/>
    </row>
    <row r="405" spans="1:22" x14ac:dyDescent="0.25">
      <c r="A405" s="475"/>
      <c r="C405"/>
      <c r="D405" s="1506"/>
      <c r="E405" s="1506"/>
      <c r="F405" s="504"/>
      <c r="G405" s="504"/>
      <c r="H405" s="1506"/>
      <c r="I405" s="1507"/>
      <c r="J405" s="504"/>
      <c r="K405" s="504"/>
      <c r="L405" s="504"/>
      <c r="M405" s="504"/>
      <c r="N405" s="504"/>
      <c r="O405" s="504"/>
      <c r="P405" s="504"/>
      <c r="Q405" s="504"/>
      <c r="R405" s="504"/>
      <c r="S405" s="504"/>
      <c r="T405"/>
      <c r="U405"/>
      <c r="V405"/>
    </row>
    <row r="406" spans="1:22" x14ac:dyDescent="0.25">
      <c r="A406" s="475"/>
      <c r="C406"/>
      <c r="D406" s="1506"/>
      <c r="E406" s="1506"/>
      <c r="F406" s="504"/>
      <c r="G406" s="504"/>
      <c r="H406" s="1506"/>
      <c r="I406" s="1507"/>
      <c r="J406" s="504"/>
      <c r="K406" s="504"/>
      <c r="L406" s="504"/>
      <c r="M406" s="504"/>
      <c r="N406" s="504"/>
      <c r="O406" s="504"/>
      <c r="P406" s="504"/>
      <c r="Q406" s="504"/>
      <c r="R406" s="504"/>
      <c r="S406" s="504"/>
      <c r="T406"/>
      <c r="U406"/>
      <c r="V406"/>
    </row>
    <row r="407" spans="1:22" x14ac:dyDescent="0.25">
      <c r="A407" s="475"/>
      <c r="C407"/>
      <c r="D407" s="1506"/>
      <c r="E407" s="1506"/>
      <c r="F407" s="504"/>
      <c r="G407" s="504"/>
      <c r="H407" s="1506"/>
      <c r="I407" s="1507"/>
      <c r="J407" s="504"/>
      <c r="K407" s="504"/>
      <c r="L407" s="504"/>
      <c r="M407" s="504"/>
      <c r="N407" s="504"/>
      <c r="O407" s="504"/>
      <c r="P407" s="504"/>
      <c r="Q407" s="504"/>
      <c r="R407" s="504"/>
      <c r="S407" s="504"/>
      <c r="T407"/>
      <c r="U407"/>
      <c r="V407"/>
    </row>
    <row r="408" spans="1:22" x14ac:dyDescent="0.25">
      <c r="A408" s="475"/>
      <c r="C408"/>
      <c r="D408" s="1506"/>
      <c r="E408" s="1506"/>
      <c r="F408" s="504"/>
      <c r="G408" s="504"/>
      <c r="H408" s="1506"/>
      <c r="I408" s="1507"/>
      <c r="J408" s="504"/>
      <c r="K408" s="504"/>
      <c r="L408" s="504"/>
      <c r="M408" s="504"/>
      <c r="N408" s="504"/>
      <c r="O408" s="504"/>
      <c r="P408" s="504"/>
      <c r="Q408" s="504"/>
      <c r="R408" s="504"/>
      <c r="S408" s="504"/>
      <c r="T408"/>
      <c r="U408"/>
      <c r="V408"/>
    </row>
    <row r="409" spans="1:22" x14ac:dyDescent="0.25">
      <c r="A409" s="475"/>
      <c r="C409"/>
      <c r="D409" s="1506"/>
      <c r="E409" s="1506"/>
      <c r="F409" s="504"/>
      <c r="G409" s="504"/>
      <c r="H409" s="1506"/>
      <c r="I409" s="1507"/>
      <c r="J409" s="504"/>
      <c r="K409" s="504"/>
      <c r="L409" s="504"/>
      <c r="M409" s="504"/>
      <c r="N409" s="504"/>
      <c r="O409" s="504"/>
      <c r="P409" s="504"/>
      <c r="Q409" s="504"/>
      <c r="R409" s="504"/>
      <c r="S409" s="504"/>
      <c r="T409"/>
      <c r="U409"/>
      <c r="V409"/>
    </row>
    <row r="410" spans="1:22" x14ac:dyDescent="0.25">
      <c r="A410" s="475"/>
      <c r="C410"/>
      <c r="D410" s="1506"/>
      <c r="E410" s="1506"/>
      <c r="F410" s="504"/>
      <c r="G410" s="504"/>
      <c r="H410" s="1506"/>
      <c r="I410" s="1507"/>
      <c r="J410" s="504"/>
      <c r="K410" s="504"/>
      <c r="L410" s="504"/>
      <c r="M410" s="504"/>
      <c r="N410" s="504"/>
      <c r="O410" s="504"/>
      <c r="P410" s="504"/>
      <c r="Q410" s="504"/>
      <c r="R410" s="504"/>
      <c r="S410" s="504"/>
      <c r="T410"/>
      <c r="U410"/>
      <c r="V410"/>
    </row>
    <row r="411" spans="1:22" x14ac:dyDescent="0.25">
      <c r="A411" s="475"/>
      <c r="C411"/>
      <c r="D411" s="1506"/>
      <c r="E411" s="1506"/>
      <c r="F411" s="504"/>
      <c r="G411" s="504"/>
      <c r="H411" s="1506"/>
      <c r="I411" s="1507"/>
      <c r="J411" s="504"/>
      <c r="K411" s="504"/>
      <c r="L411" s="504"/>
      <c r="M411" s="504"/>
      <c r="N411" s="504"/>
      <c r="O411" s="504"/>
      <c r="P411" s="504"/>
      <c r="Q411" s="504"/>
      <c r="R411" s="504"/>
      <c r="S411" s="504"/>
      <c r="T411"/>
      <c r="U411"/>
      <c r="V411"/>
    </row>
    <row r="412" spans="1:22" x14ac:dyDescent="0.25">
      <c r="A412" s="475"/>
      <c r="C412"/>
      <c r="D412" s="1506"/>
      <c r="E412" s="1506"/>
      <c r="F412" s="504"/>
      <c r="G412" s="504"/>
      <c r="H412" s="1506"/>
      <c r="I412" s="1507"/>
      <c r="J412" s="504"/>
      <c r="K412" s="504"/>
      <c r="L412" s="504"/>
      <c r="M412" s="504"/>
      <c r="N412" s="504"/>
      <c r="O412" s="504"/>
      <c r="P412" s="504"/>
      <c r="Q412" s="504"/>
      <c r="R412" s="504"/>
      <c r="S412" s="504"/>
      <c r="T412"/>
      <c r="U412"/>
      <c r="V412"/>
    </row>
    <row r="413" spans="1:22" x14ac:dyDescent="0.25">
      <c r="A413" s="475"/>
      <c r="C413"/>
      <c r="D413" s="1506"/>
      <c r="E413" s="1506"/>
      <c r="F413" s="504"/>
      <c r="G413" s="504"/>
      <c r="H413" s="1506"/>
      <c r="I413" s="1507"/>
      <c r="J413" s="504"/>
      <c r="K413" s="504"/>
      <c r="L413" s="504"/>
      <c r="M413" s="504"/>
      <c r="N413" s="504"/>
      <c r="O413" s="504"/>
      <c r="P413" s="504"/>
      <c r="Q413" s="504"/>
      <c r="R413" s="504"/>
      <c r="S413" s="504"/>
      <c r="T413"/>
      <c r="U413"/>
      <c r="V413"/>
    </row>
    <row r="414" spans="1:22" x14ac:dyDescent="0.25">
      <c r="A414" s="475"/>
      <c r="C414"/>
      <c r="D414" s="1506"/>
      <c r="E414" s="1506"/>
      <c r="F414" s="504"/>
      <c r="G414" s="504"/>
      <c r="H414" s="1506"/>
      <c r="I414" s="1507"/>
      <c r="J414" s="504"/>
      <c r="K414" s="504"/>
      <c r="L414" s="504"/>
      <c r="M414" s="504"/>
      <c r="N414" s="504"/>
      <c r="O414" s="504"/>
      <c r="P414" s="504"/>
      <c r="Q414" s="504"/>
      <c r="R414" s="504"/>
      <c r="S414" s="504"/>
      <c r="T414"/>
      <c r="U414"/>
      <c r="V414"/>
    </row>
    <row r="415" spans="1:22" x14ac:dyDescent="0.25">
      <c r="A415" s="475"/>
      <c r="C415"/>
      <c r="D415" s="1506"/>
      <c r="E415" s="1506"/>
      <c r="F415" s="504"/>
      <c r="G415" s="504"/>
      <c r="H415" s="1506"/>
      <c r="I415" s="1507"/>
      <c r="J415" s="504"/>
      <c r="K415" s="504"/>
      <c r="L415" s="504"/>
      <c r="M415" s="504"/>
      <c r="N415" s="504"/>
      <c r="O415" s="504"/>
      <c r="P415" s="504"/>
      <c r="Q415" s="504"/>
      <c r="R415" s="504"/>
      <c r="S415" s="504"/>
      <c r="T415"/>
      <c r="U415"/>
      <c r="V415"/>
    </row>
    <row r="416" spans="1:22" x14ac:dyDescent="0.25">
      <c r="A416" s="475"/>
      <c r="C416"/>
      <c r="D416" s="1506"/>
      <c r="E416" s="1506"/>
      <c r="F416" s="504"/>
      <c r="G416" s="504"/>
      <c r="H416" s="1506"/>
      <c r="I416" s="1507"/>
      <c r="J416" s="504"/>
      <c r="K416" s="504"/>
      <c r="L416" s="504"/>
      <c r="M416" s="504"/>
      <c r="N416" s="504"/>
      <c r="O416" s="504"/>
      <c r="P416" s="504"/>
      <c r="Q416" s="504"/>
      <c r="R416" s="504"/>
      <c r="S416" s="504"/>
      <c r="T416"/>
      <c r="U416"/>
      <c r="V416"/>
    </row>
    <row r="417" spans="1:22" x14ac:dyDescent="0.25">
      <c r="A417" s="475"/>
      <c r="C417"/>
      <c r="D417" s="1506"/>
      <c r="E417" s="1506"/>
      <c r="F417" s="504"/>
      <c r="G417" s="504"/>
      <c r="H417" s="1506"/>
      <c r="I417" s="1507"/>
      <c r="J417" s="504"/>
      <c r="K417" s="504"/>
      <c r="L417" s="504"/>
      <c r="M417" s="504"/>
      <c r="N417" s="504"/>
      <c r="O417" s="504"/>
      <c r="P417" s="504"/>
      <c r="Q417" s="504"/>
      <c r="R417" s="504"/>
      <c r="S417" s="504"/>
      <c r="T417"/>
      <c r="U417"/>
      <c r="V417"/>
    </row>
    <row r="418" spans="1:22" x14ac:dyDescent="0.25">
      <c r="A418" s="475"/>
      <c r="C418"/>
      <c r="D418" s="1506"/>
      <c r="E418" s="1506"/>
      <c r="F418" s="504"/>
      <c r="G418" s="504"/>
      <c r="H418" s="1506"/>
      <c r="I418" s="1507"/>
      <c r="J418" s="504"/>
      <c r="K418" s="504"/>
      <c r="L418" s="504"/>
      <c r="M418" s="504"/>
      <c r="N418" s="504"/>
      <c r="O418" s="504"/>
      <c r="P418" s="504"/>
      <c r="Q418" s="504"/>
      <c r="R418" s="504"/>
      <c r="S418" s="504"/>
      <c r="T418"/>
      <c r="U418"/>
      <c r="V418"/>
    </row>
    <row r="419" spans="1:22" x14ac:dyDescent="0.25">
      <c r="A419" s="475"/>
      <c r="C419"/>
      <c r="D419" s="1506"/>
      <c r="E419" s="1506"/>
      <c r="F419" s="504"/>
      <c r="G419" s="504"/>
      <c r="H419" s="1506"/>
      <c r="I419" s="1507"/>
      <c r="J419" s="504"/>
      <c r="K419" s="504"/>
      <c r="L419" s="504"/>
      <c r="M419" s="504"/>
      <c r="N419" s="504"/>
      <c r="O419" s="504"/>
      <c r="P419" s="504"/>
      <c r="Q419" s="504"/>
      <c r="R419" s="504"/>
      <c r="S419" s="504"/>
      <c r="T419"/>
      <c r="U419"/>
      <c r="V419"/>
    </row>
    <row r="420" spans="1:22" x14ac:dyDescent="0.25">
      <c r="A420" s="475"/>
      <c r="C420"/>
      <c r="D420" s="1506"/>
      <c r="E420" s="1506"/>
      <c r="F420" s="504"/>
      <c r="G420" s="504"/>
      <c r="H420" s="1506"/>
      <c r="I420" s="1507"/>
      <c r="J420" s="504"/>
      <c r="K420" s="504"/>
      <c r="L420" s="504"/>
      <c r="M420" s="504"/>
      <c r="N420" s="504"/>
      <c r="O420" s="504"/>
      <c r="P420" s="504"/>
      <c r="Q420" s="504"/>
      <c r="R420" s="504"/>
      <c r="S420" s="504"/>
      <c r="T420"/>
      <c r="U420"/>
      <c r="V420"/>
    </row>
    <row r="421" spans="1:22" x14ac:dyDescent="0.25">
      <c r="A421" s="475"/>
      <c r="C421"/>
      <c r="D421" s="1506"/>
      <c r="E421" s="1506"/>
      <c r="F421" s="504"/>
      <c r="G421" s="504"/>
      <c r="H421" s="1506"/>
      <c r="I421" s="1507"/>
      <c r="J421" s="504"/>
      <c r="K421" s="504"/>
      <c r="L421" s="504"/>
      <c r="M421" s="504"/>
      <c r="N421" s="504"/>
      <c r="O421" s="504"/>
      <c r="P421" s="504"/>
      <c r="Q421" s="504"/>
      <c r="R421" s="504"/>
      <c r="S421" s="504"/>
      <c r="T421"/>
      <c r="U421"/>
      <c r="V421"/>
    </row>
    <row r="422" spans="1:22" x14ac:dyDescent="0.25">
      <c r="A422" s="475"/>
      <c r="C422"/>
      <c r="D422" s="1506"/>
      <c r="E422" s="1506"/>
      <c r="F422" s="504"/>
      <c r="G422" s="504"/>
      <c r="H422" s="1506"/>
      <c r="I422" s="1507"/>
      <c r="J422" s="504"/>
      <c r="K422" s="504"/>
      <c r="L422" s="504"/>
      <c r="M422" s="504"/>
      <c r="N422" s="504"/>
      <c r="O422" s="504"/>
      <c r="P422" s="504"/>
      <c r="Q422" s="504"/>
      <c r="R422" s="504"/>
      <c r="S422" s="504"/>
      <c r="T422"/>
      <c r="U422"/>
      <c r="V422"/>
    </row>
    <row r="423" spans="1:22" x14ac:dyDescent="0.25">
      <c r="A423" s="475"/>
      <c r="C423"/>
      <c r="D423" s="1506"/>
      <c r="E423" s="1506"/>
      <c r="F423" s="504"/>
      <c r="G423" s="504"/>
      <c r="H423" s="1506"/>
      <c r="I423" s="1507"/>
      <c r="J423" s="504"/>
      <c r="K423" s="504"/>
      <c r="L423" s="504"/>
      <c r="M423" s="504"/>
      <c r="N423" s="504"/>
      <c r="O423" s="504"/>
      <c r="P423" s="504"/>
      <c r="Q423" s="504"/>
      <c r="R423" s="504"/>
      <c r="S423" s="504"/>
      <c r="T423"/>
      <c r="U423"/>
      <c r="V423"/>
    </row>
    <row r="424" spans="1:22" x14ac:dyDescent="0.25">
      <c r="A424" s="475"/>
      <c r="C424"/>
      <c r="D424" s="1506"/>
      <c r="E424" s="1506"/>
      <c r="F424" s="504"/>
      <c r="G424" s="504"/>
      <c r="H424" s="1506"/>
      <c r="I424" s="1507"/>
      <c r="J424" s="504"/>
      <c r="K424" s="504"/>
      <c r="L424" s="504"/>
      <c r="M424" s="504"/>
      <c r="N424" s="504"/>
      <c r="O424" s="504"/>
      <c r="P424" s="504"/>
      <c r="Q424" s="504"/>
      <c r="R424" s="504"/>
      <c r="S424" s="504"/>
      <c r="T424"/>
      <c r="U424"/>
      <c r="V424"/>
    </row>
    <row r="425" spans="1:22" x14ac:dyDescent="0.25">
      <c r="A425" s="475"/>
      <c r="C425"/>
      <c r="D425" s="1506"/>
      <c r="E425" s="1506"/>
      <c r="F425" s="504"/>
      <c r="G425" s="504"/>
      <c r="H425" s="1506"/>
      <c r="I425" s="1507"/>
      <c r="J425" s="504"/>
      <c r="K425" s="504"/>
      <c r="L425" s="504"/>
      <c r="M425" s="504"/>
      <c r="N425" s="504"/>
      <c r="O425" s="504"/>
      <c r="P425" s="504"/>
      <c r="Q425" s="504"/>
      <c r="R425" s="504"/>
      <c r="S425" s="504"/>
      <c r="T425"/>
      <c r="U425"/>
      <c r="V425"/>
    </row>
    <row r="426" spans="1:22" x14ac:dyDescent="0.25">
      <c r="A426" s="475"/>
      <c r="C426"/>
      <c r="D426" s="1506"/>
      <c r="E426" s="1506"/>
      <c r="F426" s="504"/>
      <c r="G426" s="504"/>
      <c r="H426" s="1506"/>
      <c r="I426" s="1507"/>
      <c r="J426" s="504"/>
      <c r="K426" s="504"/>
      <c r="L426" s="504"/>
      <c r="M426" s="504"/>
      <c r="N426" s="504"/>
      <c r="O426" s="504"/>
      <c r="P426" s="504"/>
      <c r="Q426" s="504"/>
      <c r="R426" s="504"/>
      <c r="S426" s="504"/>
      <c r="T426"/>
      <c r="U426"/>
      <c r="V426"/>
    </row>
    <row r="427" spans="1:22" x14ac:dyDescent="0.25">
      <c r="A427" s="475"/>
      <c r="C427"/>
      <c r="D427" s="1506"/>
      <c r="E427" s="1506"/>
      <c r="F427" s="504"/>
      <c r="G427" s="504"/>
      <c r="H427" s="1506"/>
      <c r="I427" s="1507"/>
      <c r="J427" s="504"/>
      <c r="K427" s="504"/>
      <c r="L427" s="504"/>
      <c r="M427" s="504"/>
      <c r="N427" s="504"/>
      <c r="O427" s="504"/>
      <c r="P427" s="504"/>
      <c r="Q427" s="504"/>
      <c r="R427" s="504"/>
      <c r="S427" s="504"/>
      <c r="T427"/>
      <c r="U427"/>
      <c r="V427"/>
    </row>
    <row r="428" spans="1:22" x14ac:dyDescent="0.25">
      <c r="A428" s="475"/>
      <c r="C428"/>
      <c r="D428" s="1506"/>
      <c r="E428" s="1506"/>
      <c r="F428" s="504"/>
      <c r="G428" s="504"/>
      <c r="H428" s="1506"/>
      <c r="I428" s="1507"/>
      <c r="J428" s="504"/>
      <c r="K428" s="504"/>
      <c r="L428" s="504"/>
      <c r="M428" s="504"/>
      <c r="N428" s="504"/>
      <c r="O428" s="504"/>
      <c r="P428" s="504"/>
      <c r="Q428" s="504"/>
      <c r="R428" s="504"/>
      <c r="S428" s="504"/>
      <c r="T428"/>
      <c r="U428"/>
      <c r="V428"/>
    </row>
    <row r="429" spans="1:22" x14ac:dyDescent="0.25">
      <c r="A429" s="475"/>
      <c r="C429"/>
      <c r="D429" s="1506"/>
      <c r="E429" s="1506"/>
      <c r="F429" s="504"/>
      <c r="G429" s="504"/>
      <c r="H429" s="1506"/>
      <c r="I429" s="1507"/>
      <c r="J429" s="504"/>
      <c r="K429" s="504"/>
      <c r="L429" s="504"/>
      <c r="M429" s="504"/>
      <c r="N429" s="504"/>
      <c r="O429" s="504"/>
      <c r="P429" s="504"/>
      <c r="Q429" s="504"/>
      <c r="R429" s="504"/>
      <c r="S429" s="504"/>
      <c r="T429"/>
      <c r="U429"/>
      <c r="V429"/>
    </row>
    <row r="430" spans="1:22" x14ac:dyDescent="0.25">
      <c r="A430" s="475"/>
      <c r="C430"/>
      <c r="D430" s="1506"/>
      <c r="E430" s="1506"/>
      <c r="F430" s="504"/>
      <c r="G430" s="504"/>
      <c r="H430" s="1506"/>
      <c r="I430" s="1507"/>
      <c r="J430" s="504"/>
      <c r="K430" s="504"/>
      <c r="L430" s="504"/>
      <c r="M430" s="504"/>
      <c r="N430" s="504"/>
      <c r="O430" s="504"/>
      <c r="P430" s="504"/>
      <c r="Q430" s="504"/>
      <c r="R430" s="504"/>
      <c r="S430" s="504"/>
      <c r="T430"/>
      <c r="U430"/>
      <c r="V430"/>
    </row>
    <row r="431" spans="1:22" x14ac:dyDescent="0.25">
      <c r="A431" s="475"/>
      <c r="C431"/>
      <c r="D431" s="1506"/>
      <c r="E431" s="1506"/>
      <c r="F431" s="504"/>
      <c r="G431" s="504"/>
      <c r="H431" s="1506"/>
      <c r="I431" s="1507"/>
      <c r="J431" s="504"/>
      <c r="K431" s="504"/>
      <c r="L431" s="504"/>
      <c r="M431" s="504"/>
      <c r="N431" s="504"/>
      <c r="O431" s="504"/>
      <c r="P431" s="504"/>
      <c r="Q431" s="504"/>
      <c r="R431" s="504"/>
      <c r="S431" s="504"/>
      <c r="T431"/>
      <c r="U431"/>
      <c r="V431"/>
    </row>
    <row r="432" spans="1:22" x14ac:dyDescent="0.25">
      <c r="A432" s="475"/>
      <c r="C432"/>
      <c r="D432" s="1506"/>
      <c r="E432" s="1506"/>
      <c r="F432" s="504"/>
      <c r="G432" s="504"/>
      <c r="H432" s="1506"/>
      <c r="I432" s="1507"/>
      <c r="J432" s="504"/>
      <c r="K432" s="504"/>
      <c r="L432" s="504"/>
      <c r="M432" s="504"/>
      <c r="N432" s="504"/>
      <c r="O432" s="504"/>
      <c r="P432" s="504"/>
      <c r="Q432" s="504"/>
      <c r="R432" s="504"/>
      <c r="S432" s="504"/>
      <c r="T432"/>
      <c r="U432"/>
      <c r="V432"/>
    </row>
    <row r="433" spans="1:22" x14ac:dyDescent="0.25">
      <c r="A433" s="475"/>
      <c r="C433"/>
      <c r="D433" s="1506"/>
      <c r="E433" s="1506"/>
      <c r="F433" s="504"/>
      <c r="G433" s="504"/>
      <c r="H433" s="1506"/>
      <c r="I433" s="1507"/>
      <c r="J433" s="504"/>
      <c r="K433" s="504"/>
      <c r="L433" s="504"/>
      <c r="M433" s="504"/>
      <c r="N433" s="504"/>
      <c r="O433" s="504"/>
      <c r="P433" s="504"/>
      <c r="Q433" s="504"/>
      <c r="R433" s="504"/>
      <c r="S433" s="504"/>
      <c r="T433"/>
      <c r="U433"/>
      <c r="V433"/>
    </row>
    <row r="434" spans="1:22" x14ac:dyDescent="0.25">
      <c r="A434" s="475"/>
      <c r="C434"/>
      <c r="D434" s="1506"/>
      <c r="E434" s="1506"/>
      <c r="F434" s="504"/>
      <c r="G434" s="504"/>
      <c r="H434" s="1506"/>
      <c r="I434" s="1507"/>
      <c r="J434" s="504"/>
      <c r="K434" s="504"/>
      <c r="L434" s="504"/>
      <c r="M434" s="504"/>
      <c r="N434" s="504"/>
      <c r="O434" s="504"/>
      <c r="P434" s="504"/>
      <c r="Q434" s="504"/>
      <c r="R434" s="504"/>
      <c r="S434" s="504"/>
      <c r="T434"/>
      <c r="U434"/>
      <c r="V434"/>
    </row>
    <row r="435" spans="1:22" x14ac:dyDescent="0.25">
      <c r="A435" s="475"/>
      <c r="C435"/>
      <c r="D435" s="1506"/>
      <c r="E435" s="1506"/>
      <c r="F435" s="504"/>
      <c r="G435" s="504"/>
      <c r="H435" s="1506"/>
      <c r="I435" s="1507"/>
      <c r="J435" s="504"/>
      <c r="K435" s="504"/>
      <c r="L435" s="504"/>
      <c r="M435" s="504"/>
      <c r="N435" s="504"/>
      <c r="O435" s="504"/>
      <c r="P435" s="504"/>
      <c r="Q435" s="504"/>
      <c r="R435" s="504"/>
      <c r="S435" s="504"/>
      <c r="T435"/>
      <c r="U435"/>
      <c r="V435"/>
    </row>
    <row r="436" spans="1:22" x14ac:dyDescent="0.25">
      <c r="A436" s="475"/>
      <c r="C436"/>
      <c r="D436" s="1506"/>
      <c r="E436" s="1506"/>
      <c r="F436" s="504"/>
      <c r="G436" s="504"/>
      <c r="H436" s="1506"/>
      <c r="I436" s="1507"/>
      <c r="J436" s="504"/>
      <c r="K436" s="504"/>
      <c r="L436" s="504"/>
      <c r="M436" s="504"/>
      <c r="N436" s="504"/>
      <c r="O436" s="504"/>
      <c r="P436" s="504"/>
      <c r="Q436" s="504"/>
      <c r="R436" s="504"/>
      <c r="S436" s="504"/>
      <c r="T436"/>
      <c r="U436"/>
      <c r="V436"/>
    </row>
    <row r="437" spans="1:22" x14ac:dyDescent="0.25">
      <c r="A437" s="475"/>
      <c r="C437"/>
      <c r="D437" s="1506"/>
      <c r="E437" s="1506"/>
      <c r="F437" s="504"/>
      <c r="G437" s="504"/>
      <c r="H437" s="1506"/>
      <c r="I437" s="1507"/>
      <c r="J437" s="504"/>
      <c r="K437" s="504"/>
      <c r="L437" s="504"/>
      <c r="M437" s="504"/>
      <c r="N437" s="504"/>
      <c r="O437" s="504"/>
      <c r="P437" s="504"/>
      <c r="Q437" s="504"/>
      <c r="R437" s="504"/>
      <c r="S437" s="504"/>
      <c r="T437"/>
      <c r="U437"/>
      <c r="V437"/>
    </row>
    <row r="438" spans="1:22" x14ac:dyDescent="0.25">
      <c r="A438" s="475"/>
      <c r="C438"/>
      <c r="D438" s="1506"/>
      <c r="E438" s="1506"/>
      <c r="F438" s="504"/>
      <c r="G438" s="504"/>
      <c r="H438" s="1506"/>
      <c r="I438" s="1507"/>
      <c r="J438" s="504"/>
      <c r="K438" s="504"/>
      <c r="L438" s="504"/>
      <c r="M438" s="504"/>
      <c r="N438" s="504"/>
      <c r="O438" s="504"/>
      <c r="P438" s="504"/>
      <c r="Q438" s="504"/>
      <c r="R438" s="504"/>
      <c r="S438" s="504"/>
      <c r="T438"/>
      <c r="U438"/>
      <c r="V438"/>
    </row>
    <row r="439" spans="1:22" x14ac:dyDescent="0.25">
      <c r="A439" s="475"/>
      <c r="C439"/>
      <c r="D439" s="1506"/>
      <c r="E439" s="1506"/>
      <c r="F439" s="504"/>
      <c r="G439" s="504"/>
      <c r="H439" s="1506"/>
      <c r="I439" s="1507"/>
      <c r="J439" s="504"/>
      <c r="K439" s="504"/>
      <c r="L439" s="504"/>
      <c r="M439" s="504"/>
      <c r="N439" s="504"/>
      <c r="O439" s="504"/>
      <c r="P439" s="504"/>
      <c r="Q439" s="504"/>
      <c r="R439" s="504"/>
      <c r="S439" s="504"/>
      <c r="T439"/>
      <c r="U439"/>
      <c r="V439"/>
    </row>
    <row r="440" spans="1:22" x14ac:dyDescent="0.25">
      <c r="A440" s="475"/>
      <c r="C440"/>
      <c r="D440" s="1506"/>
      <c r="E440" s="1506"/>
      <c r="F440" s="504"/>
      <c r="G440" s="504"/>
      <c r="H440" s="1506"/>
      <c r="I440" s="1507"/>
      <c r="J440" s="504"/>
      <c r="K440" s="504"/>
      <c r="L440" s="504"/>
      <c r="M440" s="504"/>
      <c r="N440" s="504"/>
      <c r="O440" s="504"/>
      <c r="P440" s="504"/>
      <c r="Q440" s="504"/>
      <c r="R440" s="504"/>
      <c r="S440" s="504"/>
      <c r="T440"/>
      <c r="U440"/>
      <c r="V440"/>
    </row>
    <row r="441" spans="1:22" x14ac:dyDescent="0.25">
      <c r="A441" s="475"/>
      <c r="C441"/>
      <c r="D441" s="1506"/>
      <c r="E441" s="1506"/>
      <c r="F441" s="504"/>
      <c r="G441" s="504"/>
      <c r="H441" s="1506"/>
      <c r="I441" s="1507"/>
      <c r="J441" s="504"/>
      <c r="K441" s="504"/>
      <c r="L441" s="504"/>
      <c r="M441" s="504"/>
      <c r="N441" s="504"/>
      <c r="O441" s="504"/>
      <c r="P441" s="504"/>
      <c r="Q441" s="504"/>
      <c r="R441" s="504"/>
      <c r="S441" s="504"/>
      <c r="T441"/>
      <c r="U441"/>
      <c r="V441"/>
    </row>
    <row r="442" spans="1:22" x14ac:dyDescent="0.25">
      <c r="A442" s="475"/>
      <c r="C442"/>
      <c r="D442" s="1506"/>
      <c r="E442" s="1506"/>
      <c r="F442" s="504"/>
      <c r="G442" s="504"/>
      <c r="H442" s="1506"/>
      <c r="I442" s="1507"/>
      <c r="J442" s="504"/>
      <c r="K442" s="504"/>
      <c r="L442" s="504"/>
      <c r="M442" s="504"/>
      <c r="N442" s="504"/>
      <c r="O442" s="504"/>
      <c r="P442" s="504"/>
      <c r="Q442" s="504"/>
      <c r="R442" s="504"/>
      <c r="S442" s="504"/>
      <c r="T442"/>
      <c r="U442"/>
      <c r="V442"/>
    </row>
    <row r="443" spans="1:22" x14ac:dyDescent="0.25">
      <c r="A443" s="475"/>
      <c r="C443"/>
      <c r="D443" s="1506"/>
      <c r="E443" s="1506"/>
      <c r="F443" s="504"/>
      <c r="G443" s="504"/>
      <c r="H443" s="1506"/>
      <c r="I443" s="1507"/>
      <c r="J443" s="504"/>
      <c r="K443" s="504"/>
      <c r="L443" s="504"/>
      <c r="M443" s="504"/>
      <c r="N443" s="504"/>
      <c r="O443" s="504"/>
      <c r="P443" s="504"/>
      <c r="Q443" s="504"/>
      <c r="R443" s="504"/>
      <c r="S443" s="504"/>
      <c r="T443"/>
      <c r="U443"/>
      <c r="V443"/>
    </row>
    <row r="444" spans="1:22" x14ac:dyDescent="0.25">
      <c r="A444" s="475"/>
      <c r="C444"/>
      <c r="D444" s="1506"/>
      <c r="E444" s="1506"/>
      <c r="F444" s="504"/>
      <c r="G444" s="504"/>
      <c r="H444" s="1506"/>
      <c r="I444" s="1507"/>
      <c r="J444" s="504"/>
      <c r="K444" s="504"/>
      <c r="L444" s="504"/>
      <c r="M444" s="504"/>
      <c r="N444" s="504"/>
      <c r="O444" s="504"/>
      <c r="P444" s="504"/>
      <c r="Q444" s="504"/>
      <c r="R444" s="504"/>
      <c r="S444" s="504"/>
      <c r="T444"/>
      <c r="U444"/>
      <c r="V444"/>
    </row>
    <row r="445" spans="1:22" x14ac:dyDescent="0.25">
      <c r="A445" s="475"/>
      <c r="C445"/>
      <c r="D445" s="1506"/>
      <c r="E445" s="1506"/>
      <c r="F445" s="504"/>
      <c r="G445" s="504"/>
      <c r="H445" s="1506"/>
      <c r="I445" s="1507"/>
      <c r="J445" s="504"/>
      <c r="K445" s="504"/>
      <c r="L445" s="504"/>
      <c r="M445" s="504"/>
      <c r="N445" s="504"/>
      <c r="O445" s="504"/>
      <c r="P445" s="504"/>
      <c r="Q445" s="504"/>
      <c r="R445" s="504"/>
      <c r="S445" s="504"/>
      <c r="T445"/>
      <c r="U445"/>
      <c r="V445"/>
    </row>
    <row r="446" spans="1:22" x14ac:dyDescent="0.25">
      <c r="A446" s="475"/>
      <c r="C446"/>
      <c r="D446" s="1506"/>
      <c r="E446" s="1506"/>
      <c r="F446" s="504"/>
      <c r="G446" s="504"/>
      <c r="H446" s="1506"/>
      <c r="I446" s="1507"/>
      <c r="J446" s="504"/>
      <c r="K446" s="504"/>
      <c r="L446" s="504"/>
      <c r="M446" s="504"/>
      <c r="N446" s="504"/>
      <c r="O446" s="504"/>
      <c r="P446" s="504"/>
      <c r="Q446" s="504"/>
      <c r="R446" s="504"/>
      <c r="S446" s="504"/>
      <c r="T446"/>
      <c r="U446"/>
      <c r="V446"/>
    </row>
    <row r="447" spans="1:22" x14ac:dyDescent="0.25">
      <c r="A447" s="475"/>
      <c r="C447"/>
      <c r="D447" s="1506"/>
      <c r="E447" s="1506"/>
      <c r="F447" s="504"/>
      <c r="G447" s="504"/>
      <c r="H447" s="1506"/>
      <c r="I447" s="1507"/>
      <c r="J447" s="504"/>
      <c r="K447" s="504"/>
      <c r="L447" s="504"/>
      <c r="M447" s="504"/>
      <c r="N447" s="504"/>
      <c r="O447" s="504"/>
      <c r="P447" s="504"/>
      <c r="Q447" s="504"/>
      <c r="R447" s="504"/>
      <c r="S447" s="504"/>
      <c r="T447"/>
      <c r="U447"/>
      <c r="V447"/>
    </row>
    <row r="448" spans="1:22" x14ac:dyDescent="0.25">
      <c r="A448" s="475"/>
      <c r="C448"/>
      <c r="D448" s="1506"/>
      <c r="E448" s="1506"/>
      <c r="F448" s="504"/>
      <c r="G448" s="504"/>
      <c r="H448" s="1506"/>
      <c r="I448" s="1507"/>
      <c r="J448" s="504"/>
      <c r="K448" s="504"/>
      <c r="L448" s="504"/>
      <c r="M448" s="504"/>
      <c r="N448" s="504"/>
      <c r="O448" s="504"/>
      <c r="P448" s="504"/>
      <c r="Q448" s="504"/>
      <c r="R448" s="504"/>
      <c r="S448" s="504"/>
      <c r="T448"/>
      <c r="U448"/>
      <c r="V448"/>
    </row>
    <row r="449" spans="1:22" x14ac:dyDescent="0.25">
      <c r="A449" s="475"/>
      <c r="C449"/>
      <c r="D449" s="1506"/>
      <c r="E449" s="1506"/>
      <c r="F449" s="504"/>
      <c r="G449" s="504"/>
      <c r="H449" s="1506"/>
      <c r="I449" s="1507"/>
      <c r="J449" s="504"/>
      <c r="K449" s="504"/>
      <c r="L449" s="504"/>
      <c r="M449" s="504"/>
      <c r="N449" s="504"/>
      <c r="O449" s="504"/>
      <c r="P449" s="504"/>
      <c r="Q449" s="504"/>
      <c r="R449" s="504"/>
      <c r="S449" s="504"/>
      <c r="T449"/>
      <c r="U449"/>
      <c r="V449"/>
    </row>
    <row r="450" spans="1:22" x14ac:dyDescent="0.25">
      <c r="A450" s="475"/>
      <c r="C450"/>
      <c r="D450" s="1506"/>
      <c r="E450" s="1506"/>
      <c r="F450" s="504"/>
      <c r="G450" s="504"/>
      <c r="H450" s="1506"/>
      <c r="I450" s="1507"/>
      <c r="J450" s="504"/>
      <c r="K450" s="504"/>
      <c r="L450" s="504"/>
      <c r="M450" s="504"/>
      <c r="N450" s="504"/>
      <c r="O450" s="504"/>
      <c r="P450" s="504"/>
      <c r="Q450" s="504"/>
      <c r="R450" s="504"/>
      <c r="S450" s="504"/>
      <c r="U450"/>
      <c r="V450"/>
    </row>
    <row r="451" spans="1:22" x14ac:dyDescent="0.25">
      <c r="A451" s="475"/>
      <c r="C451"/>
      <c r="D451" s="1506"/>
      <c r="E451" s="1506"/>
      <c r="F451" s="504"/>
      <c r="G451" s="504"/>
      <c r="H451" s="1506"/>
      <c r="I451" s="1507"/>
      <c r="J451" s="504"/>
      <c r="K451" s="504"/>
      <c r="L451" s="504"/>
      <c r="M451" s="504"/>
      <c r="N451" s="504"/>
      <c r="O451" s="504"/>
      <c r="P451" s="504"/>
      <c r="Q451" s="504"/>
      <c r="R451" s="504"/>
      <c r="S451" s="504"/>
      <c r="V451"/>
    </row>
    <row r="452" spans="1:22" x14ac:dyDescent="0.25">
      <c r="A452" s="475"/>
      <c r="C452"/>
      <c r="D452" s="1506"/>
      <c r="E452" s="1506"/>
      <c r="F452" s="504"/>
      <c r="G452" s="504"/>
      <c r="H452" s="1506"/>
      <c r="I452" s="1507"/>
      <c r="J452" s="504"/>
      <c r="K452" s="504"/>
      <c r="L452" s="504"/>
      <c r="M452" s="504"/>
      <c r="N452" s="504"/>
      <c r="O452" s="504"/>
      <c r="P452" s="504"/>
      <c r="Q452" s="504"/>
      <c r="R452" s="504"/>
      <c r="S452" s="504"/>
      <c r="V452"/>
    </row>
    <row r="453" spans="1:22" x14ac:dyDescent="0.25">
      <c r="A453" s="475"/>
      <c r="C453"/>
      <c r="D453" s="1506"/>
      <c r="E453" s="1506"/>
      <c r="F453" s="504"/>
      <c r="G453" s="504"/>
      <c r="H453" s="1506"/>
      <c r="I453" s="1507"/>
      <c r="J453" s="504"/>
      <c r="K453" s="504"/>
      <c r="L453" s="504"/>
      <c r="M453" s="504"/>
      <c r="N453" s="504"/>
      <c r="O453" s="504"/>
      <c r="P453" s="504"/>
      <c r="Q453" s="504"/>
      <c r="R453" s="504"/>
      <c r="S453" s="504"/>
      <c r="V453"/>
    </row>
    <row r="454" spans="1:22" x14ac:dyDescent="0.25">
      <c r="A454" s="475"/>
      <c r="C454"/>
      <c r="D454" s="1506"/>
      <c r="E454" s="1506"/>
      <c r="F454" s="504"/>
      <c r="G454" s="504"/>
      <c r="H454" s="1506"/>
      <c r="I454" s="1507"/>
      <c r="J454" s="504"/>
      <c r="K454" s="504"/>
      <c r="L454" s="504"/>
      <c r="M454" s="504"/>
      <c r="N454" s="504"/>
      <c r="O454" s="504"/>
      <c r="P454" s="504"/>
      <c r="Q454" s="504"/>
      <c r="R454" s="504"/>
      <c r="S454" s="504"/>
      <c r="V454"/>
    </row>
    <row r="455" spans="1:22" x14ac:dyDescent="0.25">
      <c r="A455" s="475"/>
    </row>
    <row r="1047871" spans="20:20" x14ac:dyDescent="0.25">
      <c r="T1047871" s="232">
        <f>SUM(T1:T1047870)</f>
        <v>449244</v>
      </c>
    </row>
    <row r="1047876" spans="15:15" x14ac:dyDescent="0.25">
      <c r="O1047876" s="94">
        <f>SUM(O1:O1047875)</f>
        <v>182616</v>
      </c>
    </row>
  </sheetData>
  <protectedRanges>
    <protectedRange sqref="D263" name="Rango1_2"/>
  </protectedRanges>
  <sortState ref="B22:U260">
    <sortCondition descending="1" ref="C22:C260"/>
  </sortState>
  <mergeCells count="5">
    <mergeCell ref="I20:J20"/>
    <mergeCell ref="A1:T12"/>
    <mergeCell ref="E14:I14"/>
    <mergeCell ref="K20:N20"/>
    <mergeCell ref="P20:R20"/>
  </mergeCell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148"/>
  <sheetViews>
    <sheetView topLeftCell="A8" zoomScaleNormal="100" workbookViewId="0">
      <selection activeCell="A16" sqref="A16"/>
    </sheetView>
  </sheetViews>
  <sheetFormatPr defaultColWidth="11.42578125" defaultRowHeight="15.75" x14ac:dyDescent="0.25"/>
  <cols>
    <col min="1" max="1" width="4.7109375" style="450" customWidth="1"/>
    <col min="2" max="2" width="4.7109375" style="512" customWidth="1"/>
    <col min="3" max="3" width="8.7109375" style="14" customWidth="1"/>
    <col min="4" max="4" width="20.7109375" style="129" customWidth="1"/>
    <col min="5" max="5" width="25.7109375" style="352" customWidth="1"/>
    <col min="6" max="7" width="5.7109375" style="14" customWidth="1"/>
    <col min="8" max="8" width="40.7109375" style="129" customWidth="1"/>
    <col min="9" max="9" width="20.7109375" style="14" customWidth="1"/>
    <col min="10" max="10" width="10.7109375" style="266" customWidth="1"/>
    <col min="11" max="11" width="3.7109375" style="266" customWidth="1"/>
    <col min="12" max="12" width="2.7109375" style="28" customWidth="1"/>
    <col min="13" max="14" width="3.7109375" style="29" customWidth="1"/>
    <col min="15" max="15" width="6.7109375" style="93" customWidth="1"/>
    <col min="16" max="16" width="3.7109375" style="93" customWidth="1"/>
    <col min="17" max="17" width="2.7109375" style="28" customWidth="1"/>
    <col min="18" max="18" width="3.7109375" style="29" customWidth="1"/>
    <col min="19" max="19" width="6.7109375" style="93" customWidth="1"/>
    <col min="20" max="20" width="8.7109375" style="232" customWidth="1"/>
    <col min="21" max="21" width="4.7109375" style="30" customWidth="1"/>
    <col min="22" max="22" width="4.7109375" style="450" customWidth="1"/>
    <col min="24" max="16384" width="11.42578125" style="15"/>
  </cols>
  <sheetData>
    <row r="1" spans="1:24" x14ac:dyDescent="0.25">
      <c r="A1" s="2141" t="s">
        <v>2402</v>
      </c>
      <c r="B1" s="2141"/>
      <c r="C1" s="2142"/>
      <c r="D1" s="2142"/>
      <c r="E1" s="2142"/>
      <c r="F1" s="2142"/>
      <c r="G1" s="2142"/>
      <c r="H1" s="2142"/>
      <c r="I1" s="2142"/>
      <c r="J1" s="2142"/>
      <c r="K1" s="2142"/>
      <c r="L1" s="2142"/>
      <c r="M1" s="2142"/>
      <c r="N1" s="2142"/>
      <c r="O1" s="2142"/>
      <c r="P1" s="2142"/>
      <c r="Q1" s="2142"/>
      <c r="R1" s="2142"/>
      <c r="S1" s="2142"/>
      <c r="T1" s="2142"/>
      <c r="U1" s="855"/>
      <c r="V1" s="824"/>
      <c r="X1"/>
    </row>
    <row r="2" spans="1:24" x14ac:dyDescent="0.25">
      <c r="A2" s="2143"/>
      <c r="B2" s="2143"/>
      <c r="C2" s="2144"/>
      <c r="D2" s="2144"/>
      <c r="E2" s="2144"/>
      <c r="F2" s="2144"/>
      <c r="G2" s="2144"/>
      <c r="H2" s="2144"/>
      <c r="I2" s="2144"/>
      <c r="J2" s="2144"/>
      <c r="K2" s="2144"/>
      <c r="L2" s="2144"/>
      <c r="M2" s="2144"/>
      <c r="N2" s="2144"/>
      <c r="O2" s="2144"/>
      <c r="P2" s="2144"/>
      <c r="Q2" s="2144"/>
      <c r="R2" s="2144"/>
      <c r="S2" s="2144"/>
      <c r="T2" s="2144"/>
      <c r="U2" s="856"/>
      <c r="V2" s="826"/>
      <c r="X2"/>
    </row>
    <row r="3" spans="1:24" x14ac:dyDescent="0.25">
      <c r="A3" s="2143"/>
      <c r="B3" s="2143"/>
      <c r="C3" s="2144"/>
      <c r="D3" s="2144"/>
      <c r="E3" s="2144"/>
      <c r="F3" s="2144"/>
      <c r="G3" s="2144"/>
      <c r="H3" s="2144"/>
      <c r="I3" s="2144"/>
      <c r="J3" s="2144"/>
      <c r="K3" s="2144"/>
      <c r="L3" s="2144"/>
      <c r="M3" s="2144"/>
      <c r="N3" s="2144"/>
      <c r="O3" s="2144"/>
      <c r="P3" s="2144"/>
      <c r="Q3" s="2144"/>
      <c r="R3" s="2144"/>
      <c r="S3" s="2144"/>
      <c r="T3" s="2144"/>
      <c r="U3" s="856"/>
      <c r="V3" s="826"/>
      <c r="X3"/>
    </row>
    <row r="4" spans="1:24" x14ac:dyDescent="0.25">
      <c r="A4" s="2143"/>
      <c r="B4" s="2143"/>
      <c r="C4" s="2144"/>
      <c r="D4" s="2144"/>
      <c r="E4" s="2144"/>
      <c r="F4" s="2144"/>
      <c r="G4" s="2144"/>
      <c r="H4" s="2144"/>
      <c r="I4" s="2144"/>
      <c r="J4" s="2144"/>
      <c r="K4" s="2144"/>
      <c r="L4" s="2144"/>
      <c r="M4" s="2144"/>
      <c r="N4" s="2144"/>
      <c r="O4" s="2144"/>
      <c r="P4" s="2144"/>
      <c r="Q4" s="2144"/>
      <c r="R4" s="2144"/>
      <c r="S4" s="2144"/>
      <c r="T4" s="2144"/>
      <c r="U4" s="856"/>
      <c r="V4" s="826"/>
      <c r="X4"/>
    </row>
    <row r="5" spans="1:24" x14ac:dyDescent="0.25">
      <c r="A5" s="2143"/>
      <c r="B5" s="2143"/>
      <c r="C5" s="2144"/>
      <c r="D5" s="2144"/>
      <c r="E5" s="2144"/>
      <c r="F5" s="2144"/>
      <c r="G5" s="2144"/>
      <c r="H5" s="2144"/>
      <c r="I5" s="2144"/>
      <c r="J5" s="2144"/>
      <c r="K5" s="2144"/>
      <c r="L5" s="2144"/>
      <c r="M5" s="2144"/>
      <c r="N5" s="2144"/>
      <c r="O5" s="2144"/>
      <c r="P5" s="2144"/>
      <c r="Q5" s="2144"/>
      <c r="R5" s="2144"/>
      <c r="S5" s="2144"/>
      <c r="T5" s="2144"/>
      <c r="U5" s="856"/>
      <c r="V5" s="826"/>
      <c r="X5"/>
    </row>
    <row r="6" spans="1:24" x14ac:dyDescent="0.25">
      <c r="A6" s="2143"/>
      <c r="B6" s="2143"/>
      <c r="C6" s="2144"/>
      <c r="D6" s="2144"/>
      <c r="E6" s="2144"/>
      <c r="F6" s="2144"/>
      <c r="G6" s="2144"/>
      <c r="H6" s="2144"/>
      <c r="I6" s="2144"/>
      <c r="J6" s="2144"/>
      <c r="K6" s="2144"/>
      <c r="L6" s="2144"/>
      <c r="M6" s="2144"/>
      <c r="N6" s="2144"/>
      <c r="O6" s="2144"/>
      <c r="P6" s="2144"/>
      <c r="Q6" s="2144"/>
      <c r="R6" s="2144"/>
      <c r="S6" s="2144"/>
      <c r="T6" s="2144"/>
      <c r="U6" s="856"/>
      <c r="V6" s="826"/>
      <c r="X6"/>
    </row>
    <row r="7" spans="1:24" x14ac:dyDescent="0.25">
      <c r="A7" s="2143"/>
      <c r="B7" s="2143"/>
      <c r="C7" s="2144"/>
      <c r="D7" s="2144"/>
      <c r="E7" s="2144"/>
      <c r="F7" s="2144"/>
      <c r="G7" s="2144"/>
      <c r="H7" s="2144"/>
      <c r="I7" s="2144"/>
      <c r="J7" s="2144"/>
      <c r="K7" s="2144"/>
      <c r="L7" s="2144"/>
      <c r="M7" s="2144"/>
      <c r="N7" s="2144"/>
      <c r="O7" s="2144"/>
      <c r="P7" s="2144"/>
      <c r="Q7" s="2144"/>
      <c r="R7" s="2144"/>
      <c r="S7" s="2144"/>
      <c r="T7" s="2144"/>
      <c r="U7" s="856"/>
      <c r="V7" s="826"/>
      <c r="X7"/>
    </row>
    <row r="8" spans="1:24" x14ac:dyDescent="0.25">
      <c r="A8" s="2143"/>
      <c r="B8" s="2143"/>
      <c r="C8" s="2144"/>
      <c r="D8" s="2144"/>
      <c r="E8" s="2144"/>
      <c r="F8" s="2144"/>
      <c r="G8" s="2144"/>
      <c r="H8" s="2144"/>
      <c r="I8" s="2144"/>
      <c r="J8" s="2144"/>
      <c r="K8" s="2144"/>
      <c r="L8" s="2144"/>
      <c r="M8" s="2144"/>
      <c r="N8" s="2144"/>
      <c r="O8" s="2144"/>
      <c r="P8" s="2144"/>
      <c r="Q8" s="2144"/>
      <c r="R8" s="2144"/>
      <c r="S8" s="2144"/>
      <c r="T8" s="2144"/>
      <c r="U8" s="856"/>
      <c r="V8" s="826"/>
      <c r="X8"/>
    </row>
    <row r="9" spans="1:24" x14ac:dyDescent="0.25">
      <c r="A9" s="2143"/>
      <c r="B9" s="2143"/>
      <c r="C9" s="2144"/>
      <c r="D9" s="2144"/>
      <c r="E9" s="2144"/>
      <c r="F9" s="2144"/>
      <c r="G9" s="2144"/>
      <c r="H9" s="2144"/>
      <c r="I9" s="2144"/>
      <c r="J9" s="2144"/>
      <c r="K9" s="2144"/>
      <c r="L9" s="2144"/>
      <c r="M9" s="2144"/>
      <c r="N9" s="2144"/>
      <c r="O9" s="2144"/>
      <c r="P9" s="2144"/>
      <c r="Q9" s="2144"/>
      <c r="R9" s="2144"/>
      <c r="S9" s="2144"/>
      <c r="T9" s="2144"/>
      <c r="U9" s="856"/>
      <c r="V9" s="826"/>
      <c r="X9"/>
    </row>
    <row r="10" spans="1:24" x14ac:dyDescent="0.25">
      <c r="A10" s="2143"/>
      <c r="B10" s="2143"/>
      <c r="C10" s="2144"/>
      <c r="D10" s="2144"/>
      <c r="E10" s="2144"/>
      <c r="F10" s="2144"/>
      <c r="G10" s="2144"/>
      <c r="H10" s="2144"/>
      <c r="I10" s="2144"/>
      <c r="J10" s="2144"/>
      <c r="K10" s="2144"/>
      <c r="L10" s="2144"/>
      <c r="M10" s="2144"/>
      <c r="N10" s="2144"/>
      <c r="O10" s="2144"/>
      <c r="P10" s="2144"/>
      <c r="Q10" s="2144"/>
      <c r="R10" s="2144"/>
      <c r="S10" s="2144"/>
      <c r="T10" s="2144"/>
      <c r="U10" s="856"/>
      <c r="V10" s="826"/>
      <c r="X10"/>
    </row>
    <row r="11" spans="1:24" x14ac:dyDescent="0.25">
      <c r="A11" s="2143"/>
      <c r="B11" s="2143"/>
      <c r="C11" s="2144"/>
      <c r="D11" s="2144"/>
      <c r="E11" s="2144"/>
      <c r="F11" s="2144"/>
      <c r="G11" s="2144"/>
      <c r="H11" s="2144"/>
      <c r="I11" s="2144"/>
      <c r="J11" s="2144"/>
      <c r="K11" s="2144"/>
      <c r="L11" s="2144"/>
      <c r="M11" s="2144"/>
      <c r="N11" s="2144"/>
      <c r="O11" s="2144"/>
      <c r="P11" s="2144"/>
      <c r="Q11" s="2144"/>
      <c r="R11" s="2144"/>
      <c r="S11" s="2144"/>
      <c r="T11" s="2144"/>
      <c r="U11" s="856"/>
      <c r="V11" s="826"/>
      <c r="X11"/>
    </row>
    <row r="12" spans="1:24" ht="16.5" thickBot="1" x14ac:dyDescent="0.3">
      <c r="A12" s="2202"/>
      <c r="B12" s="2202"/>
      <c r="C12" s="2203"/>
      <c r="D12" s="2203"/>
      <c r="E12" s="2203"/>
      <c r="F12" s="2203"/>
      <c r="G12" s="2203"/>
      <c r="H12" s="2203"/>
      <c r="I12" s="2203"/>
      <c r="J12" s="2203"/>
      <c r="K12" s="2203"/>
      <c r="L12" s="2203"/>
      <c r="M12" s="2203"/>
      <c r="N12" s="2203"/>
      <c r="O12" s="2203"/>
      <c r="P12" s="2203"/>
      <c r="Q12" s="2203"/>
      <c r="R12" s="2203"/>
      <c r="S12" s="2203"/>
      <c r="T12" s="2203"/>
      <c r="U12" s="857"/>
      <c r="V12" s="828"/>
      <c r="X12"/>
    </row>
    <row r="13" spans="1:24" ht="16.5" thickBot="1" x14ac:dyDescent="0.3">
      <c r="A13" s="851"/>
      <c r="B13" s="685"/>
      <c r="C13" s="96"/>
      <c r="D13" s="136"/>
      <c r="E13" s="534"/>
      <c r="F13" s="676"/>
      <c r="G13" s="677"/>
      <c r="H13" s="676"/>
      <c r="I13" s="676"/>
      <c r="J13" s="137"/>
      <c r="K13" s="137"/>
      <c r="L13" s="683"/>
      <c r="M13" s="96"/>
      <c r="N13" s="96"/>
      <c r="O13" s="26"/>
      <c r="P13" s="26"/>
      <c r="Q13" s="686"/>
      <c r="R13" s="819"/>
      <c r="S13" s="687"/>
      <c r="T13" s="137"/>
      <c r="U13" s="684"/>
      <c r="V13" s="1732"/>
      <c r="X13"/>
    </row>
    <row r="14" spans="1:24" ht="16.5" thickBot="1" x14ac:dyDescent="0.3">
      <c r="A14" s="851"/>
      <c r="B14" s="685"/>
      <c r="C14" s="96"/>
      <c r="D14" s="136"/>
      <c r="E14" s="2204" t="s">
        <v>2330</v>
      </c>
      <c r="F14" s="2205"/>
      <c r="G14" s="2205"/>
      <c r="H14" s="2205"/>
      <c r="I14" s="2206"/>
      <c r="J14" s="685"/>
      <c r="K14" s="685"/>
      <c r="L14" s="685"/>
      <c r="M14" s="684"/>
      <c r="N14" s="96"/>
      <c r="O14" s="26"/>
      <c r="P14" s="26"/>
      <c r="Q14" s="686"/>
      <c r="R14" s="819"/>
      <c r="S14" s="687"/>
      <c r="T14" s="137"/>
      <c r="U14" s="684"/>
      <c r="V14" s="1732"/>
      <c r="X14"/>
    </row>
    <row r="15" spans="1:24" ht="16.5" thickBot="1" x14ac:dyDescent="0.3">
      <c r="A15" s="851"/>
      <c r="B15" s="685"/>
      <c r="C15" s="96"/>
      <c r="D15" s="136"/>
      <c r="E15" s="67"/>
      <c r="F15" s="31"/>
      <c r="G15" s="89"/>
      <c r="H15" s="137"/>
      <c r="I15" s="31"/>
      <c r="J15" s="67"/>
      <c r="K15" s="67"/>
      <c r="L15" s="31"/>
      <c r="M15" s="31"/>
      <c r="N15" s="31"/>
      <c r="O15" s="89"/>
      <c r="P15" s="89"/>
      <c r="Q15" s="96"/>
      <c r="R15" s="819"/>
      <c r="S15" s="687"/>
      <c r="T15" s="137"/>
      <c r="U15" s="684"/>
      <c r="V15" s="1732"/>
      <c r="X15"/>
    </row>
    <row r="16" spans="1:24" x14ac:dyDescent="0.25">
      <c r="A16" s="851"/>
      <c r="B16" s="685"/>
      <c r="C16" s="96"/>
      <c r="D16" s="1303" t="s">
        <v>4599</v>
      </c>
      <c r="E16" s="790" t="s">
        <v>4956</v>
      </c>
      <c r="F16" s="790"/>
      <c r="G16" s="790"/>
      <c r="H16" s="790"/>
      <c r="I16" s="790"/>
      <c r="J16" s="781"/>
      <c r="K16" s="1858"/>
      <c r="L16" s="31"/>
      <c r="M16" s="31"/>
      <c r="N16" s="31"/>
      <c r="O16" s="89"/>
      <c r="P16" s="89"/>
      <c r="Q16" s="96"/>
      <c r="R16" s="819"/>
      <c r="S16" s="687"/>
      <c r="T16" s="137"/>
      <c r="U16" s="684"/>
      <c r="V16" s="1732"/>
      <c r="X16"/>
    </row>
    <row r="17" spans="1:24" x14ac:dyDescent="0.25">
      <c r="A17" s="851"/>
      <c r="B17" s="685"/>
      <c r="C17" s="96"/>
      <c r="D17" s="231" t="s">
        <v>2373</v>
      </c>
      <c r="E17" s="791" t="s">
        <v>4974</v>
      </c>
      <c r="F17" s="808"/>
      <c r="G17" s="791"/>
      <c r="H17" s="791"/>
      <c r="I17" s="791"/>
      <c r="J17" s="784"/>
      <c r="K17" s="1858"/>
      <c r="L17" s="31"/>
      <c r="M17" s="31"/>
      <c r="N17" s="31"/>
      <c r="O17" s="89"/>
      <c r="P17" s="89"/>
      <c r="Q17" s="96"/>
      <c r="R17" s="819"/>
      <c r="S17" s="687"/>
      <c r="T17" s="137"/>
      <c r="U17" s="684"/>
      <c r="V17" s="1732"/>
      <c r="X17"/>
    </row>
    <row r="18" spans="1:24" x14ac:dyDescent="0.25">
      <c r="A18" s="851"/>
      <c r="B18" s="685"/>
      <c r="C18" s="820"/>
      <c r="D18" s="814"/>
      <c r="E18" s="685" t="s">
        <v>2394</v>
      </c>
      <c r="F18" s="819"/>
      <c r="G18" s="685" t="s">
        <v>2395</v>
      </c>
      <c r="H18" s="807" t="s">
        <v>4972</v>
      </c>
      <c r="I18" s="807"/>
      <c r="J18" s="784"/>
      <c r="K18" s="1858"/>
      <c r="L18" s="31"/>
      <c r="M18" s="31"/>
      <c r="N18" s="31"/>
      <c r="O18" s="89"/>
      <c r="P18" s="89"/>
      <c r="Q18" s="96"/>
      <c r="R18" s="819"/>
      <c r="S18" s="687"/>
      <c r="T18" s="137"/>
      <c r="U18" s="684"/>
      <c r="V18" s="1732"/>
      <c r="X18"/>
    </row>
    <row r="19" spans="1:24" x14ac:dyDescent="0.25">
      <c r="A19" s="851"/>
      <c r="B19" s="685"/>
      <c r="C19" s="96"/>
      <c r="D19" s="814"/>
      <c r="E19" s="685" t="s">
        <v>2391</v>
      </c>
      <c r="F19" s="808"/>
      <c r="G19" s="807"/>
      <c r="H19" s="808" t="s">
        <v>4975</v>
      </c>
      <c r="I19" s="808"/>
      <c r="J19" s="784"/>
      <c r="K19" s="1858"/>
      <c r="L19" s="31"/>
      <c r="M19" s="31"/>
      <c r="N19" s="31"/>
      <c r="O19" s="89"/>
      <c r="P19" s="89"/>
      <c r="Q19" s="96"/>
      <c r="R19" s="819"/>
      <c r="S19" s="687"/>
      <c r="T19" s="137"/>
      <c r="U19" s="684"/>
      <c r="V19" s="1732"/>
      <c r="X19"/>
    </row>
    <row r="20" spans="1:24" x14ac:dyDescent="0.25">
      <c r="A20" s="851"/>
      <c r="B20" s="685"/>
      <c r="C20" s="96"/>
      <c r="D20" s="814"/>
      <c r="E20" s="685" t="s">
        <v>2393</v>
      </c>
      <c r="F20" s="808"/>
      <c r="G20" s="807"/>
      <c r="H20" s="808" t="s">
        <v>4977</v>
      </c>
      <c r="I20" s="808"/>
      <c r="J20" s="784"/>
      <c r="K20" s="1858"/>
      <c r="L20" s="31"/>
      <c r="M20" s="31"/>
      <c r="N20" s="31"/>
      <c r="O20" s="89"/>
      <c r="P20" s="89"/>
      <c r="Q20" s="96"/>
      <c r="R20" s="819"/>
      <c r="S20" s="687"/>
      <c r="T20" s="137"/>
      <c r="U20" s="684"/>
      <c r="V20" s="1732"/>
      <c r="X20"/>
    </row>
    <row r="21" spans="1:24" x14ac:dyDescent="0.25">
      <c r="A21" s="851"/>
      <c r="B21" s="685"/>
      <c r="C21" s="96"/>
      <c r="D21" s="814"/>
      <c r="E21" s="685" t="s">
        <v>2392</v>
      </c>
      <c r="F21" s="808"/>
      <c r="G21" s="807"/>
      <c r="H21" s="808" t="s">
        <v>4979</v>
      </c>
      <c r="I21" s="808"/>
      <c r="J21" s="784"/>
      <c r="K21" s="1858"/>
      <c r="L21" s="31"/>
      <c r="M21" s="31"/>
      <c r="N21" s="31"/>
      <c r="O21" s="89"/>
      <c r="P21" s="89"/>
      <c r="Q21" s="96"/>
      <c r="R21" s="819"/>
      <c r="S21" s="687"/>
      <c r="T21" s="137"/>
      <c r="U21" s="684"/>
      <c r="V21" s="1732"/>
      <c r="X21"/>
    </row>
    <row r="22" spans="1:24" ht="16.5" thickBot="1" x14ac:dyDescent="0.3">
      <c r="A22" s="851"/>
      <c r="B22" s="685"/>
      <c r="C22" s="96"/>
      <c r="D22" s="729" t="s">
        <v>4600</v>
      </c>
      <c r="E22" s="805" t="s">
        <v>4973</v>
      </c>
      <c r="F22" s="971"/>
      <c r="G22" s="805"/>
      <c r="H22" s="805"/>
      <c r="I22" s="805"/>
      <c r="J22" s="806"/>
      <c r="K22" s="1858"/>
      <c r="L22" s="31"/>
      <c r="M22" s="31"/>
      <c r="N22" s="31"/>
      <c r="O22" s="89"/>
      <c r="P22" s="89"/>
      <c r="Q22" s="96"/>
      <c r="R22" s="819"/>
      <c r="S22" s="687"/>
      <c r="T22" s="137"/>
      <c r="U22" s="684"/>
      <c r="V22" s="1732"/>
      <c r="X22"/>
    </row>
    <row r="23" spans="1:24" x14ac:dyDescent="0.25">
      <c r="A23" s="851"/>
      <c r="B23" s="685"/>
      <c r="C23" s="96"/>
      <c r="D23" s="136"/>
      <c r="E23" s="67"/>
      <c r="F23" s="31"/>
      <c r="G23" s="89"/>
      <c r="H23" s="137"/>
      <c r="I23" s="31"/>
      <c r="J23" s="67"/>
      <c r="K23" s="67"/>
      <c r="L23" s="31"/>
      <c r="M23" s="31"/>
      <c r="N23" s="31"/>
      <c r="O23" s="89"/>
      <c r="P23" s="89"/>
      <c r="Q23" s="96"/>
      <c r="R23" s="819"/>
      <c r="S23" s="687"/>
      <c r="T23" s="137"/>
      <c r="U23" s="684"/>
      <c r="V23" s="1732"/>
      <c r="X23"/>
    </row>
    <row r="24" spans="1:24" ht="16.5" thickBot="1" x14ac:dyDescent="0.3">
      <c r="A24" s="851"/>
      <c r="B24" s="685"/>
      <c r="C24" s="96"/>
      <c r="D24" s="676"/>
      <c r="E24" s="534"/>
      <c r="F24" s="96"/>
      <c r="G24" s="96"/>
      <c r="H24" s="676"/>
      <c r="I24" s="96"/>
      <c r="J24" s="496"/>
      <c r="K24" s="496"/>
      <c r="L24" s="686"/>
      <c r="M24" s="90"/>
      <c r="N24" s="90"/>
      <c r="O24" s="687"/>
      <c r="P24" s="687"/>
      <c r="Q24" s="686"/>
      <c r="R24" s="819"/>
      <c r="S24" s="687"/>
      <c r="T24" s="137"/>
      <c r="U24" s="684"/>
      <c r="V24" s="1732"/>
      <c r="X24"/>
    </row>
    <row r="25" spans="1:24" ht="16.5" thickBot="1" x14ac:dyDescent="0.3">
      <c r="A25" s="738"/>
      <c r="B25" s="762" t="s">
        <v>8</v>
      </c>
      <c r="C25" s="546" t="s">
        <v>7</v>
      </c>
      <c r="D25" s="741"/>
      <c r="E25" s="742"/>
      <c r="F25" s="218" t="s">
        <v>71</v>
      </c>
      <c r="G25" s="586"/>
      <c r="H25" s="100"/>
      <c r="I25" s="2175" t="s">
        <v>75</v>
      </c>
      <c r="J25" s="2176"/>
      <c r="K25" s="2177" t="s">
        <v>63</v>
      </c>
      <c r="L25" s="2178"/>
      <c r="M25" s="2178"/>
      <c r="N25" s="2179"/>
      <c r="O25" s="1703" t="s">
        <v>60</v>
      </c>
      <c r="P25" s="2183" t="s">
        <v>2277</v>
      </c>
      <c r="Q25" s="2184"/>
      <c r="R25" s="2185"/>
      <c r="S25" s="593" t="s">
        <v>2279</v>
      </c>
      <c r="T25" s="606" t="s">
        <v>7</v>
      </c>
      <c r="U25" s="757" t="s">
        <v>279</v>
      </c>
      <c r="V25" s="731"/>
      <c r="X25"/>
    </row>
    <row r="26" spans="1:24" ht="16.5" thickBot="1" x14ac:dyDescent="0.3">
      <c r="A26" s="737" t="s">
        <v>0</v>
      </c>
      <c r="B26" s="763" t="s">
        <v>70</v>
      </c>
      <c r="C26" s="537" t="s">
        <v>5</v>
      </c>
      <c r="D26" s="739" t="s">
        <v>68</v>
      </c>
      <c r="E26" s="740" t="s">
        <v>2278</v>
      </c>
      <c r="F26" s="729" t="s">
        <v>72</v>
      </c>
      <c r="G26" s="587" t="s">
        <v>2</v>
      </c>
      <c r="H26" s="443" t="s">
        <v>320</v>
      </c>
      <c r="I26" s="585" t="s">
        <v>76</v>
      </c>
      <c r="J26" s="100" t="s">
        <v>77</v>
      </c>
      <c r="K26" s="737" t="s">
        <v>73</v>
      </c>
      <c r="L26" s="598" t="s">
        <v>11</v>
      </c>
      <c r="M26" s="287" t="s">
        <v>16</v>
      </c>
      <c r="N26" s="287" t="s">
        <v>17</v>
      </c>
      <c r="O26" s="641" t="s">
        <v>5</v>
      </c>
      <c r="P26" s="731" t="s">
        <v>73</v>
      </c>
      <c r="Q26" s="1958" t="s">
        <v>11</v>
      </c>
      <c r="R26" s="592" t="s">
        <v>16</v>
      </c>
      <c r="S26" s="608" t="s">
        <v>5</v>
      </c>
      <c r="T26" s="538" t="s">
        <v>5</v>
      </c>
      <c r="U26" s="758" t="s">
        <v>70</v>
      </c>
      <c r="V26" s="735" t="s">
        <v>0</v>
      </c>
      <c r="X26"/>
    </row>
    <row r="27" spans="1:24" x14ac:dyDescent="0.25">
      <c r="A27" s="1627">
        <v>1</v>
      </c>
      <c r="B27" s="759" t="s">
        <v>24</v>
      </c>
      <c r="C27" s="1174">
        <v>2064</v>
      </c>
      <c r="D27" s="1285" t="s">
        <v>2826</v>
      </c>
      <c r="E27" s="1742" t="s">
        <v>2827</v>
      </c>
      <c r="F27" s="1231">
        <v>2001</v>
      </c>
      <c r="G27" s="1327" t="s">
        <v>510</v>
      </c>
      <c r="H27" s="1183" t="s">
        <v>2655</v>
      </c>
      <c r="I27" s="956" t="s">
        <v>2665</v>
      </c>
      <c r="J27" s="1064" t="s">
        <v>2646</v>
      </c>
      <c r="K27" s="1879">
        <v>4</v>
      </c>
      <c r="L27" s="1342">
        <v>1</v>
      </c>
      <c r="M27" s="1343" t="s">
        <v>156</v>
      </c>
      <c r="N27" s="1344" t="s">
        <v>209</v>
      </c>
      <c r="O27" s="1952">
        <v>1040</v>
      </c>
      <c r="P27" s="1876">
        <v>6</v>
      </c>
      <c r="Q27" s="1345">
        <v>3</v>
      </c>
      <c r="R27" s="1346" t="s">
        <v>142</v>
      </c>
      <c r="S27" s="965">
        <v>1024</v>
      </c>
      <c r="T27" s="1315">
        <v>2064</v>
      </c>
      <c r="U27" s="1458">
        <v>1</v>
      </c>
      <c r="V27" s="451">
        <v>1</v>
      </c>
      <c r="X27"/>
    </row>
    <row r="28" spans="1:24" x14ac:dyDescent="0.25">
      <c r="A28" s="449">
        <v>2</v>
      </c>
      <c r="B28" s="531" t="s">
        <v>139</v>
      </c>
      <c r="C28" s="994">
        <v>2060</v>
      </c>
      <c r="D28" s="575" t="s">
        <v>2828</v>
      </c>
      <c r="E28" s="938" t="s">
        <v>2711</v>
      </c>
      <c r="F28" s="940">
        <v>2001</v>
      </c>
      <c r="G28" s="1274" t="s">
        <v>510</v>
      </c>
      <c r="H28" s="985" t="s">
        <v>2655</v>
      </c>
      <c r="I28" s="958" t="s">
        <v>2645</v>
      </c>
      <c r="J28" s="947">
        <v>41308</v>
      </c>
      <c r="K28" s="1881">
        <v>6</v>
      </c>
      <c r="L28" s="946">
        <v>1</v>
      </c>
      <c r="M28" s="909" t="s">
        <v>136</v>
      </c>
      <c r="N28" s="910" t="s">
        <v>172</v>
      </c>
      <c r="O28" s="1949">
        <v>1028</v>
      </c>
      <c r="P28" s="1866">
        <v>4</v>
      </c>
      <c r="Q28" s="838">
        <v>3</v>
      </c>
      <c r="R28" s="912" t="s">
        <v>35</v>
      </c>
      <c r="S28" s="913" t="s">
        <v>2829</v>
      </c>
      <c r="T28" s="833">
        <v>2060</v>
      </c>
      <c r="U28" s="1053">
        <v>2</v>
      </c>
      <c r="V28" s="452">
        <v>2</v>
      </c>
      <c r="X28"/>
    </row>
    <row r="29" spans="1:24" x14ac:dyDescent="0.25">
      <c r="A29" s="449">
        <v>3</v>
      </c>
      <c r="B29" s="531" t="s">
        <v>140</v>
      </c>
      <c r="C29" s="994">
        <v>2048</v>
      </c>
      <c r="D29" s="575" t="s">
        <v>2830</v>
      </c>
      <c r="E29" s="938" t="s">
        <v>2831</v>
      </c>
      <c r="F29" s="939">
        <v>2002</v>
      </c>
      <c r="G29" s="1163" t="s">
        <v>510</v>
      </c>
      <c r="H29" s="985" t="s">
        <v>2655</v>
      </c>
      <c r="I29" s="958" t="s">
        <v>2665</v>
      </c>
      <c r="J29" s="947" t="s">
        <v>2646</v>
      </c>
      <c r="K29" s="1881">
        <v>14</v>
      </c>
      <c r="L29" s="970">
        <v>1</v>
      </c>
      <c r="M29" s="837" t="s">
        <v>89</v>
      </c>
      <c r="N29" s="916" t="s">
        <v>91</v>
      </c>
      <c r="O29" s="1949">
        <v>964</v>
      </c>
      <c r="P29" s="1866">
        <v>1</v>
      </c>
      <c r="Q29" s="838">
        <v>3</v>
      </c>
      <c r="R29" s="918" t="s">
        <v>155</v>
      </c>
      <c r="S29" s="919">
        <v>1084</v>
      </c>
      <c r="T29" s="833">
        <v>2048</v>
      </c>
      <c r="U29" s="1053">
        <v>3</v>
      </c>
      <c r="V29" s="452">
        <v>3</v>
      </c>
      <c r="X29"/>
    </row>
    <row r="30" spans="1:24" x14ac:dyDescent="0.25">
      <c r="A30" s="449">
        <v>4</v>
      </c>
      <c r="B30" s="531" t="s">
        <v>368</v>
      </c>
      <c r="C30" s="994">
        <v>2044</v>
      </c>
      <c r="D30" s="575" t="s">
        <v>2833</v>
      </c>
      <c r="E30" s="938" t="s">
        <v>2834</v>
      </c>
      <c r="F30" s="981">
        <v>2001</v>
      </c>
      <c r="G30" s="1163" t="s">
        <v>510</v>
      </c>
      <c r="H30" s="985" t="s">
        <v>2652</v>
      </c>
      <c r="I30" s="958" t="s">
        <v>2665</v>
      </c>
      <c r="J30" s="947" t="s">
        <v>2646</v>
      </c>
      <c r="K30" s="1881">
        <v>7</v>
      </c>
      <c r="L30" s="970">
        <v>1</v>
      </c>
      <c r="M30" s="837" t="s">
        <v>136</v>
      </c>
      <c r="N30" s="916" t="s">
        <v>2748</v>
      </c>
      <c r="O30" s="1949">
        <v>1028</v>
      </c>
      <c r="P30" s="1866">
        <v>9</v>
      </c>
      <c r="Q30" s="838">
        <v>3</v>
      </c>
      <c r="R30" s="918" t="s">
        <v>36</v>
      </c>
      <c r="S30" s="919">
        <v>1016</v>
      </c>
      <c r="T30" s="833">
        <v>2044</v>
      </c>
      <c r="U30" s="1053">
        <v>4</v>
      </c>
      <c r="V30" s="452">
        <v>4</v>
      </c>
      <c r="X30"/>
    </row>
    <row r="31" spans="1:24" x14ac:dyDescent="0.25">
      <c r="A31" s="449">
        <v>5</v>
      </c>
      <c r="B31" s="531" t="s">
        <v>368</v>
      </c>
      <c r="C31" s="994">
        <v>2044</v>
      </c>
      <c r="D31" s="575" t="s">
        <v>2722</v>
      </c>
      <c r="E31" s="938" t="s">
        <v>2832</v>
      </c>
      <c r="F31" s="981">
        <v>2001</v>
      </c>
      <c r="G31" s="1274" t="s">
        <v>510</v>
      </c>
      <c r="H31" s="985" t="s">
        <v>2652</v>
      </c>
      <c r="I31" s="958" t="s">
        <v>2665</v>
      </c>
      <c r="J31" s="947" t="s">
        <v>2646</v>
      </c>
      <c r="K31" s="1881">
        <v>5</v>
      </c>
      <c r="L31" s="970">
        <v>1</v>
      </c>
      <c r="M31" s="837" t="s">
        <v>136</v>
      </c>
      <c r="N31" s="916" t="s">
        <v>2702</v>
      </c>
      <c r="O31" s="1949">
        <v>1028</v>
      </c>
      <c r="P31" s="1866">
        <v>9</v>
      </c>
      <c r="Q31" s="838">
        <v>3</v>
      </c>
      <c r="R31" s="918" t="s">
        <v>36</v>
      </c>
      <c r="S31" s="919">
        <v>1016</v>
      </c>
      <c r="T31" s="833">
        <v>2044</v>
      </c>
      <c r="U31" s="1053">
        <v>4</v>
      </c>
      <c r="V31" s="452">
        <v>5</v>
      </c>
      <c r="X31"/>
    </row>
    <row r="32" spans="1:24" x14ac:dyDescent="0.25">
      <c r="A32" s="892">
        <v>6</v>
      </c>
      <c r="B32" s="438" t="s">
        <v>396</v>
      </c>
      <c r="C32" s="1565">
        <v>1988</v>
      </c>
      <c r="D32" s="980" t="s">
        <v>2663</v>
      </c>
      <c r="E32" s="1711" t="s">
        <v>2835</v>
      </c>
      <c r="F32" s="1031">
        <v>2001</v>
      </c>
      <c r="G32" s="1163" t="s">
        <v>510</v>
      </c>
      <c r="H32" s="1707" t="s">
        <v>2652</v>
      </c>
      <c r="I32" s="969" t="s">
        <v>2665</v>
      </c>
      <c r="J32" s="1187" t="s">
        <v>2646</v>
      </c>
      <c r="K32" s="1937">
        <v>3</v>
      </c>
      <c r="L32" s="1026">
        <v>1</v>
      </c>
      <c r="M32" s="836" t="s">
        <v>156</v>
      </c>
      <c r="N32" s="923" t="s">
        <v>483</v>
      </c>
      <c r="O32" s="1953">
        <v>1040</v>
      </c>
      <c r="P32" s="1867">
        <v>30</v>
      </c>
      <c r="Q32" s="1002">
        <v>3</v>
      </c>
      <c r="R32" s="964" t="s">
        <v>90</v>
      </c>
      <c r="S32" s="929">
        <v>948</v>
      </c>
      <c r="T32" s="1004">
        <v>1988</v>
      </c>
      <c r="U32" s="1052">
        <v>6</v>
      </c>
      <c r="V32" s="1137">
        <v>6</v>
      </c>
      <c r="X32"/>
    </row>
    <row r="33" spans="1:24" x14ac:dyDescent="0.25">
      <c r="A33" s="872">
        <v>7</v>
      </c>
      <c r="B33" s="531" t="s">
        <v>409</v>
      </c>
      <c r="C33" s="1564">
        <v>1980</v>
      </c>
      <c r="D33" s="575" t="s">
        <v>2718</v>
      </c>
      <c r="E33" s="938" t="s">
        <v>2837</v>
      </c>
      <c r="F33" s="981">
        <v>2001</v>
      </c>
      <c r="G33" s="1274" t="s">
        <v>510</v>
      </c>
      <c r="H33" s="985" t="s">
        <v>2674</v>
      </c>
      <c r="I33" s="958" t="s">
        <v>2665</v>
      </c>
      <c r="J33" s="947" t="s">
        <v>2646</v>
      </c>
      <c r="K33" s="1881">
        <v>1</v>
      </c>
      <c r="L33" s="970">
        <v>1</v>
      </c>
      <c r="M33" s="837" t="s">
        <v>154</v>
      </c>
      <c r="N33" s="916" t="s">
        <v>210</v>
      </c>
      <c r="O33" s="1949">
        <v>1052</v>
      </c>
      <c r="P33" s="1866">
        <v>39</v>
      </c>
      <c r="Q33" s="838">
        <v>3</v>
      </c>
      <c r="R33" s="918" t="s">
        <v>135</v>
      </c>
      <c r="S33" s="919">
        <v>928</v>
      </c>
      <c r="T33" s="798">
        <v>1980</v>
      </c>
      <c r="U33" s="1053">
        <v>7</v>
      </c>
      <c r="V33" s="874">
        <v>7</v>
      </c>
      <c r="X33"/>
    </row>
    <row r="34" spans="1:24" x14ac:dyDescent="0.25">
      <c r="A34" s="872">
        <v>8</v>
      </c>
      <c r="B34" s="531" t="s">
        <v>3997</v>
      </c>
      <c r="C34" s="994">
        <v>1960</v>
      </c>
      <c r="D34" s="575" t="s">
        <v>2675</v>
      </c>
      <c r="E34" s="938" t="s">
        <v>2838</v>
      </c>
      <c r="F34" s="940">
        <v>2001</v>
      </c>
      <c r="G34" s="1274" t="s">
        <v>510</v>
      </c>
      <c r="H34" s="985" t="s">
        <v>2652</v>
      </c>
      <c r="I34" s="958" t="s">
        <v>2645</v>
      </c>
      <c r="J34" s="947">
        <v>41308</v>
      </c>
      <c r="K34" s="1881">
        <v>2</v>
      </c>
      <c r="L34" s="946">
        <v>1</v>
      </c>
      <c r="M34" s="837" t="s">
        <v>156</v>
      </c>
      <c r="N34" s="916" t="s">
        <v>28</v>
      </c>
      <c r="O34" s="1949">
        <v>1048</v>
      </c>
      <c r="P34" s="1866">
        <v>45</v>
      </c>
      <c r="Q34" s="838">
        <v>4</v>
      </c>
      <c r="R34" s="918" t="s">
        <v>91</v>
      </c>
      <c r="S34" s="919">
        <v>912</v>
      </c>
      <c r="T34" s="833">
        <v>1960</v>
      </c>
      <c r="U34" s="1053">
        <v>8</v>
      </c>
      <c r="V34" s="874">
        <v>8</v>
      </c>
      <c r="X34"/>
    </row>
    <row r="35" spans="1:24" x14ac:dyDescent="0.25">
      <c r="A35" s="892">
        <v>9</v>
      </c>
      <c r="B35" s="438" t="s">
        <v>3999</v>
      </c>
      <c r="C35" s="1565">
        <v>1956</v>
      </c>
      <c r="D35" s="980" t="s">
        <v>2642</v>
      </c>
      <c r="E35" s="1711" t="s">
        <v>2839</v>
      </c>
      <c r="F35" s="1007">
        <v>2002</v>
      </c>
      <c r="G35" s="1163" t="s">
        <v>510</v>
      </c>
      <c r="H35" s="1707" t="s">
        <v>2644</v>
      </c>
      <c r="I35" s="969" t="s">
        <v>2645</v>
      </c>
      <c r="J35" s="1009">
        <v>41308</v>
      </c>
      <c r="K35" s="1880">
        <v>16</v>
      </c>
      <c r="L35" s="1008">
        <v>1</v>
      </c>
      <c r="M35" s="836" t="s">
        <v>89</v>
      </c>
      <c r="N35" s="923" t="s">
        <v>98</v>
      </c>
      <c r="O35" s="1953">
        <v>964</v>
      </c>
      <c r="P35" s="1867">
        <v>15</v>
      </c>
      <c r="Q35" s="1002">
        <v>3</v>
      </c>
      <c r="R35" s="964" t="s">
        <v>161</v>
      </c>
      <c r="S35" s="929">
        <v>992</v>
      </c>
      <c r="T35" s="1004">
        <v>1956</v>
      </c>
      <c r="U35" s="1052">
        <v>9</v>
      </c>
      <c r="V35" s="1137">
        <v>9</v>
      </c>
      <c r="X35"/>
    </row>
    <row r="36" spans="1:24" x14ac:dyDescent="0.25">
      <c r="A36" s="872">
        <v>10</v>
      </c>
      <c r="B36" s="531" t="s">
        <v>3999</v>
      </c>
      <c r="C36" s="994">
        <v>1956</v>
      </c>
      <c r="D36" s="575" t="s">
        <v>2724</v>
      </c>
      <c r="E36" s="938" t="s">
        <v>2874</v>
      </c>
      <c r="F36" s="981">
        <v>2002</v>
      </c>
      <c r="G36" s="1274" t="s">
        <v>510</v>
      </c>
      <c r="H36" s="985" t="s">
        <v>2644</v>
      </c>
      <c r="I36" s="958" t="s">
        <v>2665</v>
      </c>
      <c r="J36" s="947" t="s">
        <v>2646</v>
      </c>
      <c r="K36" s="1881">
        <v>8</v>
      </c>
      <c r="L36" s="970">
        <v>1</v>
      </c>
      <c r="M36" s="837" t="s">
        <v>101</v>
      </c>
      <c r="N36" s="916" t="s">
        <v>91</v>
      </c>
      <c r="O36" s="1949">
        <v>1024</v>
      </c>
      <c r="P36" s="1866">
        <v>37</v>
      </c>
      <c r="Q36" s="838">
        <v>3</v>
      </c>
      <c r="R36" s="918" t="s">
        <v>100</v>
      </c>
      <c r="S36" s="919">
        <v>932</v>
      </c>
      <c r="T36" s="833">
        <v>1956</v>
      </c>
      <c r="U36" s="1053">
        <v>9</v>
      </c>
      <c r="V36" s="874">
        <v>10</v>
      </c>
      <c r="X36"/>
    </row>
    <row r="37" spans="1:24" x14ac:dyDescent="0.25">
      <c r="A37" s="892">
        <v>11</v>
      </c>
      <c r="B37" s="438" t="s">
        <v>136</v>
      </c>
      <c r="C37" s="1567" t="s">
        <v>2519</v>
      </c>
      <c r="D37" s="1983" t="s">
        <v>2520</v>
      </c>
      <c r="E37" s="1984" t="s">
        <v>2521</v>
      </c>
      <c r="F37" s="961">
        <v>2002</v>
      </c>
      <c r="G37" s="1723" t="s">
        <v>2425</v>
      </c>
      <c r="H37" s="961" t="s">
        <v>2522</v>
      </c>
      <c r="I37" s="961" t="s">
        <v>2427</v>
      </c>
      <c r="J37" s="1985" t="s">
        <v>2474</v>
      </c>
      <c r="K37" s="1986">
        <v>18</v>
      </c>
      <c r="L37" s="1406" t="s">
        <v>2441</v>
      </c>
      <c r="M37" s="836" t="s">
        <v>2523</v>
      </c>
      <c r="N37" s="923" t="s">
        <v>2524</v>
      </c>
      <c r="O37" s="1950" t="s">
        <v>2525</v>
      </c>
      <c r="P37" s="1870">
        <v>17</v>
      </c>
      <c r="Q37" s="974" t="s">
        <v>2526</v>
      </c>
      <c r="R37" s="843" t="s">
        <v>2527</v>
      </c>
      <c r="S37" s="995" t="s">
        <v>2495</v>
      </c>
      <c r="T37" s="1042" t="s">
        <v>2519</v>
      </c>
      <c r="U37" s="1044">
        <v>1</v>
      </c>
      <c r="V37" s="1137">
        <v>11</v>
      </c>
      <c r="X37"/>
    </row>
    <row r="38" spans="1:24" x14ac:dyDescent="0.25">
      <c r="A38" s="449">
        <v>12</v>
      </c>
      <c r="B38" s="531" t="s">
        <v>136</v>
      </c>
      <c r="C38" s="994">
        <v>1940</v>
      </c>
      <c r="D38" s="575" t="s">
        <v>2840</v>
      </c>
      <c r="E38" s="938" t="s">
        <v>2841</v>
      </c>
      <c r="F38" s="981">
        <v>2001</v>
      </c>
      <c r="G38" s="1274" t="s">
        <v>510</v>
      </c>
      <c r="H38" s="985" t="s">
        <v>2655</v>
      </c>
      <c r="I38" s="958" t="s">
        <v>2665</v>
      </c>
      <c r="J38" s="947" t="s">
        <v>2646</v>
      </c>
      <c r="K38" s="1881">
        <v>24</v>
      </c>
      <c r="L38" s="970">
        <v>1</v>
      </c>
      <c r="M38" s="837" t="s">
        <v>97</v>
      </c>
      <c r="N38" s="916" t="s">
        <v>2842</v>
      </c>
      <c r="O38" s="1949">
        <v>920</v>
      </c>
      <c r="P38" s="1866">
        <v>7</v>
      </c>
      <c r="Q38" s="838">
        <v>3</v>
      </c>
      <c r="R38" s="918" t="s">
        <v>30</v>
      </c>
      <c r="S38" s="919">
        <v>1020</v>
      </c>
      <c r="T38" s="994">
        <v>1940</v>
      </c>
      <c r="U38" s="1052">
        <v>11</v>
      </c>
      <c r="V38" s="452">
        <v>12</v>
      </c>
      <c r="X38"/>
    </row>
    <row r="39" spans="1:24" x14ac:dyDescent="0.25">
      <c r="A39" s="449">
        <v>13</v>
      </c>
      <c r="B39" s="531" t="s">
        <v>157</v>
      </c>
      <c r="C39" s="1565">
        <v>1936</v>
      </c>
      <c r="D39" s="903" t="s">
        <v>2642</v>
      </c>
      <c r="E39" s="1711" t="s">
        <v>2843</v>
      </c>
      <c r="F39" s="1031">
        <v>2001</v>
      </c>
      <c r="G39" s="1163" t="s">
        <v>510</v>
      </c>
      <c r="H39" s="1707" t="s">
        <v>2644</v>
      </c>
      <c r="I39" s="969" t="s">
        <v>2665</v>
      </c>
      <c r="J39" s="1009" t="s">
        <v>2646</v>
      </c>
      <c r="K39" s="1880">
        <v>17</v>
      </c>
      <c r="L39" s="1026">
        <v>1</v>
      </c>
      <c r="M39" s="836" t="s">
        <v>89</v>
      </c>
      <c r="N39" s="923" t="s">
        <v>327</v>
      </c>
      <c r="O39" s="1953">
        <v>960</v>
      </c>
      <c r="P39" s="1867">
        <v>21</v>
      </c>
      <c r="Q39" s="1002">
        <v>3</v>
      </c>
      <c r="R39" s="964" t="s">
        <v>208</v>
      </c>
      <c r="S39" s="929">
        <v>976</v>
      </c>
      <c r="T39" s="829">
        <v>1936</v>
      </c>
      <c r="U39" s="1052">
        <v>12</v>
      </c>
      <c r="V39" s="452">
        <v>13</v>
      </c>
      <c r="X39"/>
    </row>
    <row r="40" spans="1:24" x14ac:dyDescent="0.25">
      <c r="A40" s="449">
        <v>14</v>
      </c>
      <c r="B40" s="531" t="s">
        <v>138</v>
      </c>
      <c r="C40" s="994">
        <v>1932</v>
      </c>
      <c r="D40" s="908" t="s">
        <v>2056</v>
      </c>
      <c r="E40" s="938" t="s">
        <v>2844</v>
      </c>
      <c r="F40" s="940">
        <v>2002</v>
      </c>
      <c r="G40" s="1163" t="s">
        <v>510</v>
      </c>
      <c r="H40" s="985" t="s">
        <v>2652</v>
      </c>
      <c r="I40" s="969" t="s">
        <v>2645</v>
      </c>
      <c r="J40" s="947">
        <v>41308</v>
      </c>
      <c r="K40" s="1881">
        <v>30</v>
      </c>
      <c r="L40" s="946">
        <v>1</v>
      </c>
      <c r="M40" s="837" t="s">
        <v>158</v>
      </c>
      <c r="N40" s="916" t="s">
        <v>213</v>
      </c>
      <c r="O40" s="1949">
        <v>896</v>
      </c>
      <c r="P40" s="1866">
        <v>3</v>
      </c>
      <c r="Q40" s="838">
        <v>3</v>
      </c>
      <c r="R40" s="918" t="s">
        <v>98</v>
      </c>
      <c r="S40" s="919">
        <v>1036</v>
      </c>
      <c r="T40" s="111">
        <v>1932</v>
      </c>
      <c r="U40" s="1052">
        <v>13</v>
      </c>
      <c r="V40" s="452">
        <v>14</v>
      </c>
      <c r="X40"/>
    </row>
    <row r="41" spans="1:24" x14ac:dyDescent="0.25">
      <c r="A41" s="449">
        <v>15</v>
      </c>
      <c r="B41" s="716">
        <v>15</v>
      </c>
      <c r="C41" s="994">
        <v>1928</v>
      </c>
      <c r="D41" s="908" t="s">
        <v>2846</v>
      </c>
      <c r="E41" s="938" t="s">
        <v>2847</v>
      </c>
      <c r="F41" s="981">
        <v>2001</v>
      </c>
      <c r="G41" s="1163" t="s">
        <v>510</v>
      </c>
      <c r="H41" s="985" t="s">
        <v>2652</v>
      </c>
      <c r="I41" s="969" t="s">
        <v>2665</v>
      </c>
      <c r="J41" s="947" t="s">
        <v>2646</v>
      </c>
      <c r="K41" s="1881">
        <v>11</v>
      </c>
      <c r="L41" s="970">
        <v>1</v>
      </c>
      <c r="M41" s="837" t="s">
        <v>168</v>
      </c>
      <c r="N41" s="916" t="s">
        <v>99</v>
      </c>
      <c r="O41" s="1949">
        <v>972</v>
      </c>
      <c r="P41" s="1866">
        <v>26</v>
      </c>
      <c r="Q41" s="838">
        <v>3</v>
      </c>
      <c r="R41" s="918" t="s">
        <v>160</v>
      </c>
      <c r="S41" s="919">
        <v>956</v>
      </c>
      <c r="T41" s="111">
        <v>1928</v>
      </c>
      <c r="U41" s="1053">
        <v>14</v>
      </c>
      <c r="V41" s="452">
        <v>15</v>
      </c>
      <c r="X41"/>
    </row>
    <row r="42" spans="1:24" x14ac:dyDescent="0.25">
      <c r="A42" s="449">
        <v>16</v>
      </c>
      <c r="B42" s="531" t="s">
        <v>168</v>
      </c>
      <c r="C42" s="994">
        <v>1924</v>
      </c>
      <c r="D42" s="908" t="s">
        <v>2848</v>
      </c>
      <c r="E42" s="938" t="s">
        <v>2849</v>
      </c>
      <c r="F42" s="981">
        <v>2002</v>
      </c>
      <c r="G42" s="1163" t="s">
        <v>510</v>
      </c>
      <c r="H42" s="985" t="s">
        <v>2850</v>
      </c>
      <c r="I42" s="969" t="s">
        <v>2665</v>
      </c>
      <c r="J42" s="947" t="s">
        <v>2646</v>
      </c>
      <c r="K42" s="1881">
        <v>10</v>
      </c>
      <c r="L42" s="970">
        <v>1</v>
      </c>
      <c r="M42" s="837" t="s">
        <v>168</v>
      </c>
      <c r="N42" s="916" t="s">
        <v>103</v>
      </c>
      <c r="O42" s="1949">
        <v>976</v>
      </c>
      <c r="P42" s="1866">
        <v>30</v>
      </c>
      <c r="Q42" s="838">
        <v>3</v>
      </c>
      <c r="R42" s="918" t="s">
        <v>90</v>
      </c>
      <c r="S42" s="919">
        <v>948</v>
      </c>
      <c r="T42" s="111">
        <v>1924</v>
      </c>
      <c r="U42" s="1053">
        <v>15</v>
      </c>
      <c r="V42" s="452">
        <v>16</v>
      </c>
      <c r="X42"/>
    </row>
    <row r="43" spans="1:24" x14ac:dyDescent="0.25">
      <c r="A43" s="449">
        <v>17</v>
      </c>
      <c r="B43" s="531" t="s">
        <v>89</v>
      </c>
      <c r="C43" s="994">
        <v>1920</v>
      </c>
      <c r="D43" s="908" t="s">
        <v>2851</v>
      </c>
      <c r="E43" s="938" t="s">
        <v>2852</v>
      </c>
      <c r="F43" s="981">
        <v>2001</v>
      </c>
      <c r="G43" s="1163" t="s">
        <v>510</v>
      </c>
      <c r="H43" s="985" t="s">
        <v>2674</v>
      </c>
      <c r="I43" s="969" t="s">
        <v>2665</v>
      </c>
      <c r="J43" s="947" t="s">
        <v>2646</v>
      </c>
      <c r="K43" s="1881">
        <v>25</v>
      </c>
      <c r="L43" s="970">
        <v>1</v>
      </c>
      <c r="M43" s="837" t="s">
        <v>28</v>
      </c>
      <c r="N43" s="916" t="s">
        <v>171</v>
      </c>
      <c r="O43" s="1949">
        <v>912</v>
      </c>
      <c r="P43" s="1866">
        <v>12</v>
      </c>
      <c r="Q43" s="838">
        <v>3</v>
      </c>
      <c r="R43" s="918" t="s">
        <v>34</v>
      </c>
      <c r="S43" s="919">
        <v>1008</v>
      </c>
      <c r="T43" s="111">
        <v>1920</v>
      </c>
      <c r="U43" s="1053">
        <v>16</v>
      </c>
      <c r="V43" s="452">
        <v>17</v>
      </c>
      <c r="X43"/>
    </row>
    <row r="44" spans="1:24" x14ac:dyDescent="0.25">
      <c r="A44" s="449">
        <v>18</v>
      </c>
      <c r="B44" s="716">
        <v>18</v>
      </c>
      <c r="C44" s="994">
        <v>1888</v>
      </c>
      <c r="D44" s="908" t="s">
        <v>2853</v>
      </c>
      <c r="E44" s="938" t="s">
        <v>2854</v>
      </c>
      <c r="F44" s="940">
        <v>2001</v>
      </c>
      <c r="G44" s="1163" t="s">
        <v>510</v>
      </c>
      <c r="H44" s="985" t="s">
        <v>2855</v>
      </c>
      <c r="I44" s="969" t="s">
        <v>2645</v>
      </c>
      <c r="J44" s="947">
        <v>41308</v>
      </c>
      <c r="K44" s="1881">
        <v>9</v>
      </c>
      <c r="L44" s="946">
        <v>1</v>
      </c>
      <c r="M44" s="837" t="s">
        <v>101</v>
      </c>
      <c r="N44" s="916" t="s">
        <v>210</v>
      </c>
      <c r="O44" s="1949">
        <v>1016</v>
      </c>
      <c r="P44" s="1866">
        <v>53</v>
      </c>
      <c r="Q44" s="838">
        <v>4</v>
      </c>
      <c r="R44" s="918" t="s">
        <v>101</v>
      </c>
      <c r="S44" s="919">
        <v>872</v>
      </c>
      <c r="T44" s="111">
        <v>1888</v>
      </c>
      <c r="U44" s="1052">
        <v>17</v>
      </c>
      <c r="V44" s="452">
        <v>18</v>
      </c>
      <c r="X44"/>
    </row>
    <row r="45" spans="1:24" x14ac:dyDescent="0.25">
      <c r="A45" s="449">
        <v>19</v>
      </c>
      <c r="B45" s="716">
        <v>19</v>
      </c>
      <c r="C45" s="994">
        <v>1884</v>
      </c>
      <c r="D45" s="908" t="s">
        <v>2642</v>
      </c>
      <c r="E45" s="938" t="s">
        <v>2856</v>
      </c>
      <c r="F45" s="981">
        <v>2001</v>
      </c>
      <c r="G45" s="1163" t="s">
        <v>510</v>
      </c>
      <c r="H45" s="985" t="s">
        <v>519</v>
      </c>
      <c r="I45" s="969" t="s">
        <v>2665</v>
      </c>
      <c r="J45" s="947" t="s">
        <v>2646</v>
      </c>
      <c r="K45" s="1881">
        <v>27</v>
      </c>
      <c r="L45" s="970">
        <v>1</v>
      </c>
      <c r="M45" s="837" t="s">
        <v>158</v>
      </c>
      <c r="N45" s="916" t="s">
        <v>215</v>
      </c>
      <c r="O45" s="1949">
        <v>900</v>
      </c>
      <c r="P45" s="1866">
        <v>18</v>
      </c>
      <c r="Q45" s="838">
        <v>3</v>
      </c>
      <c r="R45" s="918" t="s">
        <v>27</v>
      </c>
      <c r="S45" s="919">
        <v>984</v>
      </c>
      <c r="T45" s="111">
        <v>1884</v>
      </c>
      <c r="U45" s="1053">
        <v>18</v>
      </c>
      <c r="V45" s="452">
        <v>19</v>
      </c>
      <c r="X45"/>
    </row>
    <row r="46" spans="1:24" x14ac:dyDescent="0.25">
      <c r="A46" s="449">
        <v>20</v>
      </c>
      <c r="B46" s="531" t="s">
        <v>97</v>
      </c>
      <c r="C46" s="994">
        <v>1868</v>
      </c>
      <c r="D46" s="908" t="s">
        <v>2718</v>
      </c>
      <c r="E46" s="938" t="s">
        <v>2857</v>
      </c>
      <c r="F46" s="981">
        <v>2001</v>
      </c>
      <c r="G46" s="1163" t="s">
        <v>510</v>
      </c>
      <c r="H46" s="985" t="s">
        <v>519</v>
      </c>
      <c r="I46" s="969" t="s">
        <v>2665</v>
      </c>
      <c r="J46" s="947" t="s">
        <v>2646</v>
      </c>
      <c r="K46" s="1881">
        <v>22</v>
      </c>
      <c r="L46" s="970">
        <v>1</v>
      </c>
      <c r="M46" s="837" t="s">
        <v>155</v>
      </c>
      <c r="N46" s="916" t="s">
        <v>210</v>
      </c>
      <c r="O46" s="1949">
        <v>932</v>
      </c>
      <c r="P46" s="1866">
        <v>36</v>
      </c>
      <c r="Q46" s="838">
        <v>3</v>
      </c>
      <c r="R46" s="918" t="s">
        <v>96</v>
      </c>
      <c r="S46" s="919">
        <v>936</v>
      </c>
      <c r="T46" s="111">
        <v>1868</v>
      </c>
      <c r="U46" s="1052">
        <v>19</v>
      </c>
      <c r="V46" s="452">
        <v>20</v>
      </c>
      <c r="X46"/>
    </row>
    <row r="47" spans="1:24" x14ac:dyDescent="0.25">
      <c r="A47" s="449">
        <v>21</v>
      </c>
      <c r="B47" s="531" t="s">
        <v>28</v>
      </c>
      <c r="C47" s="994">
        <v>1864</v>
      </c>
      <c r="D47" s="908" t="s">
        <v>2690</v>
      </c>
      <c r="E47" s="938" t="s">
        <v>2858</v>
      </c>
      <c r="F47" s="981">
        <v>2001</v>
      </c>
      <c r="G47" s="1163" t="s">
        <v>510</v>
      </c>
      <c r="H47" s="985" t="s">
        <v>2652</v>
      </c>
      <c r="I47" s="969" t="s">
        <v>2665</v>
      </c>
      <c r="J47" s="947" t="s">
        <v>2646</v>
      </c>
      <c r="K47" s="1881">
        <v>20</v>
      </c>
      <c r="L47" s="970">
        <v>1</v>
      </c>
      <c r="M47" s="837" t="s">
        <v>163</v>
      </c>
      <c r="N47" s="916" t="s">
        <v>2836</v>
      </c>
      <c r="O47" s="1949">
        <v>944</v>
      </c>
      <c r="P47" s="1866">
        <v>42</v>
      </c>
      <c r="Q47" s="838">
        <v>4</v>
      </c>
      <c r="R47" s="918" t="s">
        <v>103</v>
      </c>
      <c r="S47" s="919">
        <v>920</v>
      </c>
      <c r="T47" s="111">
        <v>1864</v>
      </c>
      <c r="U47" s="1053">
        <v>20</v>
      </c>
      <c r="V47" s="452">
        <v>21</v>
      </c>
      <c r="X47"/>
    </row>
    <row r="48" spans="1:24" x14ac:dyDescent="0.25">
      <c r="A48" s="449">
        <v>22</v>
      </c>
      <c r="B48" s="716">
        <v>22</v>
      </c>
      <c r="C48" s="994">
        <v>1860</v>
      </c>
      <c r="D48" s="908" t="s">
        <v>2056</v>
      </c>
      <c r="E48" s="938" t="s">
        <v>2859</v>
      </c>
      <c r="F48" s="940">
        <v>2002</v>
      </c>
      <c r="G48" s="1163" t="s">
        <v>510</v>
      </c>
      <c r="H48" s="985" t="s">
        <v>2652</v>
      </c>
      <c r="I48" s="969" t="s">
        <v>2645</v>
      </c>
      <c r="J48" s="947">
        <v>41308</v>
      </c>
      <c r="K48" s="1881">
        <v>48</v>
      </c>
      <c r="L48" s="946">
        <v>1</v>
      </c>
      <c r="M48" s="837" t="s">
        <v>106</v>
      </c>
      <c r="N48" s="916" t="s">
        <v>166</v>
      </c>
      <c r="O48" s="1949">
        <v>828</v>
      </c>
      <c r="P48" s="1866">
        <v>4</v>
      </c>
      <c r="Q48" s="838">
        <v>3</v>
      </c>
      <c r="R48" s="918" t="s">
        <v>35</v>
      </c>
      <c r="S48" s="919">
        <v>1032</v>
      </c>
      <c r="T48" s="111">
        <v>1860</v>
      </c>
      <c r="U48" s="1052">
        <v>21</v>
      </c>
      <c r="V48" s="452">
        <v>22</v>
      </c>
      <c r="X48"/>
    </row>
    <row r="49" spans="1:24" x14ac:dyDescent="0.25">
      <c r="A49" s="449">
        <v>23</v>
      </c>
      <c r="B49" s="531" t="s">
        <v>158</v>
      </c>
      <c r="C49" s="994">
        <v>1860</v>
      </c>
      <c r="D49" s="908" t="s">
        <v>2860</v>
      </c>
      <c r="E49" s="938" t="s">
        <v>2861</v>
      </c>
      <c r="F49" s="981">
        <v>2002</v>
      </c>
      <c r="G49" s="1163" t="s">
        <v>510</v>
      </c>
      <c r="H49" s="985" t="s">
        <v>2652</v>
      </c>
      <c r="I49" s="969" t="s">
        <v>2665</v>
      </c>
      <c r="J49" s="947" t="s">
        <v>2646</v>
      </c>
      <c r="K49" s="1881">
        <v>42</v>
      </c>
      <c r="L49" s="970">
        <v>1</v>
      </c>
      <c r="M49" s="837" t="s">
        <v>87</v>
      </c>
      <c r="N49" s="916" t="s">
        <v>99</v>
      </c>
      <c r="O49" s="1949">
        <v>840</v>
      </c>
      <c r="P49" s="1866">
        <v>7</v>
      </c>
      <c r="Q49" s="838">
        <v>3</v>
      </c>
      <c r="R49" s="918" t="s">
        <v>30</v>
      </c>
      <c r="S49" s="919">
        <v>1020</v>
      </c>
      <c r="T49" s="111">
        <v>1860</v>
      </c>
      <c r="U49" s="1052">
        <v>21</v>
      </c>
      <c r="V49" s="452">
        <v>23</v>
      </c>
      <c r="X49"/>
    </row>
    <row r="50" spans="1:24" x14ac:dyDescent="0.25">
      <c r="A50" s="449">
        <v>24</v>
      </c>
      <c r="B50" s="716">
        <v>24</v>
      </c>
      <c r="C50" s="994">
        <v>1852</v>
      </c>
      <c r="D50" s="908" t="s">
        <v>2862</v>
      </c>
      <c r="E50" s="938" t="s">
        <v>2863</v>
      </c>
      <c r="F50" s="981">
        <v>2002</v>
      </c>
      <c r="G50" s="1163" t="s">
        <v>510</v>
      </c>
      <c r="H50" s="985" t="s">
        <v>2674</v>
      </c>
      <c r="I50" s="969" t="s">
        <v>2665</v>
      </c>
      <c r="J50" s="947" t="s">
        <v>2646</v>
      </c>
      <c r="K50" s="1881">
        <v>53</v>
      </c>
      <c r="L50" s="970">
        <v>1</v>
      </c>
      <c r="M50" s="837" t="s">
        <v>104</v>
      </c>
      <c r="N50" s="916" t="s">
        <v>144</v>
      </c>
      <c r="O50" s="1949">
        <v>812</v>
      </c>
      <c r="P50" s="1866">
        <v>2</v>
      </c>
      <c r="Q50" s="838">
        <v>3</v>
      </c>
      <c r="R50" s="918" t="s">
        <v>218</v>
      </c>
      <c r="S50" s="919">
        <v>1040</v>
      </c>
      <c r="T50" s="111">
        <v>1852</v>
      </c>
      <c r="U50" s="1053">
        <v>23</v>
      </c>
      <c r="V50" s="452">
        <v>24</v>
      </c>
      <c r="X50"/>
    </row>
    <row r="51" spans="1:24" x14ac:dyDescent="0.25">
      <c r="A51" s="449">
        <v>25</v>
      </c>
      <c r="B51" s="531" t="s">
        <v>19</v>
      </c>
      <c r="C51" s="994">
        <v>1852</v>
      </c>
      <c r="D51" s="908" t="s">
        <v>2864</v>
      </c>
      <c r="E51" s="938" t="s">
        <v>2865</v>
      </c>
      <c r="F51" s="981">
        <v>2002</v>
      </c>
      <c r="G51" s="1163" t="s">
        <v>510</v>
      </c>
      <c r="H51" s="985" t="s">
        <v>2652</v>
      </c>
      <c r="I51" s="969" t="s">
        <v>2665</v>
      </c>
      <c r="J51" s="947" t="s">
        <v>2646</v>
      </c>
      <c r="K51" s="1881">
        <v>21</v>
      </c>
      <c r="L51" s="970">
        <v>1</v>
      </c>
      <c r="M51" s="837" t="s">
        <v>155</v>
      </c>
      <c r="N51" s="916" t="s">
        <v>135</v>
      </c>
      <c r="O51" s="1949">
        <v>936</v>
      </c>
      <c r="P51" s="1866">
        <v>43</v>
      </c>
      <c r="Q51" s="838">
        <v>4</v>
      </c>
      <c r="R51" s="918" t="s">
        <v>25</v>
      </c>
      <c r="S51" s="919">
        <v>916</v>
      </c>
      <c r="T51" s="111">
        <v>1852</v>
      </c>
      <c r="U51" s="1052">
        <v>23</v>
      </c>
      <c r="V51" s="452">
        <v>25</v>
      </c>
      <c r="X51"/>
    </row>
    <row r="52" spans="1:24" x14ac:dyDescent="0.25">
      <c r="A52" s="449">
        <v>26</v>
      </c>
      <c r="B52" s="531" t="s">
        <v>86</v>
      </c>
      <c r="C52" s="994">
        <v>1848</v>
      </c>
      <c r="D52" s="908" t="s">
        <v>2753</v>
      </c>
      <c r="E52" s="938" t="s">
        <v>2866</v>
      </c>
      <c r="F52" s="981">
        <v>2002</v>
      </c>
      <c r="G52" s="1163" t="s">
        <v>510</v>
      </c>
      <c r="H52" s="985" t="s">
        <v>2652</v>
      </c>
      <c r="I52" s="969" t="s">
        <v>2665</v>
      </c>
      <c r="J52" s="947" t="s">
        <v>2646</v>
      </c>
      <c r="K52" s="1881">
        <v>15</v>
      </c>
      <c r="L52" s="970">
        <v>1</v>
      </c>
      <c r="M52" s="837" t="s">
        <v>89</v>
      </c>
      <c r="N52" s="916" t="s">
        <v>157</v>
      </c>
      <c r="O52" s="1949">
        <v>964</v>
      </c>
      <c r="P52" s="1866">
        <v>50</v>
      </c>
      <c r="Q52" s="838">
        <v>4</v>
      </c>
      <c r="R52" s="918" t="s">
        <v>154</v>
      </c>
      <c r="S52" s="919">
        <v>884</v>
      </c>
      <c r="T52" s="111">
        <v>1848</v>
      </c>
      <c r="U52" s="1053">
        <v>25</v>
      </c>
      <c r="V52" s="452">
        <v>26</v>
      </c>
      <c r="X52"/>
    </row>
    <row r="53" spans="1:24" x14ac:dyDescent="0.25">
      <c r="A53" s="449">
        <v>27</v>
      </c>
      <c r="B53" s="531" t="s">
        <v>87</v>
      </c>
      <c r="C53" s="994">
        <v>1844</v>
      </c>
      <c r="D53" s="908" t="s">
        <v>2867</v>
      </c>
      <c r="E53" s="938" t="s">
        <v>2868</v>
      </c>
      <c r="F53" s="940">
        <v>2001</v>
      </c>
      <c r="G53" s="1163" t="s">
        <v>510</v>
      </c>
      <c r="H53" s="985" t="s">
        <v>2681</v>
      </c>
      <c r="I53" s="969" t="s">
        <v>2645</v>
      </c>
      <c r="J53" s="947">
        <v>41308</v>
      </c>
      <c r="K53" s="1881">
        <v>40</v>
      </c>
      <c r="L53" s="946">
        <v>1</v>
      </c>
      <c r="M53" s="837" t="s">
        <v>86</v>
      </c>
      <c r="N53" s="916" t="s">
        <v>233</v>
      </c>
      <c r="O53" s="1949">
        <v>852</v>
      </c>
      <c r="P53" s="1866">
        <v>15</v>
      </c>
      <c r="Q53" s="838">
        <v>3</v>
      </c>
      <c r="R53" s="918" t="s">
        <v>161</v>
      </c>
      <c r="S53" s="919">
        <v>992</v>
      </c>
      <c r="T53" s="111">
        <v>1844</v>
      </c>
      <c r="U53" s="1052">
        <v>26</v>
      </c>
      <c r="V53" s="452">
        <v>27</v>
      </c>
      <c r="X53"/>
    </row>
    <row r="54" spans="1:24" x14ac:dyDescent="0.25">
      <c r="A54" s="449">
        <v>28</v>
      </c>
      <c r="B54" s="531" t="s">
        <v>87</v>
      </c>
      <c r="C54" s="994">
        <v>1844</v>
      </c>
      <c r="D54" s="908" t="s">
        <v>2696</v>
      </c>
      <c r="E54" s="938" t="s">
        <v>2869</v>
      </c>
      <c r="F54" s="981">
        <v>2001</v>
      </c>
      <c r="G54" s="1163" t="s">
        <v>510</v>
      </c>
      <c r="H54" s="985" t="s">
        <v>2850</v>
      </c>
      <c r="I54" s="969" t="s">
        <v>2665</v>
      </c>
      <c r="J54" s="947" t="s">
        <v>2646</v>
      </c>
      <c r="K54" s="1881">
        <v>19</v>
      </c>
      <c r="L54" s="970">
        <v>1</v>
      </c>
      <c r="M54" s="837" t="s">
        <v>163</v>
      </c>
      <c r="N54" s="916" t="s">
        <v>148</v>
      </c>
      <c r="O54" s="1949">
        <v>948</v>
      </c>
      <c r="P54" s="1866">
        <v>47</v>
      </c>
      <c r="Q54" s="838">
        <v>4</v>
      </c>
      <c r="R54" s="918" t="s">
        <v>149</v>
      </c>
      <c r="S54" s="919">
        <v>896</v>
      </c>
      <c r="T54" s="111">
        <v>1844</v>
      </c>
      <c r="U54" s="1053">
        <v>26</v>
      </c>
      <c r="V54" s="452">
        <v>28</v>
      </c>
      <c r="X54"/>
    </row>
    <row r="55" spans="1:24" x14ac:dyDescent="0.25">
      <c r="A55" s="449">
        <v>29</v>
      </c>
      <c r="B55" s="531" t="s">
        <v>104</v>
      </c>
      <c r="C55" s="994">
        <v>1840</v>
      </c>
      <c r="D55" s="908" t="s">
        <v>2870</v>
      </c>
      <c r="E55" s="938" t="s">
        <v>2871</v>
      </c>
      <c r="F55" s="981">
        <v>2002</v>
      </c>
      <c r="G55" s="1163" t="s">
        <v>510</v>
      </c>
      <c r="H55" s="985" t="s">
        <v>2652</v>
      </c>
      <c r="I55" s="969" t="s">
        <v>2665</v>
      </c>
      <c r="J55" s="947" t="s">
        <v>2646</v>
      </c>
      <c r="K55" s="1881">
        <v>37</v>
      </c>
      <c r="L55" s="970">
        <v>1</v>
      </c>
      <c r="M55" s="837" t="s">
        <v>85</v>
      </c>
      <c r="N55" s="916" t="s">
        <v>164</v>
      </c>
      <c r="O55" s="1949">
        <v>868</v>
      </c>
      <c r="P55" s="1866">
        <v>23</v>
      </c>
      <c r="Q55" s="838">
        <v>3</v>
      </c>
      <c r="R55" s="918" t="s">
        <v>37</v>
      </c>
      <c r="S55" s="919">
        <v>972</v>
      </c>
      <c r="T55" s="111">
        <v>1840</v>
      </c>
      <c r="U55" s="1052">
        <v>28</v>
      </c>
      <c r="V55" s="452">
        <v>29</v>
      </c>
      <c r="X55"/>
    </row>
    <row r="56" spans="1:24" x14ac:dyDescent="0.25">
      <c r="A56" s="449">
        <v>30</v>
      </c>
      <c r="B56" s="531" t="s">
        <v>218</v>
      </c>
      <c r="C56" s="1413">
        <v>1836</v>
      </c>
      <c r="D56" s="942" t="s">
        <v>2528</v>
      </c>
      <c r="E56" s="941" t="s">
        <v>2433</v>
      </c>
      <c r="F56" s="950" t="s">
        <v>2529</v>
      </c>
      <c r="G56" s="1744" t="s">
        <v>2425</v>
      </c>
      <c r="H56" s="1736" t="s">
        <v>2522</v>
      </c>
      <c r="I56" s="963" t="s">
        <v>2427</v>
      </c>
      <c r="J56" s="950" t="s">
        <v>2474</v>
      </c>
      <c r="K56" s="1899">
        <v>51</v>
      </c>
      <c r="L56" s="952" t="s">
        <v>2441</v>
      </c>
      <c r="M56" s="837" t="s">
        <v>2530</v>
      </c>
      <c r="N56" s="916" t="s">
        <v>2523</v>
      </c>
      <c r="O56" s="1950" t="s">
        <v>2531</v>
      </c>
      <c r="P56" s="1870">
        <v>9</v>
      </c>
      <c r="Q56" s="974" t="s">
        <v>2526</v>
      </c>
      <c r="R56" s="843" t="s">
        <v>2476</v>
      </c>
      <c r="S56" s="995" t="s">
        <v>2486</v>
      </c>
      <c r="T56" s="873">
        <v>1836</v>
      </c>
      <c r="U56" s="1044">
        <v>2</v>
      </c>
      <c r="V56" s="452">
        <v>30</v>
      </c>
      <c r="X56"/>
    </row>
    <row r="57" spans="1:24" x14ac:dyDescent="0.25">
      <c r="A57" s="449">
        <v>31</v>
      </c>
      <c r="B57" s="531" t="s">
        <v>98</v>
      </c>
      <c r="C57" s="994">
        <v>1832</v>
      </c>
      <c r="D57" s="908" t="s">
        <v>2718</v>
      </c>
      <c r="E57" s="938" t="s">
        <v>2873</v>
      </c>
      <c r="F57" s="981">
        <v>2002</v>
      </c>
      <c r="G57" s="1163" t="s">
        <v>510</v>
      </c>
      <c r="H57" s="985" t="s">
        <v>2652</v>
      </c>
      <c r="I57" s="969" t="s">
        <v>2665</v>
      </c>
      <c r="J57" s="947" t="s">
        <v>2646</v>
      </c>
      <c r="K57" s="1881">
        <v>31</v>
      </c>
      <c r="L57" s="970">
        <v>1</v>
      </c>
      <c r="M57" s="837" t="s">
        <v>164</v>
      </c>
      <c r="N57" s="916" t="s">
        <v>37</v>
      </c>
      <c r="O57" s="1949">
        <v>888</v>
      </c>
      <c r="P57" s="1866">
        <v>34</v>
      </c>
      <c r="Q57" s="838">
        <v>3</v>
      </c>
      <c r="R57" s="918" t="s">
        <v>88</v>
      </c>
      <c r="S57" s="919">
        <v>944</v>
      </c>
      <c r="T57" s="111">
        <v>1832</v>
      </c>
      <c r="U57" s="1053">
        <v>29</v>
      </c>
      <c r="V57" s="452">
        <v>31</v>
      </c>
      <c r="X57"/>
    </row>
    <row r="58" spans="1:24" x14ac:dyDescent="0.25">
      <c r="A58" s="449">
        <v>32</v>
      </c>
      <c r="B58" s="531" t="s">
        <v>98</v>
      </c>
      <c r="C58" s="994">
        <v>1832</v>
      </c>
      <c r="D58" s="908" t="s">
        <v>2770</v>
      </c>
      <c r="E58" s="938" t="s">
        <v>2872</v>
      </c>
      <c r="F58" s="940">
        <v>2002</v>
      </c>
      <c r="G58" s="1163" t="s">
        <v>510</v>
      </c>
      <c r="H58" s="985" t="s">
        <v>2652</v>
      </c>
      <c r="I58" s="969" t="s">
        <v>2645</v>
      </c>
      <c r="J58" s="947">
        <v>41308</v>
      </c>
      <c r="K58" s="1881">
        <v>26</v>
      </c>
      <c r="L58" s="946">
        <v>1</v>
      </c>
      <c r="M58" s="837" t="s">
        <v>28</v>
      </c>
      <c r="N58" s="916" t="s">
        <v>516</v>
      </c>
      <c r="O58" s="1949">
        <v>908</v>
      </c>
      <c r="P58" s="1866">
        <v>40</v>
      </c>
      <c r="Q58" s="838">
        <v>3</v>
      </c>
      <c r="R58" s="918" t="s">
        <v>233</v>
      </c>
      <c r="S58" s="919">
        <v>924</v>
      </c>
      <c r="T58" s="111">
        <v>1832</v>
      </c>
      <c r="U58" s="1052">
        <v>29</v>
      </c>
      <c r="V58" s="452">
        <v>32</v>
      </c>
      <c r="X58"/>
    </row>
    <row r="59" spans="1:24" x14ac:dyDescent="0.25">
      <c r="A59" s="449">
        <v>33</v>
      </c>
      <c r="B59" s="531" t="s">
        <v>99</v>
      </c>
      <c r="C59" s="994">
        <v>1808</v>
      </c>
      <c r="D59" s="908" t="s">
        <v>2056</v>
      </c>
      <c r="E59" s="938" t="s">
        <v>2875</v>
      </c>
      <c r="F59" s="981">
        <v>2001</v>
      </c>
      <c r="G59" s="1163" t="s">
        <v>510</v>
      </c>
      <c r="H59" s="985" t="s">
        <v>519</v>
      </c>
      <c r="I59" s="969" t="s">
        <v>2665</v>
      </c>
      <c r="J59" s="947" t="s">
        <v>2646</v>
      </c>
      <c r="K59" s="1881">
        <v>45</v>
      </c>
      <c r="L59" s="970">
        <v>1</v>
      </c>
      <c r="M59" s="837" t="s">
        <v>106</v>
      </c>
      <c r="N59" s="916" t="s">
        <v>142</v>
      </c>
      <c r="O59" s="1949">
        <v>828</v>
      </c>
      <c r="P59" s="1866">
        <v>19</v>
      </c>
      <c r="Q59" s="838">
        <v>3</v>
      </c>
      <c r="R59" s="918" t="s">
        <v>33</v>
      </c>
      <c r="S59" s="919">
        <v>980</v>
      </c>
      <c r="T59" s="111">
        <v>1808</v>
      </c>
      <c r="U59" s="1053">
        <v>31</v>
      </c>
      <c r="V59" s="452">
        <v>33</v>
      </c>
      <c r="X59"/>
    </row>
    <row r="60" spans="1:24" x14ac:dyDescent="0.25">
      <c r="A60" s="449">
        <v>34</v>
      </c>
      <c r="B60" s="531" t="s">
        <v>142</v>
      </c>
      <c r="C60" s="994">
        <v>1800</v>
      </c>
      <c r="D60" s="908" t="s">
        <v>2877</v>
      </c>
      <c r="E60" s="938" t="s">
        <v>2878</v>
      </c>
      <c r="F60" s="981">
        <v>2002</v>
      </c>
      <c r="G60" s="1163" t="s">
        <v>510</v>
      </c>
      <c r="H60" s="985" t="s">
        <v>2655</v>
      </c>
      <c r="I60" s="969" t="s">
        <v>2665</v>
      </c>
      <c r="J60" s="947" t="s">
        <v>2646</v>
      </c>
      <c r="K60" s="1881">
        <v>57</v>
      </c>
      <c r="L60" s="970">
        <v>1</v>
      </c>
      <c r="M60" s="837" t="s">
        <v>218</v>
      </c>
      <c r="N60" s="916" t="s">
        <v>174</v>
      </c>
      <c r="O60" s="1949">
        <v>800</v>
      </c>
      <c r="P60" s="1866">
        <v>13</v>
      </c>
      <c r="Q60" s="838">
        <v>3</v>
      </c>
      <c r="R60" s="918" t="s">
        <v>31</v>
      </c>
      <c r="S60" s="919">
        <v>1000</v>
      </c>
      <c r="T60" s="111">
        <v>1800</v>
      </c>
      <c r="U60" s="1053">
        <v>32</v>
      </c>
      <c r="V60" s="452">
        <v>34</v>
      </c>
      <c r="X60"/>
    </row>
    <row r="61" spans="1:24" x14ac:dyDescent="0.25">
      <c r="A61" s="449">
        <v>35</v>
      </c>
      <c r="B61" s="716">
        <v>34</v>
      </c>
      <c r="C61" s="994">
        <v>1800</v>
      </c>
      <c r="D61" s="908" t="s">
        <v>2056</v>
      </c>
      <c r="E61" s="938" t="s">
        <v>2876</v>
      </c>
      <c r="F61" s="940">
        <v>2002</v>
      </c>
      <c r="G61" s="1163" t="s">
        <v>510</v>
      </c>
      <c r="H61" s="985" t="s">
        <v>519</v>
      </c>
      <c r="I61" s="969" t="s">
        <v>2645</v>
      </c>
      <c r="J61" s="947">
        <v>41308</v>
      </c>
      <c r="K61" s="1881">
        <v>46</v>
      </c>
      <c r="L61" s="946">
        <v>1</v>
      </c>
      <c r="M61" s="837" t="s">
        <v>106</v>
      </c>
      <c r="N61" s="916" t="s">
        <v>36</v>
      </c>
      <c r="O61" s="1949">
        <v>828</v>
      </c>
      <c r="P61" s="1866">
        <v>23</v>
      </c>
      <c r="Q61" s="838">
        <v>3</v>
      </c>
      <c r="R61" s="918" t="s">
        <v>37</v>
      </c>
      <c r="S61" s="919">
        <v>972</v>
      </c>
      <c r="T61" s="111">
        <v>1800</v>
      </c>
      <c r="U61" s="1052">
        <v>32</v>
      </c>
      <c r="V61" s="452">
        <v>35</v>
      </c>
      <c r="X61"/>
    </row>
    <row r="62" spans="1:24" x14ac:dyDescent="0.25">
      <c r="A62" s="449">
        <v>36</v>
      </c>
      <c r="B62" s="531" t="s">
        <v>142</v>
      </c>
      <c r="C62" s="994">
        <v>1800</v>
      </c>
      <c r="D62" s="908" t="s">
        <v>2056</v>
      </c>
      <c r="E62" s="938" t="s">
        <v>2879</v>
      </c>
      <c r="F62" s="981">
        <v>2001</v>
      </c>
      <c r="G62" s="1163" t="s">
        <v>510</v>
      </c>
      <c r="H62" s="985" t="s">
        <v>2674</v>
      </c>
      <c r="I62" s="969" t="s">
        <v>2665</v>
      </c>
      <c r="J62" s="947" t="s">
        <v>2646</v>
      </c>
      <c r="K62" s="1881">
        <v>13</v>
      </c>
      <c r="L62" s="970">
        <v>1</v>
      </c>
      <c r="M62" s="837" t="s">
        <v>168</v>
      </c>
      <c r="N62" s="916" t="s">
        <v>2702</v>
      </c>
      <c r="O62" s="1949">
        <v>968</v>
      </c>
      <c r="P62" s="1866">
        <v>62</v>
      </c>
      <c r="Q62" s="838">
        <v>4</v>
      </c>
      <c r="R62" s="918" t="s">
        <v>158</v>
      </c>
      <c r="S62" s="919">
        <v>832</v>
      </c>
      <c r="T62" s="111">
        <v>1800</v>
      </c>
      <c r="U62" s="1053">
        <v>32</v>
      </c>
      <c r="V62" s="452">
        <v>36</v>
      </c>
      <c r="X62"/>
    </row>
    <row r="63" spans="1:24" x14ac:dyDescent="0.25">
      <c r="A63" s="449">
        <v>37</v>
      </c>
      <c r="B63" s="531" t="s">
        <v>26</v>
      </c>
      <c r="C63" s="994">
        <v>1796</v>
      </c>
      <c r="D63" s="908" t="s">
        <v>2642</v>
      </c>
      <c r="E63" s="938" t="s">
        <v>2880</v>
      </c>
      <c r="F63" s="981">
        <v>2001</v>
      </c>
      <c r="G63" s="1163" t="s">
        <v>510</v>
      </c>
      <c r="H63" s="985" t="s">
        <v>2644</v>
      </c>
      <c r="I63" s="969" t="s">
        <v>2665</v>
      </c>
      <c r="J63" s="947" t="s">
        <v>2646</v>
      </c>
      <c r="K63" s="1881">
        <v>41</v>
      </c>
      <c r="L63" s="970">
        <v>1</v>
      </c>
      <c r="M63" s="837" t="s">
        <v>86</v>
      </c>
      <c r="N63" s="916" t="s">
        <v>452</v>
      </c>
      <c r="O63" s="1949">
        <v>848</v>
      </c>
      <c r="P63" s="1866">
        <v>30</v>
      </c>
      <c r="Q63" s="838">
        <v>3</v>
      </c>
      <c r="R63" s="918" t="s">
        <v>90</v>
      </c>
      <c r="S63" s="919">
        <v>948</v>
      </c>
      <c r="T63" s="111">
        <v>1796</v>
      </c>
      <c r="U63" s="1052">
        <v>35</v>
      </c>
      <c r="V63" s="452">
        <v>37</v>
      </c>
      <c r="X63"/>
    </row>
    <row r="64" spans="1:24" x14ac:dyDescent="0.25">
      <c r="A64" s="449">
        <v>38</v>
      </c>
      <c r="B64" s="531" t="s">
        <v>34</v>
      </c>
      <c r="C64" s="994">
        <v>1788</v>
      </c>
      <c r="D64" s="908" t="s">
        <v>2690</v>
      </c>
      <c r="E64" s="938" t="s">
        <v>2881</v>
      </c>
      <c r="F64" s="981">
        <v>2002</v>
      </c>
      <c r="G64" s="1163" t="s">
        <v>510</v>
      </c>
      <c r="H64" s="985" t="s">
        <v>2652</v>
      </c>
      <c r="I64" s="969" t="s">
        <v>2665</v>
      </c>
      <c r="J64" s="947" t="s">
        <v>2646</v>
      </c>
      <c r="K64" s="1881">
        <v>58</v>
      </c>
      <c r="L64" s="970">
        <v>1</v>
      </c>
      <c r="M64" s="837" t="s">
        <v>98</v>
      </c>
      <c r="N64" s="916" t="s">
        <v>2845</v>
      </c>
      <c r="O64" s="1949">
        <v>788</v>
      </c>
      <c r="P64" s="1866">
        <v>13</v>
      </c>
      <c r="Q64" s="838">
        <v>3</v>
      </c>
      <c r="R64" s="918" t="s">
        <v>31</v>
      </c>
      <c r="S64" s="919">
        <v>1000</v>
      </c>
      <c r="T64" s="111">
        <v>1788</v>
      </c>
      <c r="U64" s="1053">
        <v>36</v>
      </c>
      <c r="V64" s="452">
        <v>38</v>
      </c>
      <c r="X64"/>
    </row>
    <row r="65" spans="1:24" x14ac:dyDescent="0.25">
      <c r="A65" s="449">
        <v>39</v>
      </c>
      <c r="B65" s="531" t="s">
        <v>175</v>
      </c>
      <c r="C65" s="1570" t="s">
        <v>4019</v>
      </c>
      <c r="D65" s="1097" t="s">
        <v>4020</v>
      </c>
      <c r="E65" s="1098" t="s">
        <v>4021</v>
      </c>
      <c r="F65" s="1090">
        <v>2001</v>
      </c>
      <c r="G65" s="1735" t="s">
        <v>380</v>
      </c>
      <c r="H65" s="1100" t="s">
        <v>3986</v>
      </c>
      <c r="I65" s="1099" t="s">
        <v>382</v>
      </c>
      <c r="J65" s="1102">
        <v>37146</v>
      </c>
      <c r="K65" s="1960">
        <v>29</v>
      </c>
      <c r="L65" s="1091">
        <v>1</v>
      </c>
      <c r="M65" s="1092" t="s">
        <v>158</v>
      </c>
      <c r="N65" s="1088" t="s">
        <v>483</v>
      </c>
      <c r="O65" s="1954">
        <v>896</v>
      </c>
      <c r="P65" s="1897">
        <v>53</v>
      </c>
      <c r="Q65" s="1093" t="s">
        <v>368</v>
      </c>
      <c r="R65" s="1012" t="s">
        <v>101</v>
      </c>
      <c r="S65" s="1087">
        <v>872</v>
      </c>
      <c r="T65" s="1094" t="s">
        <v>4019</v>
      </c>
      <c r="U65" s="1455" t="s">
        <v>24</v>
      </c>
      <c r="V65" s="452">
        <v>39</v>
      </c>
      <c r="X65"/>
    </row>
    <row r="66" spans="1:24" x14ac:dyDescent="0.25">
      <c r="A66" s="449">
        <v>40</v>
      </c>
      <c r="B66" s="531" t="s">
        <v>31</v>
      </c>
      <c r="C66" s="994">
        <v>1760</v>
      </c>
      <c r="D66" s="908" t="s">
        <v>2670</v>
      </c>
      <c r="E66" s="938" t="s">
        <v>2882</v>
      </c>
      <c r="F66" s="940">
        <v>2001</v>
      </c>
      <c r="G66" s="1163" t="s">
        <v>510</v>
      </c>
      <c r="H66" s="985" t="s">
        <v>2855</v>
      </c>
      <c r="I66" s="969" t="s">
        <v>2645</v>
      </c>
      <c r="J66" s="947">
        <v>41308</v>
      </c>
      <c r="K66" s="1881">
        <v>12</v>
      </c>
      <c r="L66" s="946">
        <v>1</v>
      </c>
      <c r="M66" s="837" t="s">
        <v>168</v>
      </c>
      <c r="N66" s="916" t="s">
        <v>159</v>
      </c>
      <c r="O66" s="1949">
        <v>968</v>
      </c>
      <c r="P66" s="1866">
        <v>68</v>
      </c>
      <c r="Q66" s="838">
        <v>4</v>
      </c>
      <c r="R66" s="918" t="s">
        <v>35</v>
      </c>
      <c r="S66" s="919">
        <v>792</v>
      </c>
      <c r="T66" s="111">
        <v>1760</v>
      </c>
      <c r="U66" s="1053">
        <v>37</v>
      </c>
      <c r="V66" s="452">
        <v>40</v>
      </c>
      <c r="X66"/>
    </row>
    <row r="67" spans="1:24" x14ac:dyDescent="0.25">
      <c r="A67" s="449">
        <v>41</v>
      </c>
      <c r="B67" s="531" t="s">
        <v>18</v>
      </c>
      <c r="C67" s="1570" t="s">
        <v>4022</v>
      </c>
      <c r="D67" s="1101" t="s">
        <v>4023</v>
      </c>
      <c r="E67" s="1098" t="s">
        <v>4024</v>
      </c>
      <c r="F67" s="1090">
        <v>2001</v>
      </c>
      <c r="G67" s="1735" t="s">
        <v>380</v>
      </c>
      <c r="H67" s="1737" t="s">
        <v>3986</v>
      </c>
      <c r="I67" s="1099" t="s">
        <v>382</v>
      </c>
      <c r="J67" s="1102">
        <v>37173</v>
      </c>
      <c r="K67" s="1960">
        <v>47</v>
      </c>
      <c r="L67" s="1091" t="s">
        <v>24</v>
      </c>
      <c r="M67" s="1092" t="s">
        <v>106</v>
      </c>
      <c r="N67" s="1088" t="s">
        <v>18</v>
      </c>
      <c r="O67" s="1954">
        <v>828</v>
      </c>
      <c r="P67" s="1897">
        <v>43</v>
      </c>
      <c r="Q67" s="1093" t="s">
        <v>368</v>
      </c>
      <c r="R67" s="1012" t="s">
        <v>25</v>
      </c>
      <c r="S67" s="1087">
        <v>916</v>
      </c>
      <c r="T67" s="1094" t="s">
        <v>4022</v>
      </c>
      <c r="U67" s="1210" t="s">
        <v>139</v>
      </c>
      <c r="V67" s="452">
        <v>41</v>
      </c>
      <c r="X67"/>
    </row>
    <row r="68" spans="1:24" x14ac:dyDescent="0.25">
      <c r="A68" s="449">
        <v>42</v>
      </c>
      <c r="B68" s="531" t="s">
        <v>18</v>
      </c>
      <c r="C68" s="994">
        <v>1744</v>
      </c>
      <c r="D68" s="908" t="s">
        <v>2666</v>
      </c>
      <c r="E68" s="938" t="s">
        <v>2883</v>
      </c>
      <c r="F68" s="981">
        <v>2001</v>
      </c>
      <c r="G68" s="1163" t="s">
        <v>510</v>
      </c>
      <c r="H68" s="985" t="s">
        <v>2674</v>
      </c>
      <c r="I68" s="969" t="s">
        <v>2665</v>
      </c>
      <c r="J68" s="947" t="s">
        <v>2646</v>
      </c>
      <c r="K68" s="1881">
        <v>44</v>
      </c>
      <c r="L68" s="970">
        <v>1</v>
      </c>
      <c r="M68" s="837" t="s">
        <v>87</v>
      </c>
      <c r="N68" s="916" t="s">
        <v>566</v>
      </c>
      <c r="O68" s="1949">
        <v>836</v>
      </c>
      <c r="P68" s="1866">
        <v>46</v>
      </c>
      <c r="Q68" s="838">
        <v>4</v>
      </c>
      <c r="R68" s="918" t="s">
        <v>137</v>
      </c>
      <c r="S68" s="919">
        <v>908</v>
      </c>
      <c r="T68" s="111">
        <v>1744</v>
      </c>
      <c r="U68" s="1052">
        <v>38</v>
      </c>
      <c r="V68" s="452">
        <v>42</v>
      </c>
      <c r="X68"/>
    </row>
    <row r="69" spans="1:24" x14ac:dyDescent="0.25">
      <c r="A69" s="449">
        <v>43</v>
      </c>
      <c r="B69" s="531" t="s">
        <v>171</v>
      </c>
      <c r="C69" s="1567" t="s">
        <v>2532</v>
      </c>
      <c r="D69" s="942" t="s">
        <v>2533</v>
      </c>
      <c r="E69" s="941" t="s">
        <v>2534</v>
      </c>
      <c r="F69" s="960">
        <v>2001</v>
      </c>
      <c r="G69" s="1734" t="s">
        <v>2425</v>
      </c>
      <c r="H69" s="948" t="s">
        <v>2522</v>
      </c>
      <c r="I69" s="962" t="s">
        <v>2427</v>
      </c>
      <c r="J69" s="950" t="s">
        <v>2474</v>
      </c>
      <c r="K69" s="1899">
        <v>69</v>
      </c>
      <c r="L69" s="1023">
        <v>1</v>
      </c>
      <c r="M69" s="837" t="s">
        <v>2446</v>
      </c>
      <c r="N69" s="916" t="s">
        <v>2535</v>
      </c>
      <c r="O69" s="1955">
        <v>764</v>
      </c>
      <c r="P69" s="1871">
        <v>21</v>
      </c>
      <c r="Q69" s="1167">
        <v>3</v>
      </c>
      <c r="R69" s="843" t="s">
        <v>2536</v>
      </c>
      <c r="S69" s="996">
        <v>976</v>
      </c>
      <c r="T69" s="875" t="s">
        <v>2532</v>
      </c>
      <c r="U69" s="1039" t="s">
        <v>140</v>
      </c>
      <c r="V69" s="452">
        <v>43</v>
      </c>
      <c r="X69"/>
    </row>
    <row r="70" spans="1:24" x14ac:dyDescent="0.25">
      <c r="A70" s="449">
        <v>44</v>
      </c>
      <c r="B70" s="531" t="s">
        <v>27</v>
      </c>
      <c r="C70" s="994">
        <v>1732</v>
      </c>
      <c r="D70" s="908" t="s">
        <v>2884</v>
      </c>
      <c r="E70" s="938" t="s">
        <v>2885</v>
      </c>
      <c r="F70" s="940">
        <v>2002</v>
      </c>
      <c r="G70" s="1163" t="s">
        <v>510</v>
      </c>
      <c r="H70" s="985" t="s">
        <v>2886</v>
      </c>
      <c r="I70" s="969" t="s">
        <v>2645</v>
      </c>
      <c r="J70" s="947">
        <v>41308</v>
      </c>
      <c r="K70" s="1881">
        <v>62</v>
      </c>
      <c r="L70" s="946">
        <v>1</v>
      </c>
      <c r="M70" s="837" t="s">
        <v>35</v>
      </c>
      <c r="N70" s="916" t="s">
        <v>96</v>
      </c>
      <c r="O70" s="1949">
        <v>780</v>
      </c>
      <c r="P70" s="1866">
        <v>28</v>
      </c>
      <c r="Q70" s="838">
        <v>3</v>
      </c>
      <c r="R70" s="918" t="s">
        <v>143</v>
      </c>
      <c r="S70" s="919">
        <v>952</v>
      </c>
      <c r="T70" s="111">
        <v>1732</v>
      </c>
      <c r="U70" s="1052">
        <v>39</v>
      </c>
      <c r="V70" s="452">
        <v>44</v>
      </c>
      <c r="X70"/>
    </row>
    <row r="71" spans="1:24" x14ac:dyDescent="0.25">
      <c r="A71" s="449">
        <v>45</v>
      </c>
      <c r="B71" s="531" t="s">
        <v>33</v>
      </c>
      <c r="C71" s="994">
        <v>1724</v>
      </c>
      <c r="D71" s="908" t="s">
        <v>2887</v>
      </c>
      <c r="E71" s="938" t="s">
        <v>2888</v>
      </c>
      <c r="F71" s="981">
        <v>2001</v>
      </c>
      <c r="G71" s="1163" t="s">
        <v>510</v>
      </c>
      <c r="H71" s="985" t="s">
        <v>2644</v>
      </c>
      <c r="I71" s="969" t="s">
        <v>2665</v>
      </c>
      <c r="J71" s="947" t="s">
        <v>2646</v>
      </c>
      <c r="K71" s="1881">
        <v>36</v>
      </c>
      <c r="L71" s="970">
        <v>1</v>
      </c>
      <c r="M71" s="837" t="s">
        <v>85</v>
      </c>
      <c r="N71" s="916" t="s">
        <v>157</v>
      </c>
      <c r="O71" s="1949">
        <v>868</v>
      </c>
      <c r="P71" s="1866">
        <v>56</v>
      </c>
      <c r="Q71" s="838">
        <v>4</v>
      </c>
      <c r="R71" s="918" t="s">
        <v>168</v>
      </c>
      <c r="S71" s="919">
        <v>856</v>
      </c>
      <c r="T71" s="111">
        <v>1724</v>
      </c>
      <c r="U71" s="1053">
        <v>40</v>
      </c>
      <c r="V71" s="452">
        <v>45</v>
      </c>
      <c r="X71"/>
    </row>
    <row r="72" spans="1:24" x14ac:dyDescent="0.25">
      <c r="A72" s="449">
        <v>46</v>
      </c>
      <c r="B72" s="531" t="s">
        <v>208</v>
      </c>
      <c r="C72" s="994">
        <v>1700</v>
      </c>
      <c r="D72" s="908" t="s">
        <v>2670</v>
      </c>
      <c r="E72" s="938" t="s">
        <v>2889</v>
      </c>
      <c r="F72" s="981">
        <v>2002</v>
      </c>
      <c r="G72" s="1163" t="s">
        <v>510</v>
      </c>
      <c r="H72" s="985" t="s">
        <v>2674</v>
      </c>
      <c r="I72" s="969" t="s">
        <v>2665</v>
      </c>
      <c r="J72" s="947" t="s">
        <v>2646</v>
      </c>
      <c r="K72" s="1881">
        <v>75</v>
      </c>
      <c r="L72" s="970">
        <v>1</v>
      </c>
      <c r="M72" s="837" t="s">
        <v>36</v>
      </c>
      <c r="N72" s="916" t="s">
        <v>105</v>
      </c>
      <c r="O72" s="1949">
        <v>736</v>
      </c>
      <c r="P72" s="1866">
        <v>25</v>
      </c>
      <c r="Q72" s="838">
        <v>3</v>
      </c>
      <c r="R72" s="918" t="s">
        <v>215</v>
      </c>
      <c r="S72" s="919">
        <v>964</v>
      </c>
      <c r="T72" s="111">
        <v>1700</v>
      </c>
      <c r="U72" s="1052">
        <v>41</v>
      </c>
      <c r="V72" s="452">
        <v>46</v>
      </c>
      <c r="X72"/>
    </row>
    <row r="73" spans="1:24" x14ac:dyDescent="0.25">
      <c r="A73" s="449">
        <v>47</v>
      </c>
      <c r="B73" s="531" t="s">
        <v>37</v>
      </c>
      <c r="C73" s="994">
        <v>1696</v>
      </c>
      <c r="D73" s="908" t="s">
        <v>2056</v>
      </c>
      <c r="E73" s="938" t="s">
        <v>2890</v>
      </c>
      <c r="F73" s="981">
        <v>2002</v>
      </c>
      <c r="G73" s="1163" t="s">
        <v>510</v>
      </c>
      <c r="H73" s="985" t="s">
        <v>2655</v>
      </c>
      <c r="I73" s="969" t="s">
        <v>2665</v>
      </c>
      <c r="J73" s="947" t="s">
        <v>2646</v>
      </c>
      <c r="K73" s="1881">
        <v>74</v>
      </c>
      <c r="L73" s="970">
        <v>1</v>
      </c>
      <c r="M73" s="837" t="s">
        <v>30</v>
      </c>
      <c r="N73" s="916" t="s">
        <v>162</v>
      </c>
      <c r="O73" s="1949">
        <v>740</v>
      </c>
      <c r="P73" s="1866">
        <v>26</v>
      </c>
      <c r="Q73" s="838">
        <v>3</v>
      </c>
      <c r="R73" s="918" t="s">
        <v>160</v>
      </c>
      <c r="S73" s="919">
        <v>956</v>
      </c>
      <c r="T73" s="111">
        <v>1696</v>
      </c>
      <c r="U73" s="1053">
        <v>42</v>
      </c>
      <c r="V73" s="452">
        <v>47</v>
      </c>
      <c r="X73"/>
    </row>
    <row r="74" spans="1:24" x14ac:dyDescent="0.25">
      <c r="A74" s="449">
        <v>48</v>
      </c>
      <c r="B74" s="531" t="s">
        <v>216</v>
      </c>
      <c r="C74" s="1567" t="s">
        <v>2537</v>
      </c>
      <c r="D74" s="942" t="s">
        <v>1730</v>
      </c>
      <c r="E74" s="941" t="s">
        <v>1738</v>
      </c>
      <c r="F74" s="949">
        <v>2001</v>
      </c>
      <c r="G74" s="1723" t="s">
        <v>338</v>
      </c>
      <c r="H74" s="950" t="s">
        <v>2458</v>
      </c>
      <c r="I74" s="963" t="s">
        <v>2459</v>
      </c>
      <c r="J74" s="950" t="s">
        <v>2452</v>
      </c>
      <c r="K74" s="1899">
        <v>35</v>
      </c>
      <c r="L74" s="952" t="s">
        <v>24</v>
      </c>
      <c r="M74" s="837" t="s">
        <v>85</v>
      </c>
      <c r="N74" s="916" t="s">
        <v>145</v>
      </c>
      <c r="O74" s="1950" t="s">
        <v>2447</v>
      </c>
      <c r="P74" s="1870">
        <v>65</v>
      </c>
      <c r="Q74" s="974" t="s">
        <v>368</v>
      </c>
      <c r="R74" s="843" t="s">
        <v>85</v>
      </c>
      <c r="S74" s="995" t="s">
        <v>2531</v>
      </c>
      <c r="T74" s="875" t="s">
        <v>2537</v>
      </c>
      <c r="U74" s="1987" t="s">
        <v>368</v>
      </c>
      <c r="V74" s="452">
        <v>48</v>
      </c>
      <c r="X74"/>
    </row>
    <row r="75" spans="1:24" x14ac:dyDescent="0.25">
      <c r="A75" s="449">
        <v>49</v>
      </c>
      <c r="B75" s="531" t="s">
        <v>216</v>
      </c>
      <c r="C75" s="994">
        <v>1688</v>
      </c>
      <c r="D75" s="908" t="s">
        <v>2891</v>
      </c>
      <c r="E75" s="938" t="s">
        <v>2858</v>
      </c>
      <c r="F75" s="981">
        <v>2002</v>
      </c>
      <c r="G75" s="1163" t="s">
        <v>510</v>
      </c>
      <c r="H75" s="985" t="s">
        <v>2652</v>
      </c>
      <c r="I75" s="969" t="s">
        <v>2665</v>
      </c>
      <c r="J75" s="947" t="s">
        <v>2646</v>
      </c>
      <c r="K75" s="1881">
        <v>70</v>
      </c>
      <c r="L75" s="970">
        <v>1</v>
      </c>
      <c r="M75" s="837" t="s">
        <v>99</v>
      </c>
      <c r="N75" s="916" t="s">
        <v>2842</v>
      </c>
      <c r="O75" s="1949">
        <v>764</v>
      </c>
      <c r="P75" s="1866">
        <v>40</v>
      </c>
      <c r="Q75" s="838">
        <v>3</v>
      </c>
      <c r="R75" s="918" t="s">
        <v>233</v>
      </c>
      <c r="S75" s="919">
        <v>924</v>
      </c>
      <c r="T75" s="111">
        <v>1688</v>
      </c>
      <c r="U75" s="1053">
        <v>43</v>
      </c>
      <c r="V75" s="452">
        <v>49</v>
      </c>
      <c r="X75"/>
    </row>
    <row r="76" spans="1:24" x14ac:dyDescent="0.25">
      <c r="A76" s="449">
        <v>50</v>
      </c>
      <c r="B76" s="531" t="s">
        <v>214</v>
      </c>
      <c r="C76" s="994">
        <v>1680</v>
      </c>
      <c r="D76" s="908" t="s">
        <v>2056</v>
      </c>
      <c r="E76" s="938" t="s">
        <v>2892</v>
      </c>
      <c r="F76" s="981">
        <v>2002</v>
      </c>
      <c r="G76" s="1163" t="s">
        <v>510</v>
      </c>
      <c r="H76" s="985" t="s">
        <v>2652</v>
      </c>
      <c r="I76" s="969" t="s">
        <v>2665</v>
      </c>
      <c r="J76" s="947" t="s">
        <v>2646</v>
      </c>
      <c r="K76" s="1881">
        <v>60</v>
      </c>
      <c r="L76" s="970">
        <v>1</v>
      </c>
      <c r="M76" s="837" t="s">
        <v>35</v>
      </c>
      <c r="N76" s="916" t="s">
        <v>138</v>
      </c>
      <c r="O76" s="1949">
        <v>784</v>
      </c>
      <c r="P76" s="1866">
        <v>47</v>
      </c>
      <c r="Q76" s="838">
        <v>4</v>
      </c>
      <c r="R76" s="918" t="s">
        <v>149</v>
      </c>
      <c r="S76" s="919">
        <v>896</v>
      </c>
      <c r="T76" s="111">
        <v>1680</v>
      </c>
      <c r="U76" s="1052">
        <v>44</v>
      </c>
      <c r="V76" s="452">
        <v>50</v>
      </c>
      <c r="X76"/>
    </row>
    <row r="77" spans="1:24" x14ac:dyDescent="0.25">
      <c r="A77" s="449">
        <v>51</v>
      </c>
      <c r="B77" s="531" t="s">
        <v>160</v>
      </c>
      <c r="C77" s="994">
        <v>1648</v>
      </c>
      <c r="D77" s="908" t="s">
        <v>2894</v>
      </c>
      <c r="E77" s="938" t="s">
        <v>2895</v>
      </c>
      <c r="F77" s="981">
        <v>2002</v>
      </c>
      <c r="G77" s="1163" t="s">
        <v>510</v>
      </c>
      <c r="H77" s="985" t="s">
        <v>2674</v>
      </c>
      <c r="I77" s="969" t="s">
        <v>2665</v>
      </c>
      <c r="J77" s="947" t="s">
        <v>2646</v>
      </c>
      <c r="K77" s="1881">
        <v>67</v>
      </c>
      <c r="L77" s="970">
        <v>1</v>
      </c>
      <c r="M77" s="837" t="s">
        <v>99</v>
      </c>
      <c r="N77" s="916" t="s">
        <v>233</v>
      </c>
      <c r="O77" s="1949">
        <v>768</v>
      </c>
      <c r="P77" s="1866">
        <v>52</v>
      </c>
      <c r="Q77" s="838">
        <v>4</v>
      </c>
      <c r="R77" s="918" t="s">
        <v>156</v>
      </c>
      <c r="S77" s="919">
        <v>880</v>
      </c>
      <c r="T77" s="111">
        <v>1648</v>
      </c>
      <c r="U77" s="1053">
        <v>45</v>
      </c>
      <c r="V77" s="452">
        <v>51</v>
      </c>
      <c r="X77"/>
    </row>
    <row r="78" spans="1:24" x14ac:dyDescent="0.25">
      <c r="A78" s="449">
        <v>52</v>
      </c>
      <c r="B78" s="531" t="s">
        <v>160</v>
      </c>
      <c r="C78" s="994">
        <v>1648</v>
      </c>
      <c r="D78" s="908" t="s">
        <v>2722</v>
      </c>
      <c r="E78" s="938" t="s">
        <v>2893</v>
      </c>
      <c r="F78" s="940">
        <v>2001</v>
      </c>
      <c r="G78" s="1163" t="s">
        <v>510</v>
      </c>
      <c r="H78" s="985" t="s">
        <v>2855</v>
      </c>
      <c r="I78" s="969" t="s">
        <v>2645</v>
      </c>
      <c r="J78" s="947">
        <v>41308</v>
      </c>
      <c r="K78" s="1881">
        <v>39</v>
      </c>
      <c r="L78" s="946">
        <v>1</v>
      </c>
      <c r="M78" s="837" t="s">
        <v>86</v>
      </c>
      <c r="N78" s="916" t="s">
        <v>98</v>
      </c>
      <c r="O78" s="1949">
        <v>856</v>
      </c>
      <c r="P78" s="1866">
        <v>68</v>
      </c>
      <c r="Q78" s="838">
        <v>4</v>
      </c>
      <c r="R78" s="918" t="s">
        <v>35</v>
      </c>
      <c r="S78" s="919">
        <v>792</v>
      </c>
      <c r="T78" s="111">
        <v>1648</v>
      </c>
      <c r="U78" s="1053">
        <v>45</v>
      </c>
      <c r="V78" s="452">
        <v>52</v>
      </c>
      <c r="X78"/>
    </row>
    <row r="79" spans="1:24" x14ac:dyDescent="0.25">
      <c r="A79" s="449">
        <v>53</v>
      </c>
      <c r="B79" s="531" t="s">
        <v>90</v>
      </c>
      <c r="C79" s="1413">
        <v>1644</v>
      </c>
      <c r="D79" s="1421" t="s">
        <v>241</v>
      </c>
      <c r="E79" s="1422" t="s">
        <v>4676</v>
      </c>
      <c r="F79" s="1180">
        <v>2001</v>
      </c>
      <c r="G79" s="1614" t="s">
        <v>238</v>
      </c>
      <c r="H79" s="1537" t="s">
        <v>4606</v>
      </c>
      <c r="I79" s="1536" t="s">
        <v>4607</v>
      </c>
      <c r="J79" s="1069" t="s">
        <v>4608</v>
      </c>
      <c r="K79" s="1870">
        <v>34</v>
      </c>
      <c r="L79" s="952">
        <v>1</v>
      </c>
      <c r="M79" s="837">
        <v>24</v>
      </c>
      <c r="N79" s="916">
        <v>72</v>
      </c>
      <c r="O79" s="1955">
        <v>872</v>
      </c>
      <c r="P79" s="1871">
        <v>72</v>
      </c>
      <c r="Q79" s="1167">
        <v>4</v>
      </c>
      <c r="R79" s="843" t="s">
        <v>26</v>
      </c>
      <c r="S79" s="966">
        <v>772</v>
      </c>
      <c r="T79" s="873">
        <f>SUM(O79,S79)</f>
        <v>1644</v>
      </c>
      <c r="U79" s="1044">
        <v>1</v>
      </c>
      <c r="V79" s="452">
        <v>53</v>
      </c>
      <c r="X79"/>
    </row>
    <row r="80" spans="1:24" x14ac:dyDescent="0.25">
      <c r="A80" s="449">
        <v>54</v>
      </c>
      <c r="B80" s="531" t="s">
        <v>88</v>
      </c>
      <c r="C80" s="994">
        <v>1624</v>
      </c>
      <c r="D80" s="908" t="s">
        <v>2808</v>
      </c>
      <c r="E80" s="938" t="s">
        <v>2896</v>
      </c>
      <c r="F80" s="981">
        <v>2002</v>
      </c>
      <c r="G80" s="1163" t="s">
        <v>510</v>
      </c>
      <c r="H80" s="985" t="s">
        <v>2652</v>
      </c>
      <c r="I80" s="969" t="s">
        <v>2665</v>
      </c>
      <c r="J80" s="947" t="s">
        <v>2646</v>
      </c>
      <c r="K80" s="1881">
        <v>86</v>
      </c>
      <c r="L80" s="970">
        <v>1</v>
      </c>
      <c r="M80" s="909" t="s">
        <v>18</v>
      </c>
      <c r="N80" s="910" t="s">
        <v>163</v>
      </c>
      <c r="O80" s="1949">
        <v>676</v>
      </c>
      <c r="P80" s="1866">
        <v>30</v>
      </c>
      <c r="Q80" s="838">
        <v>3</v>
      </c>
      <c r="R80" s="912" t="s">
        <v>90</v>
      </c>
      <c r="S80" s="913">
        <v>948</v>
      </c>
      <c r="T80" s="111">
        <v>1624</v>
      </c>
      <c r="U80" s="1053">
        <v>47</v>
      </c>
      <c r="V80" s="452">
        <v>54</v>
      </c>
      <c r="X80"/>
    </row>
    <row r="81" spans="1:24" x14ac:dyDescent="0.25">
      <c r="A81" s="449">
        <v>55</v>
      </c>
      <c r="B81" s="531" t="s">
        <v>107</v>
      </c>
      <c r="C81" s="1567" t="s">
        <v>2538</v>
      </c>
      <c r="D81" s="942" t="s">
        <v>282</v>
      </c>
      <c r="E81" s="941" t="s">
        <v>2539</v>
      </c>
      <c r="F81" s="950" t="s">
        <v>2540</v>
      </c>
      <c r="G81" s="1744" t="s">
        <v>338</v>
      </c>
      <c r="H81" s="950" t="s">
        <v>2458</v>
      </c>
      <c r="I81" s="963" t="s">
        <v>2459</v>
      </c>
      <c r="J81" s="950" t="s">
        <v>2452</v>
      </c>
      <c r="K81" s="1899">
        <v>59</v>
      </c>
      <c r="L81" s="952" t="s">
        <v>24</v>
      </c>
      <c r="M81" s="837" t="s">
        <v>35</v>
      </c>
      <c r="N81" s="916" t="s">
        <v>167</v>
      </c>
      <c r="O81" s="1950" t="s">
        <v>2541</v>
      </c>
      <c r="P81" s="1870">
        <v>61</v>
      </c>
      <c r="Q81" s="974" t="s">
        <v>368</v>
      </c>
      <c r="R81" s="843" t="s">
        <v>28</v>
      </c>
      <c r="S81" s="995" t="s">
        <v>2542</v>
      </c>
      <c r="T81" s="875" t="s">
        <v>2538</v>
      </c>
      <c r="U81" s="1039" t="s">
        <v>407</v>
      </c>
      <c r="V81" s="452">
        <v>55</v>
      </c>
      <c r="X81"/>
    </row>
    <row r="82" spans="1:24" x14ac:dyDescent="0.25">
      <c r="A82" s="449">
        <v>56</v>
      </c>
      <c r="B82" s="531" t="s">
        <v>107</v>
      </c>
      <c r="C82" s="994">
        <v>1620</v>
      </c>
      <c r="D82" s="908" t="s">
        <v>2753</v>
      </c>
      <c r="E82" s="938" t="s">
        <v>2897</v>
      </c>
      <c r="F82" s="981">
        <v>2001</v>
      </c>
      <c r="G82" s="1163" t="s">
        <v>510</v>
      </c>
      <c r="H82" s="985" t="s">
        <v>2652</v>
      </c>
      <c r="I82" s="969" t="s">
        <v>2665</v>
      </c>
      <c r="J82" s="947" t="s">
        <v>2646</v>
      </c>
      <c r="K82" s="1881">
        <v>54</v>
      </c>
      <c r="L82" s="970">
        <v>1</v>
      </c>
      <c r="M82" s="909" t="s">
        <v>218</v>
      </c>
      <c r="N82" s="910" t="s">
        <v>90</v>
      </c>
      <c r="O82" s="1949">
        <v>804</v>
      </c>
      <c r="P82" s="1866">
        <v>66</v>
      </c>
      <c r="Q82" s="838">
        <v>4</v>
      </c>
      <c r="R82" s="912" t="s">
        <v>86</v>
      </c>
      <c r="S82" s="913">
        <v>816</v>
      </c>
      <c r="T82" s="111">
        <v>1620</v>
      </c>
      <c r="U82" s="1053">
        <v>48</v>
      </c>
      <c r="V82" s="452">
        <v>56</v>
      </c>
      <c r="X82"/>
    </row>
    <row r="83" spans="1:24" x14ac:dyDescent="0.25">
      <c r="A83" s="449">
        <v>57</v>
      </c>
      <c r="B83" s="531" t="s">
        <v>100</v>
      </c>
      <c r="C83" s="994">
        <v>1604</v>
      </c>
      <c r="D83" s="908" t="s">
        <v>2056</v>
      </c>
      <c r="E83" s="938" t="s">
        <v>2898</v>
      </c>
      <c r="F83" s="940">
        <v>2001</v>
      </c>
      <c r="G83" s="1163" t="s">
        <v>510</v>
      </c>
      <c r="H83" s="985" t="s">
        <v>2681</v>
      </c>
      <c r="I83" s="969" t="s">
        <v>2645</v>
      </c>
      <c r="J83" s="947">
        <v>41308</v>
      </c>
      <c r="K83" s="1881">
        <v>71</v>
      </c>
      <c r="L83" s="946">
        <v>1</v>
      </c>
      <c r="M83" s="837" t="s">
        <v>99</v>
      </c>
      <c r="N83" s="916" t="s">
        <v>219</v>
      </c>
      <c r="O83" s="1949">
        <v>764</v>
      </c>
      <c r="P83" s="1866">
        <v>60</v>
      </c>
      <c r="Q83" s="838">
        <v>4</v>
      </c>
      <c r="R83" s="918" t="s">
        <v>97</v>
      </c>
      <c r="S83" s="919">
        <v>840</v>
      </c>
      <c r="T83" s="111">
        <v>1604</v>
      </c>
      <c r="U83" s="1053">
        <v>49</v>
      </c>
      <c r="V83" s="452">
        <v>57</v>
      </c>
      <c r="X83"/>
    </row>
    <row r="84" spans="1:24" x14ac:dyDescent="0.25">
      <c r="A84" s="449">
        <v>58</v>
      </c>
      <c r="B84" s="531" t="s">
        <v>135</v>
      </c>
      <c r="C84" s="994">
        <v>1600</v>
      </c>
      <c r="D84" s="908" t="s">
        <v>2722</v>
      </c>
      <c r="E84" s="938" t="s">
        <v>2899</v>
      </c>
      <c r="F84" s="981">
        <v>2001</v>
      </c>
      <c r="G84" s="1163" t="s">
        <v>510</v>
      </c>
      <c r="H84" s="985" t="s">
        <v>2655</v>
      </c>
      <c r="I84" s="969" t="s">
        <v>2665</v>
      </c>
      <c r="J84" s="947" t="s">
        <v>2646</v>
      </c>
      <c r="K84" s="1881">
        <v>49</v>
      </c>
      <c r="L84" s="970">
        <v>1</v>
      </c>
      <c r="M84" s="909" t="s">
        <v>106</v>
      </c>
      <c r="N84" s="910" t="s">
        <v>147</v>
      </c>
      <c r="O84" s="1949">
        <v>828</v>
      </c>
      <c r="P84" s="1866">
        <v>72</v>
      </c>
      <c r="Q84" s="838">
        <v>4</v>
      </c>
      <c r="R84" s="912" t="s">
        <v>26</v>
      </c>
      <c r="S84" s="913">
        <v>772</v>
      </c>
      <c r="T84" s="111">
        <v>1600</v>
      </c>
      <c r="U84" s="1053">
        <v>50</v>
      </c>
      <c r="V84" s="452">
        <v>58</v>
      </c>
      <c r="X84"/>
    </row>
    <row r="85" spans="1:24" x14ac:dyDescent="0.25">
      <c r="A85" s="449">
        <v>59</v>
      </c>
      <c r="B85" s="531" t="s">
        <v>233</v>
      </c>
      <c r="C85" s="1568">
        <v>1592</v>
      </c>
      <c r="D85" s="1016" t="s">
        <v>281</v>
      </c>
      <c r="E85" s="1021" t="s">
        <v>3716</v>
      </c>
      <c r="F85" s="1017">
        <v>2002</v>
      </c>
      <c r="G85" s="1614" t="s">
        <v>392</v>
      </c>
      <c r="H85" s="1017" t="s">
        <v>3717</v>
      </c>
      <c r="I85" s="1015"/>
      <c r="J85" s="1239"/>
      <c r="K85" s="1870">
        <v>28</v>
      </c>
      <c r="L85" s="952" t="s">
        <v>24</v>
      </c>
      <c r="M85" s="837" t="s">
        <v>158</v>
      </c>
      <c r="N85" s="916" t="s">
        <v>147</v>
      </c>
      <c r="O85" s="1950" t="s">
        <v>3718</v>
      </c>
      <c r="P85" s="1870">
        <v>88</v>
      </c>
      <c r="Q85" s="974" t="s">
        <v>368</v>
      </c>
      <c r="R85" s="843" t="s">
        <v>100</v>
      </c>
      <c r="S85" s="995" t="s">
        <v>3719</v>
      </c>
      <c r="T85" s="1068">
        <v>1592</v>
      </c>
      <c r="U85" s="1044">
        <v>1</v>
      </c>
      <c r="V85" s="452">
        <v>59</v>
      </c>
      <c r="X85"/>
    </row>
    <row r="86" spans="1:24" x14ac:dyDescent="0.25">
      <c r="A86" s="449">
        <v>60</v>
      </c>
      <c r="B86" s="531" t="s">
        <v>166</v>
      </c>
      <c r="C86" s="994">
        <v>1588</v>
      </c>
      <c r="D86" s="908" t="s">
        <v>2718</v>
      </c>
      <c r="E86" s="938" t="s">
        <v>2900</v>
      </c>
      <c r="F86" s="981">
        <v>2001</v>
      </c>
      <c r="G86" s="1163" t="s">
        <v>510</v>
      </c>
      <c r="H86" s="985" t="s">
        <v>519</v>
      </c>
      <c r="I86" s="969" t="s">
        <v>2665</v>
      </c>
      <c r="J86" s="947" t="s">
        <v>2646</v>
      </c>
      <c r="K86" s="1881">
        <v>81</v>
      </c>
      <c r="L86" s="970">
        <v>1</v>
      </c>
      <c r="M86" s="909" t="s">
        <v>34</v>
      </c>
      <c r="N86" s="910" t="s">
        <v>378</v>
      </c>
      <c r="O86" s="1949">
        <v>704</v>
      </c>
      <c r="P86" s="1866">
        <v>50</v>
      </c>
      <c r="Q86" s="838">
        <v>4</v>
      </c>
      <c r="R86" s="912" t="s">
        <v>154</v>
      </c>
      <c r="S86" s="913">
        <v>884</v>
      </c>
      <c r="T86" s="111">
        <v>1588</v>
      </c>
      <c r="U86" s="1053">
        <v>51</v>
      </c>
      <c r="V86" s="452">
        <v>60</v>
      </c>
      <c r="X86"/>
    </row>
    <row r="87" spans="1:24" x14ac:dyDescent="0.25">
      <c r="A87" s="449">
        <v>61</v>
      </c>
      <c r="B87" s="531" t="s">
        <v>2687</v>
      </c>
      <c r="C87" s="994">
        <v>1584</v>
      </c>
      <c r="D87" s="908" t="s">
        <v>2901</v>
      </c>
      <c r="E87" s="938" t="s">
        <v>2902</v>
      </c>
      <c r="F87" s="981">
        <v>2001</v>
      </c>
      <c r="G87" s="1163" t="s">
        <v>510</v>
      </c>
      <c r="H87" s="985" t="s">
        <v>2644</v>
      </c>
      <c r="I87" s="969" t="s">
        <v>2665</v>
      </c>
      <c r="J87" s="947" t="s">
        <v>2646</v>
      </c>
      <c r="K87" s="1881">
        <v>65</v>
      </c>
      <c r="L87" s="970">
        <v>1</v>
      </c>
      <c r="M87" s="909" t="s">
        <v>99</v>
      </c>
      <c r="N87" s="910" t="s">
        <v>165</v>
      </c>
      <c r="O87" s="1949">
        <v>772</v>
      </c>
      <c r="P87" s="1866">
        <v>67</v>
      </c>
      <c r="Q87" s="838">
        <v>4</v>
      </c>
      <c r="R87" s="912" t="s">
        <v>87</v>
      </c>
      <c r="S87" s="913">
        <v>812</v>
      </c>
      <c r="T87" s="111">
        <v>1584</v>
      </c>
      <c r="U87" s="1053">
        <v>52</v>
      </c>
      <c r="V87" s="452">
        <v>61</v>
      </c>
      <c r="X87"/>
    </row>
    <row r="88" spans="1:24" x14ac:dyDescent="0.25">
      <c r="A88" s="449">
        <v>62</v>
      </c>
      <c r="B88" s="531" t="s">
        <v>148</v>
      </c>
      <c r="C88" s="994">
        <v>1580</v>
      </c>
      <c r="D88" s="908" t="s">
        <v>2903</v>
      </c>
      <c r="E88" s="938" t="s">
        <v>2904</v>
      </c>
      <c r="F88" s="940">
        <v>2001</v>
      </c>
      <c r="G88" s="1163" t="s">
        <v>510</v>
      </c>
      <c r="H88" s="985" t="s">
        <v>2855</v>
      </c>
      <c r="I88" s="969" t="s">
        <v>2645</v>
      </c>
      <c r="J88" s="947">
        <v>41308</v>
      </c>
      <c r="K88" s="1881">
        <v>38</v>
      </c>
      <c r="L88" s="946">
        <v>1</v>
      </c>
      <c r="M88" s="837" t="s">
        <v>85</v>
      </c>
      <c r="N88" s="916" t="s">
        <v>104</v>
      </c>
      <c r="O88" s="1949">
        <v>868</v>
      </c>
      <c r="P88" s="1866">
        <v>82</v>
      </c>
      <c r="Q88" s="838">
        <v>4</v>
      </c>
      <c r="R88" s="918" t="s">
        <v>143</v>
      </c>
      <c r="S88" s="919">
        <v>712</v>
      </c>
      <c r="T88" s="111">
        <v>1580</v>
      </c>
      <c r="U88" s="1053">
        <v>53</v>
      </c>
      <c r="V88" s="452">
        <v>62</v>
      </c>
      <c r="X88"/>
    </row>
    <row r="89" spans="1:24" x14ac:dyDescent="0.25">
      <c r="A89" s="449">
        <v>63</v>
      </c>
      <c r="B89" s="531" t="s">
        <v>147</v>
      </c>
      <c r="C89" s="994">
        <v>1576</v>
      </c>
      <c r="D89" s="908" t="s">
        <v>2905</v>
      </c>
      <c r="E89" s="938" t="s">
        <v>2866</v>
      </c>
      <c r="F89" s="981">
        <v>2001</v>
      </c>
      <c r="G89" s="1163" t="s">
        <v>510</v>
      </c>
      <c r="H89" s="985" t="s">
        <v>2674</v>
      </c>
      <c r="I89" s="969" t="s">
        <v>2665</v>
      </c>
      <c r="J89" s="947" t="s">
        <v>2646</v>
      </c>
      <c r="K89" s="1881">
        <v>83</v>
      </c>
      <c r="L89" s="970">
        <v>1</v>
      </c>
      <c r="M89" s="909" t="s">
        <v>31</v>
      </c>
      <c r="N89" s="910" t="s">
        <v>18</v>
      </c>
      <c r="O89" s="1949">
        <v>684</v>
      </c>
      <c r="P89" s="1866">
        <v>49</v>
      </c>
      <c r="Q89" s="838">
        <v>4</v>
      </c>
      <c r="R89" s="912" t="s">
        <v>141</v>
      </c>
      <c r="S89" s="913">
        <v>892</v>
      </c>
      <c r="T89" s="111">
        <v>1576</v>
      </c>
      <c r="U89" s="1053">
        <v>54</v>
      </c>
      <c r="V89" s="452">
        <v>63</v>
      </c>
      <c r="X89"/>
    </row>
    <row r="90" spans="1:24" x14ac:dyDescent="0.25">
      <c r="A90" s="449">
        <v>64</v>
      </c>
      <c r="B90" s="531" t="s">
        <v>2776</v>
      </c>
      <c r="C90" s="994">
        <v>1568</v>
      </c>
      <c r="D90" s="908" t="s">
        <v>2906</v>
      </c>
      <c r="E90" s="938" t="s">
        <v>2907</v>
      </c>
      <c r="F90" s="981">
        <v>2002</v>
      </c>
      <c r="G90" s="1163" t="s">
        <v>510</v>
      </c>
      <c r="H90" s="985" t="s">
        <v>2655</v>
      </c>
      <c r="I90" s="969" t="s">
        <v>2665</v>
      </c>
      <c r="J90" s="947" t="s">
        <v>2646</v>
      </c>
      <c r="K90" s="1881">
        <v>94</v>
      </c>
      <c r="L90" s="970">
        <v>1</v>
      </c>
      <c r="M90" s="909" t="s">
        <v>208</v>
      </c>
      <c r="N90" s="910" t="s">
        <v>165</v>
      </c>
      <c r="O90" s="1949">
        <v>616</v>
      </c>
      <c r="P90" s="1866">
        <v>28</v>
      </c>
      <c r="Q90" s="838">
        <v>3</v>
      </c>
      <c r="R90" s="912" t="s">
        <v>143</v>
      </c>
      <c r="S90" s="913">
        <v>952</v>
      </c>
      <c r="T90" s="111">
        <v>1568</v>
      </c>
      <c r="U90" s="1053">
        <v>55</v>
      </c>
      <c r="V90" s="452">
        <v>64</v>
      </c>
      <c r="X90"/>
    </row>
    <row r="91" spans="1:24" x14ac:dyDescent="0.25">
      <c r="A91" s="449">
        <v>65</v>
      </c>
      <c r="B91" s="531" t="s">
        <v>327</v>
      </c>
      <c r="C91" s="994">
        <v>1532</v>
      </c>
      <c r="D91" s="908" t="s">
        <v>2908</v>
      </c>
      <c r="E91" s="938" t="s">
        <v>2909</v>
      </c>
      <c r="F91" s="940">
        <v>2002</v>
      </c>
      <c r="G91" s="1163" t="s">
        <v>510</v>
      </c>
      <c r="H91" s="985" t="s">
        <v>2855</v>
      </c>
      <c r="I91" s="969" t="s">
        <v>2645</v>
      </c>
      <c r="J91" s="947">
        <v>41308</v>
      </c>
      <c r="K91" s="1881">
        <v>73</v>
      </c>
      <c r="L91" s="946">
        <v>1</v>
      </c>
      <c r="M91" s="837" t="s">
        <v>30</v>
      </c>
      <c r="N91" s="916" t="s">
        <v>30</v>
      </c>
      <c r="O91" s="1949">
        <v>744</v>
      </c>
      <c r="P91" s="1866">
        <v>71</v>
      </c>
      <c r="Q91" s="838">
        <v>4</v>
      </c>
      <c r="R91" s="918" t="s">
        <v>99</v>
      </c>
      <c r="S91" s="919">
        <v>788</v>
      </c>
      <c r="T91" s="111">
        <v>1532</v>
      </c>
      <c r="U91" s="1053">
        <v>56</v>
      </c>
      <c r="V91" s="452">
        <v>65</v>
      </c>
      <c r="X91"/>
    </row>
    <row r="92" spans="1:24" x14ac:dyDescent="0.25">
      <c r="A92" s="449">
        <v>66</v>
      </c>
      <c r="B92" s="531" t="s">
        <v>162</v>
      </c>
      <c r="C92" s="994">
        <v>1528</v>
      </c>
      <c r="D92" s="908" t="s">
        <v>2670</v>
      </c>
      <c r="E92" s="938" t="s">
        <v>2874</v>
      </c>
      <c r="F92" s="981">
        <v>2002</v>
      </c>
      <c r="G92" s="1163" t="s">
        <v>510</v>
      </c>
      <c r="H92" s="985" t="s">
        <v>2674</v>
      </c>
      <c r="I92" s="969" t="s">
        <v>2665</v>
      </c>
      <c r="J92" s="947" t="s">
        <v>2646</v>
      </c>
      <c r="K92" s="1881">
        <v>103</v>
      </c>
      <c r="L92" s="970">
        <v>1</v>
      </c>
      <c r="M92" s="909" t="s">
        <v>160</v>
      </c>
      <c r="N92" s="910" t="s">
        <v>2836</v>
      </c>
      <c r="O92" s="1949">
        <v>548</v>
      </c>
      <c r="P92" s="1866">
        <v>19</v>
      </c>
      <c r="Q92" s="838">
        <v>3</v>
      </c>
      <c r="R92" s="912" t="s">
        <v>33</v>
      </c>
      <c r="S92" s="913">
        <v>980</v>
      </c>
      <c r="T92" s="111">
        <v>1528</v>
      </c>
      <c r="U92" s="1053">
        <v>57</v>
      </c>
      <c r="V92" s="452">
        <v>66</v>
      </c>
      <c r="X92"/>
    </row>
    <row r="93" spans="1:24" x14ac:dyDescent="0.25">
      <c r="A93" s="449">
        <v>67</v>
      </c>
      <c r="B93" s="531" t="s">
        <v>146</v>
      </c>
      <c r="C93" s="1570" t="s">
        <v>4025</v>
      </c>
      <c r="D93" s="1101" t="s">
        <v>4026</v>
      </c>
      <c r="E93" s="1098" t="s">
        <v>4027</v>
      </c>
      <c r="F93" s="1090">
        <v>2001</v>
      </c>
      <c r="G93" s="1735" t="s">
        <v>380</v>
      </c>
      <c r="H93" s="1100" t="s">
        <v>3968</v>
      </c>
      <c r="I93" s="1099" t="s">
        <v>382</v>
      </c>
      <c r="J93" s="1102">
        <v>37199</v>
      </c>
      <c r="K93" s="1960">
        <v>76</v>
      </c>
      <c r="L93" s="1091" t="s">
        <v>24</v>
      </c>
      <c r="M93" s="1092" t="s">
        <v>36</v>
      </c>
      <c r="N93" s="1088" t="s">
        <v>173</v>
      </c>
      <c r="O93" s="1954">
        <v>728</v>
      </c>
      <c r="P93" s="1897">
        <v>68</v>
      </c>
      <c r="Q93" s="1093" t="s">
        <v>368</v>
      </c>
      <c r="R93" s="1012" t="s">
        <v>35</v>
      </c>
      <c r="S93" s="1087">
        <v>792</v>
      </c>
      <c r="T93" s="1094" t="s">
        <v>4025</v>
      </c>
      <c r="U93" s="1210" t="s">
        <v>140</v>
      </c>
      <c r="V93" s="452">
        <v>67</v>
      </c>
      <c r="X93"/>
    </row>
    <row r="94" spans="1:24" x14ac:dyDescent="0.25">
      <c r="A94" s="449">
        <v>68</v>
      </c>
      <c r="B94" s="531" t="s">
        <v>146</v>
      </c>
      <c r="C94" s="994">
        <v>1520</v>
      </c>
      <c r="D94" s="922" t="s">
        <v>2672</v>
      </c>
      <c r="E94" s="938" t="s">
        <v>2910</v>
      </c>
      <c r="F94" s="981">
        <v>2002</v>
      </c>
      <c r="G94" s="1163" t="s">
        <v>510</v>
      </c>
      <c r="H94" s="985" t="s">
        <v>2850</v>
      </c>
      <c r="I94" s="969" t="s">
        <v>2665</v>
      </c>
      <c r="J94" s="947" t="s">
        <v>2646</v>
      </c>
      <c r="K94" s="1881">
        <v>50</v>
      </c>
      <c r="L94" s="970">
        <v>1</v>
      </c>
      <c r="M94" s="837" t="s">
        <v>104</v>
      </c>
      <c r="N94" s="916" t="s">
        <v>156</v>
      </c>
      <c r="O94" s="1949">
        <v>820</v>
      </c>
      <c r="P94" s="1866">
        <v>87</v>
      </c>
      <c r="Q94" s="838">
        <v>4</v>
      </c>
      <c r="R94" s="843" t="s">
        <v>107</v>
      </c>
      <c r="S94" s="966">
        <v>700</v>
      </c>
      <c r="T94" s="111">
        <v>1520</v>
      </c>
      <c r="U94" s="1053">
        <v>58</v>
      </c>
      <c r="V94" s="452">
        <v>68</v>
      </c>
      <c r="X94"/>
    </row>
    <row r="95" spans="1:24" x14ac:dyDescent="0.25">
      <c r="A95" s="449">
        <v>69</v>
      </c>
      <c r="B95" s="531" t="s">
        <v>2418</v>
      </c>
      <c r="C95" s="1413">
        <v>1508</v>
      </c>
      <c r="D95" s="1421" t="s">
        <v>243</v>
      </c>
      <c r="E95" s="1422" t="s">
        <v>4677</v>
      </c>
      <c r="F95" s="1180">
        <v>2002</v>
      </c>
      <c r="G95" s="1614" t="s">
        <v>238</v>
      </c>
      <c r="H95" s="1537" t="s">
        <v>4606</v>
      </c>
      <c r="I95" s="1536" t="s">
        <v>4607</v>
      </c>
      <c r="J95" s="1069" t="s">
        <v>4608</v>
      </c>
      <c r="K95" s="1870">
        <v>55</v>
      </c>
      <c r="L95" s="952">
        <v>1</v>
      </c>
      <c r="M95" s="837">
        <v>30</v>
      </c>
      <c r="N95" s="916">
        <v>77</v>
      </c>
      <c r="O95" s="1955">
        <v>800</v>
      </c>
      <c r="P95" s="1871">
        <v>85</v>
      </c>
      <c r="Q95" s="1167">
        <v>4</v>
      </c>
      <c r="R95" s="843" t="s">
        <v>90</v>
      </c>
      <c r="S95" s="966">
        <v>708</v>
      </c>
      <c r="T95" s="873">
        <f>SUM(O95,S95)</f>
        <v>1508</v>
      </c>
      <c r="U95" s="1044">
        <v>2</v>
      </c>
      <c r="V95" s="452">
        <v>69</v>
      </c>
      <c r="X95"/>
    </row>
    <row r="96" spans="1:24" x14ac:dyDescent="0.25">
      <c r="A96" s="449">
        <v>70</v>
      </c>
      <c r="B96" s="531" t="s">
        <v>159</v>
      </c>
      <c r="C96" s="994">
        <v>1504</v>
      </c>
      <c r="D96" s="908" t="s">
        <v>2911</v>
      </c>
      <c r="E96" s="938" t="s">
        <v>2912</v>
      </c>
      <c r="F96" s="940">
        <v>2002</v>
      </c>
      <c r="G96" s="1163" t="s">
        <v>510</v>
      </c>
      <c r="H96" s="985" t="s">
        <v>2855</v>
      </c>
      <c r="I96" s="969" t="s">
        <v>2645</v>
      </c>
      <c r="J96" s="947">
        <v>41308</v>
      </c>
      <c r="K96" s="1881">
        <v>56</v>
      </c>
      <c r="L96" s="946">
        <v>1</v>
      </c>
      <c r="M96" s="837" t="s">
        <v>218</v>
      </c>
      <c r="N96" s="916" t="s">
        <v>172</v>
      </c>
      <c r="O96" s="1949">
        <v>800</v>
      </c>
      <c r="P96" s="1866">
        <v>86</v>
      </c>
      <c r="Q96" s="838">
        <v>4</v>
      </c>
      <c r="R96" s="918" t="s">
        <v>88</v>
      </c>
      <c r="S96" s="919">
        <v>704</v>
      </c>
      <c r="T96" s="111">
        <v>1504</v>
      </c>
      <c r="U96" s="1053">
        <v>59</v>
      </c>
      <c r="V96" s="452">
        <v>70</v>
      </c>
      <c r="X96"/>
    </row>
    <row r="97" spans="1:24" x14ac:dyDescent="0.25">
      <c r="A97" s="449">
        <v>71</v>
      </c>
      <c r="B97" s="531" t="s">
        <v>2836</v>
      </c>
      <c r="C97" s="994">
        <v>1500</v>
      </c>
      <c r="D97" s="908" t="s">
        <v>2913</v>
      </c>
      <c r="E97" s="938" t="s">
        <v>2914</v>
      </c>
      <c r="F97" s="981">
        <v>2002</v>
      </c>
      <c r="G97" s="1163" t="s">
        <v>510</v>
      </c>
      <c r="H97" s="985" t="s">
        <v>2674</v>
      </c>
      <c r="I97" s="969" t="s">
        <v>2665</v>
      </c>
      <c r="J97" s="947" t="s">
        <v>2646</v>
      </c>
      <c r="K97" s="1881">
        <v>90</v>
      </c>
      <c r="L97" s="970">
        <v>1</v>
      </c>
      <c r="M97" s="909" t="s">
        <v>171</v>
      </c>
      <c r="N97" s="910" t="s">
        <v>146</v>
      </c>
      <c r="O97" s="1949">
        <v>644</v>
      </c>
      <c r="P97" s="1866">
        <v>56</v>
      </c>
      <c r="Q97" s="838">
        <v>4</v>
      </c>
      <c r="R97" s="912" t="s">
        <v>168</v>
      </c>
      <c r="S97" s="913">
        <v>856</v>
      </c>
      <c r="T97" s="111">
        <v>1500</v>
      </c>
      <c r="U97" s="1053">
        <v>60</v>
      </c>
      <c r="V97" s="452">
        <v>71</v>
      </c>
      <c r="X97"/>
    </row>
    <row r="98" spans="1:24" x14ac:dyDescent="0.25">
      <c r="A98" s="449">
        <v>72</v>
      </c>
      <c r="B98" s="531" t="s">
        <v>210</v>
      </c>
      <c r="C98" s="994">
        <v>1496</v>
      </c>
      <c r="D98" s="908" t="s">
        <v>2867</v>
      </c>
      <c r="E98" s="938" t="s">
        <v>2915</v>
      </c>
      <c r="F98" s="940">
        <v>2001</v>
      </c>
      <c r="G98" s="1163" t="s">
        <v>510</v>
      </c>
      <c r="H98" s="985" t="s">
        <v>2644</v>
      </c>
      <c r="I98" s="969" t="s">
        <v>2645</v>
      </c>
      <c r="J98" s="947">
        <v>41308</v>
      </c>
      <c r="K98" s="1881">
        <v>66</v>
      </c>
      <c r="L98" s="946">
        <v>1</v>
      </c>
      <c r="M98" s="837" t="s">
        <v>99</v>
      </c>
      <c r="N98" s="916" t="s">
        <v>164</v>
      </c>
      <c r="O98" s="1949">
        <v>772</v>
      </c>
      <c r="P98" s="1866">
        <v>81</v>
      </c>
      <c r="Q98" s="838">
        <v>4</v>
      </c>
      <c r="R98" s="918" t="s">
        <v>215</v>
      </c>
      <c r="S98" s="919">
        <v>724</v>
      </c>
      <c r="T98" s="111">
        <v>1496</v>
      </c>
      <c r="U98" s="1053">
        <v>61</v>
      </c>
      <c r="V98" s="452">
        <v>72</v>
      </c>
      <c r="X98"/>
    </row>
    <row r="99" spans="1:24" x14ac:dyDescent="0.25">
      <c r="A99" s="449">
        <v>73</v>
      </c>
      <c r="B99" s="531" t="s">
        <v>344</v>
      </c>
      <c r="C99" s="1568">
        <v>1480</v>
      </c>
      <c r="D99" s="1016" t="s">
        <v>3720</v>
      </c>
      <c r="E99" s="1021" t="s">
        <v>3721</v>
      </c>
      <c r="F99" s="1017">
        <v>2002</v>
      </c>
      <c r="G99" s="1614" t="s">
        <v>392</v>
      </c>
      <c r="H99" s="1048" t="s">
        <v>3722</v>
      </c>
      <c r="I99" s="1015"/>
      <c r="J99" s="715"/>
      <c r="K99" s="1870">
        <v>32</v>
      </c>
      <c r="L99" s="1023">
        <v>1</v>
      </c>
      <c r="M99" s="837" t="s">
        <v>164</v>
      </c>
      <c r="N99" s="916" t="s">
        <v>38</v>
      </c>
      <c r="O99" s="1955">
        <v>884</v>
      </c>
      <c r="P99" s="1871">
        <v>93</v>
      </c>
      <c r="Q99" s="1167">
        <v>5</v>
      </c>
      <c r="R99" s="843" t="s">
        <v>28</v>
      </c>
      <c r="S99" s="996">
        <v>596</v>
      </c>
      <c r="T99" s="1068">
        <v>1480</v>
      </c>
      <c r="U99" s="1044">
        <v>2</v>
      </c>
      <c r="V99" s="452">
        <v>73</v>
      </c>
      <c r="X99"/>
    </row>
    <row r="100" spans="1:24" x14ac:dyDescent="0.25">
      <c r="A100" s="449">
        <v>74</v>
      </c>
      <c r="B100" s="531" t="s">
        <v>2845</v>
      </c>
      <c r="C100" s="994">
        <v>1476</v>
      </c>
      <c r="D100" s="908" t="s">
        <v>2056</v>
      </c>
      <c r="E100" s="938" t="s">
        <v>2916</v>
      </c>
      <c r="F100" s="940">
        <v>2002</v>
      </c>
      <c r="G100" s="1163" t="s">
        <v>510</v>
      </c>
      <c r="H100" s="985" t="s">
        <v>2681</v>
      </c>
      <c r="I100" s="969" t="s">
        <v>2645</v>
      </c>
      <c r="J100" s="947">
        <v>41308</v>
      </c>
      <c r="K100" s="1881">
        <v>106</v>
      </c>
      <c r="L100" s="946">
        <v>1</v>
      </c>
      <c r="M100" s="837" t="s">
        <v>90</v>
      </c>
      <c r="N100" s="916" t="s">
        <v>168</v>
      </c>
      <c r="O100" s="1949">
        <v>532</v>
      </c>
      <c r="P100" s="1866">
        <v>34</v>
      </c>
      <c r="Q100" s="838">
        <v>3</v>
      </c>
      <c r="R100" s="918" t="s">
        <v>88</v>
      </c>
      <c r="S100" s="919">
        <v>944</v>
      </c>
      <c r="T100" s="111">
        <v>1476</v>
      </c>
      <c r="U100" s="1053">
        <v>62</v>
      </c>
      <c r="V100" s="452">
        <v>74</v>
      </c>
      <c r="X100"/>
    </row>
    <row r="101" spans="1:24" x14ac:dyDescent="0.25">
      <c r="A101" s="449">
        <v>75</v>
      </c>
      <c r="B101" s="531" t="s">
        <v>566</v>
      </c>
      <c r="C101" s="994">
        <v>1468</v>
      </c>
      <c r="D101" s="908" t="s">
        <v>2056</v>
      </c>
      <c r="E101" s="938" t="s">
        <v>2917</v>
      </c>
      <c r="F101" s="981">
        <v>2002</v>
      </c>
      <c r="G101" s="1163" t="s">
        <v>510</v>
      </c>
      <c r="H101" s="985" t="s">
        <v>519</v>
      </c>
      <c r="I101" s="969" t="s">
        <v>2665</v>
      </c>
      <c r="J101" s="947" t="s">
        <v>2646</v>
      </c>
      <c r="K101" s="1881">
        <v>77</v>
      </c>
      <c r="L101" s="970">
        <v>1</v>
      </c>
      <c r="M101" s="909" t="s">
        <v>26</v>
      </c>
      <c r="N101" s="910" t="s">
        <v>25</v>
      </c>
      <c r="O101" s="1949">
        <v>724</v>
      </c>
      <c r="P101" s="1866">
        <v>76</v>
      </c>
      <c r="Q101" s="838">
        <v>4</v>
      </c>
      <c r="R101" s="912" t="s">
        <v>27</v>
      </c>
      <c r="S101" s="913">
        <v>744</v>
      </c>
      <c r="T101" s="111">
        <v>1468</v>
      </c>
      <c r="U101" s="1053">
        <v>63</v>
      </c>
      <c r="V101" s="452">
        <v>75</v>
      </c>
      <c r="X101"/>
    </row>
    <row r="102" spans="1:24" x14ac:dyDescent="0.25">
      <c r="A102" s="449">
        <v>76</v>
      </c>
      <c r="B102" s="531" t="s">
        <v>389</v>
      </c>
      <c r="C102" s="994">
        <v>1460</v>
      </c>
      <c r="D102" s="908" t="s">
        <v>2870</v>
      </c>
      <c r="E102" s="938" t="s">
        <v>2919</v>
      </c>
      <c r="F102" s="981">
        <v>2002</v>
      </c>
      <c r="G102" s="1163" t="s">
        <v>510</v>
      </c>
      <c r="H102" s="985" t="s">
        <v>2652</v>
      </c>
      <c r="I102" s="969" t="s">
        <v>2665</v>
      </c>
      <c r="J102" s="947" t="s">
        <v>2646</v>
      </c>
      <c r="K102" s="1881">
        <v>93</v>
      </c>
      <c r="L102" s="970">
        <v>1</v>
      </c>
      <c r="M102" s="909" t="s">
        <v>208</v>
      </c>
      <c r="N102" s="910" t="s">
        <v>25</v>
      </c>
      <c r="O102" s="1949">
        <v>616</v>
      </c>
      <c r="P102" s="1866">
        <v>59</v>
      </c>
      <c r="Q102" s="838">
        <v>4</v>
      </c>
      <c r="R102" s="912" t="s">
        <v>155</v>
      </c>
      <c r="S102" s="936">
        <v>844</v>
      </c>
      <c r="T102" s="111">
        <v>1460</v>
      </c>
      <c r="U102" s="1053">
        <v>64</v>
      </c>
      <c r="V102" s="452">
        <v>76</v>
      </c>
      <c r="X102"/>
    </row>
    <row r="103" spans="1:24" x14ac:dyDescent="0.25">
      <c r="A103" s="449">
        <v>77</v>
      </c>
      <c r="B103" s="531" t="s">
        <v>389</v>
      </c>
      <c r="C103" s="994">
        <v>1460</v>
      </c>
      <c r="D103" s="908" t="s">
        <v>2660</v>
      </c>
      <c r="E103" s="938" t="s">
        <v>2918</v>
      </c>
      <c r="F103" s="940">
        <v>2001</v>
      </c>
      <c r="G103" s="1163" t="s">
        <v>510</v>
      </c>
      <c r="H103" s="985" t="s">
        <v>2855</v>
      </c>
      <c r="I103" s="969" t="s">
        <v>2645</v>
      </c>
      <c r="J103" s="947">
        <v>41308</v>
      </c>
      <c r="K103" s="1881">
        <v>43</v>
      </c>
      <c r="L103" s="946">
        <v>1</v>
      </c>
      <c r="M103" s="837" t="s">
        <v>87</v>
      </c>
      <c r="N103" s="916" t="s">
        <v>31</v>
      </c>
      <c r="O103" s="1949">
        <v>840</v>
      </c>
      <c r="P103" s="1866">
        <v>92</v>
      </c>
      <c r="Q103" s="838">
        <v>5</v>
      </c>
      <c r="R103" s="918" t="s">
        <v>97</v>
      </c>
      <c r="S103" s="919">
        <v>600</v>
      </c>
      <c r="T103" s="111">
        <v>1460</v>
      </c>
      <c r="U103" s="1053">
        <v>64</v>
      </c>
      <c r="V103" s="452">
        <v>77</v>
      </c>
      <c r="X103"/>
    </row>
    <row r="104" spans="1:24" x14ac:dyDescent="0.25">
      <c r="A104" s="449">
        <v>78</v>
      </c>
      <c r="B104" s="531" t="s">
        <v>29</v>
      </c>
      <c r="C104" s="994">
        <v>1444</v>
      </c>
      <c r="D104" s="908" t="s">
        <v>2920</v>
      </c>
      <c r="E104" s="938" t="s">
        <v>2921</v>
      </c>
      <c r="F104" s="940">
        <v>2002</v>
      </c>
      <c r="G104" s="1163" t="s">
        <v>510</v>
      </c>
      <c r="H104" s="985" t="s">
        <v>2855</v>
      </c>
      <c r="I104" s="969" t="s">
        <v>2645</v>
      </c>
      <c r="J104" s="947">
        <v>41308</v>
      </c>
      <c r="K104" s="1881">
        <v>80</v>
      </c>
      <c r="L104" s="946">
        <v>1</v>
      </c>
      <c r="M104" s="837" t="s">
        <v>34</v>
      </c>
      <c r="N104" s="916" t="s">
        <v>213</v>
      </c>
      <c r="O104" s="1949">
        <v>704</v>
      </c>
      <c r="P104" s="1866">
        <v>78</v>
      </c>
      <c r="Q104" s="838">
        <v>4</v>
      </c>
      <c r="R104" s="918" t="s">
        <v>33</v>
      </c>
      <c r="S104" s="919">
        <v>740</v>
      </c>
      <c r="T104" s="111">
        <v>1444</v>
      </c>
      <c r="U104" s="1053">
        <v>66</v>
      </c>
      <c r="V104" s="452">
        <v>78</v>
      </c>
      <c r="X104"/>
    </row>
    <row r="105" spans="1:24" x14ac:dyDescent="0.25">
      <c r="A105" s="449">
        <v>79</v>
      </c>
      <c r="B105" s="531" t="s">
        <v>2842</v>
      </c>
      <c r="C105" s="994">
        <v>1440</v>
      </c>
      <c r="D105" s="908" t="s">
        <v>2922</v>
      </c>
      <c r="E105" s="938" t="s">
        <v>2897</v>
      </c>
      <c r="F105" s="981">
        <v>2002</v>
      </c>
      <c r="G105" s="1163" t="s">
        <v>510</v>
      </c>
      <c r="H105" s="985" t="s">
        <v>2655</v>
      </c>
      <c r="I105" s="969" t="s">
        <v>2665</v>
      </c>
      <c r="J105" s="947" t="s">
        <v>2646</v>
      </c>
      <c r="K105" s="1881">
        <v>101</v>
      </c>
      <c r="L105" s="970">
        <v>1</v>
      </c>
      <c r="M105" s="909" t="s">
        <v>214</v>
      </c>
      <c r="N105" s="910" t="s">
        <v>168</v>
      </c>
      <c r="O105" s="1949">
        <v>568</v>
      </c>
      <c r="P105" s="1866">
        <v>53</v>
      </c>
      <c r="Q105" s="838">
        <v>4</v>
      </c>
      <c r="R105" s="912" t="s">
        <v>101</v>
      </c>
      <c r="S105" s="913">
        <v>872</v>
      </c>
      <c r="T105" s="111">
        <v>1440</v>
      </c>
      <c r="U105" s="1053">
        <v>67</v>
      </c>
      <c r="V105" s="452">
        <v>79</v>
      </c>
      <c r="X105"/>
    </row>
    <row r="106" spans="1:24" x14ac:dyDescent="0.25">
      <c r="A106" s="449">
        <v>80</v>
      </c>
      <c r="B106" s="531" t="s">
        <v>308</v>
      </c>
      <c r="C106" s="994">
        <v>1436</v>
      </c>
      <c r="D106" s="908" t="s">
        <v>2675</v>
      </c>
      <c r="E106" s="938" t="s">
        <v>2923</v>
      </c>
      <c r="F106" s="940">
        <v>2002</v>
      </c>
      <c r="G106" s="1163" t="s">
        <v>510</v>
      </c>
      <c r="H106" s="985" t="s">
        <v>2855</v>
      </c>
      <c r="I106" s="969" t="s">
        <v>2645</v>
      </c>
      <c r="J106" s="947">
        <v>41308</v>
      </c>
      <c r="K106" s="1881">
        <v>52</v>
      </c>
      <c r="L106" s="946">
        <v>1</v>
      </c>
      <c r="M106" s="837" t="s">
        <v>104</v>
      </c>
      <c r="N106" s="916" t="s">
        <v>36</v>
      </c>
      <c r="O106" s="1949">
        <v>816</v>
      </c>
      <c r="P106" s="1866">
        <v>99</v>
      </c>
      <c r="Q106" s="838">
        <v>5</v>
      </c>
      <c r="R106" s="918" t="s">
        <v>142</v>
      </c>
      <c r="S106" s="919">
        <v>544</v>
      </c>
      <c r="T106" s="111">
        <v>1436</v>
      </c>
      <c r="U106" s="1053">
        <v>68</v>
      </c>
      <c r="V106" s="452">
        <v>80</v>
      </c>
      <c r="X106"/>
    </row>
    <row r="107" spans="1:24" x14ac:dyDescent="0.25">
      <c r="A107" s="449">
        <v>81</v>
      </c>
      <c r="B107" s="531" t="s">
        <v>209</v>
      </c>
      <c r="C107" s="994">
        <v>1432</v>
      </c>
      <c r="D107" s="908" t="s">
        <v>2924</v>
      </c>
      <c r="E107" s="938" t="s">
        <v>2897</v>
      </c>
      <c r="F107" s="981">
        <v>2001</v>
      </c>
      <c r="G107" s="1163" t="s">
        <v>510</v>
      </c>
      <c r="H107" s="985" t="s">
        <v>519</v>
      </c>
      <c r="I107" s="969" t="s">
        <v>2665</v>
      </c>
      <c r="J107" s="947" t="s">
        <v>2646</v>
      </c>
      <c r="K107" s="1881">
        <v>108</v>
      </c>
      <c r="L107" s="970">
        <v>1</v>
      </c>
      <c r="M107" s="837" t="s">
        <v>96</v>
      </c>
      <c r="N107" s="916" t="s">
        <v>27</v>
      </c>
      <c r="O107" s="1949">
        <v>500</v>
      </c>
      <c r="P107" s="1866">
        <v>37</v>
      </c>
      <c r="Q107" s="838">
        <v>3</v>
      </c>
      <c r="R107" s="843" t="s">
        <v>100</v>
      </c>
      <c r="S107" s="919">
        <v>932</v>
      </c>
      <c r="T107" s="111">
        <v>1432</v>
      </c>
      <c r="U107" s="1053">
        <v>69</v>
      </c>
      <c r="V107" s="452">
        <v>81</v>
      </c>
      <c r="X107"/>
    </row>
    <row r="108" spans="1:24" x14ac:dyDescent="0.25">
      <c r="A108" s="449">
        <v>82</v>
      </c>
      <c r="B108" s="438" t="s">
        <v>2702</v>
      </c>
      <c r="C108" s="994">
        <v>1424</v>
      </c>
      <c r="D108" s="908" t="s">
        <v>2925</v>
      </c>
      <c r="E108" s="938" t="s">
        <v>2926</v>
      </c>
      <c r="F108" s="940">
        <v>2001</v>
      </c>
      <c r="G108" s="1163" t="s">
        <v>510</v>
      </c>
      <c r="H108" s="985" t="s">
        <v>2681</v>
      </c>
      <c r="I108" s="969" t="s">
        <v>2645</v>
      </c>
      <c r="J108" s="947">
        <v>41308</v>
      </c>
      <c r="K108" s="1881">
        <v>82</v>
      </c>
      <c r="L108" s="946">
        <v>1</v>
      </c>
      <c r="M108" s="837" t="s">
        <v>175</v>
      </c>
      <c r="N108" s="916" t="s">
        <v>99</v>
      </c>
      <c r="O108" s="1949">
        <v>696</v>
      </c>
      <c r="P108" s="1866">
        <v>80</v>
      </c>
      <c r="Q108" s="838">
        <v>4</v>
      </c>
      <c r="R108" s="918" t="s">
        <v>216</v>
      </c>
      <c r="S108" s="919">
        <v>728</v>
      </c>
      <c r="T108" s="111">
        <v>1424</v>
      </c>
      <c r="U108" s="1053">
        <v>70</v>
      </c>
      <c r="V108" s="452">
        <v>82</v>
      </c>
      <c r="X108"/>
    </row>
    <row r="109" spans="1:24" x14ac:dyDescent="0.25">
      <c r="A109" s="449">
        <v>83</v>
      </c>
      <c r="B109" s="531" t="s">
        <v>213</v>
      </c>
      <c r="C109" s="1413">
        <v>1412</v>
      </c>
      <c r="D109" s="1423" t="s">
        <v>4678</v>
      </c>
      <c r="E109" s="1422" t="s">
        <v>4679</v>
      </c>
      <c r="F109" s="1180">
        <v>2002</v>
      </c>
      <c r="G109" s="1614" t="s">
        <v>238</v>
      </c>
      <c r="H109" s="1537" t="s">
        <v>4606</v>
      </c>
      <c r="I109" s="1536" t="s">
        <v>4607</v>
      </c>
      <c r="J109" s="1069" t="s">
        <v>4608</v>
      </c>
      <c r="K109" s="1870">
        <v>64</v>
      </c>
      <c r="L109" s="952">
        <v>1</v>
      </c>
      <c r="M109" s="837">
        <v>32</v>
      </c>
      <c r="N109" s="916">
        <v>88</v>
      </c>
      <c r="O109" s="1955">
        <v>776</v>
      </c>
      <c r="P109" s="1871">
        <v>90</v>
      </c>
      <c r="Q109" s="1167">
        <v>5</v>
      </c>
      <c r="R109" s="843">
        <v>11</v>
      </c>
      <c r="S109" s="966">
        <v>636</v>
      </c>
      <c r="T109" s="873">
        <f>SUM(O109,S109)</f>
        <v>1412</v>
      </c>
      <c r="U109" s="1044">
        <v>3</v>
      </c>
      <c r="V109" s="452">
        <v>83</v>
      </c>
      <c r="X109"/>
    </row>
    <row r="110" spans="1:24" x14ac:dyDescent="0.25">
      <c r="A110" s="449">
        <v>84</v>
      </c>
      <c r="B110" s="531" t="s">
        <v>172</v>
      </c>
      <c r="C110" s="994">
        <v>1408</v>
      </c>
      <c r="D110" s="1969" t="s">
        <v>2338</v>
      </c>
      <c r="E110" s="1134" t="s">
        <v>2341</v>
      </c>
      <c r="F110" s="243">
        <v>2002</v>
      </c>
      <c r="G110" s="1280" t="s">
        <v>2324</v>
      </c>
      <c r="H110" s="1537"/>
      <c r="I110" s="969" t="s">
        <v>2546</v>
      </c>
      <c r="J110" s="958" t="s">
        <v>2545</v>
      </c>
      <c r="K110" s="1866">
        <v>88</v>
      </c>
      <c r="L110" s="835">
        <v>1</v>
      </c>
      <c r="M110" s="834" t="s">
        <v>161</v>
      </c>
      <c r="N110" s="986" t="s">
        <v>389</v>
      </c>
      <c r="O110" s="1956">
        <v>656</v>
      </c>
      <c r="P110" s="1897">
        <v>74</v>
      </c>
      <c r="Q110" s="988">
        <v>4</v>
      </c>
      <c r="R110" s="1981" t="s">
        <v>161</v>
      </c>
      <c r="S110" s="929">
        <v>752</v>
      </c>
      <c r="T110" s="111">
        <v>1408</v>
      </c>
      <c r="U110" s="1212" t="s">
        <v>24</v>
      </c>
      <c r="V110" s="452">
        <v>84</v>
      </c>
      <c r="X110"/>
    </row>
    <row r="111" spans="1:24" x14ac:dyDescent="0.25">
      <c r="A111" s="449">
        <v>85</v>
      </c>
      <c r="B111" s="531" t="s">
        <v>172</v>
      </c>
      <c r="C111" s="994">
        <v>1408</v>
      </c>
      <c r="D111" s="1740" t="s">
        <v>281</v>
      </c>
      <c r="E111" s="1134" t="s">
        <v>2342</v>
      </c>
      <c r="F111" s="243">
        <v>2001</v>
      </c>
      <c r="G111" s="1280" t="s">
        <v>2324</v>
      </c>
      <c r="H111" s="1537"/>
      <c r="I111" s="969" t="s">
        <v>2546</v>
      </c>
      <c r="J111" s="958" t="s">
        <v>2545</v>
      </c>
      <c r="K111" s="1866">
        <v>87</v>
      </c>
      <c r="L111" s="835">
        <v>1</v>
      </c>
      <c r="M111" s="831" t="s">
        <v>161</v>
      </c>
      <c r="N111" s="987" t="s">
        <v>97</v>
      </c>
      <c r="O111" s="1956">
        <v>664</v>
      </c>
      <c r="P111" s="1897">
        <v>76</v>
      </c>
      <c r="Q111" s="988">
        <v>4</v>
      </c>
      <c r="R111" s="993" t="s">
        <v>27</v>
      </c>
      <c r="S111" s="919">
        <v>744</v>
      </c>
      <c r="T111" s="111">
        <v>1408</v>
      </c>
      <c r="U111" s="1212" t="s">
        <v>139</v>
      </c>
      <c r="V111" s="452">
        <v>85</v>
      </c>
      <c r="X111"/>
    </row>
    <row r="112" spans="1:24" x14ac:dyDescent="0.25">
      <c r="A112" s="449">
        <v>86</v>
      </c>
      <c r="B112" s="531" t="s">
        <v>144</v>
      </c>
      <c r="C112" s="994">
        <v>1392</v>
      </c>
      <c r="D112" s="908" t="s">
        <v>2703</v>
      </c>
      <c r="E112" s="938" t="s">
        <v>2927</v>
      </c>
      <c r="F112" s="940">
        <v>2002</v>
      </c>
      <c r="G112" s="1163" t="s">
        <v>510</v>
      </c>
      <c r="H112" s="985" t="s">
        <v>2681</v>
      </c>
      <c r="I112" s="969" t="s">
        <v>2645</v>
      </c>
      <c r="J112" s="947">
        <v>41308</v>
      </c>
      <c r="K112" s="1881">
        <v>102</v>
      </c>
      <c r="L112" s="946">
        <v>1</v>
      </c>
      <c r="M112" s="837" t="s">
        <v>214</v>
      </c>
      <c r="N112" s="916" t="s">
        <v>172</v>
      </c>
      <c r="O112" s="1949">
        <v>560</v>
      </c>
      <c r="P112" s="1866">
        <v>62</v>
      </c>
      <c r="Q112" s="838">
        <v>4</v>
      </c>
      <c r="R112" s="918" t="s">
        <v>158</v>
      </c>
      <c r="S112" s="919">
        <v>832</v>
      </c>
      <c r="T112" s="111">
        <v>1392</v>
      </c>
      <c r="U112" s="1053">
        <v>71</v>
      </c>
      <c r="V112" s="452">
        <v>86</v>
      </c>
      <c r="X112"/>
    </row>
    <row r="113" spans="1:24" x14ac:dyDescent="0.25">
      <c r="A113" s="449">
        <v>87</v>
      </c>
      <c r="B113" s="531" t="s">
        <v>212</v>
      </c>
      <c r="C113" s="994">
        <v>1388</v>
      </c>
      <c r="D113" s="908" t="s">
        <v>2677</v>
      </c>
      <c r="E113" s="938" t="s">
        <v>2928</v>
      </c>
      <c r="F113" s="940">
        <v>2002</v>
      </c>
      <c r="G113" s="1163" t="s">
        <v>510</v>
      </c>
      <c r="H113" s="985" t="s">
        <v>2855</v>
      </c>
      <c r="I113" s="969" t="s">
        <v>2645</v>
      </c>
      <c r="J113" s="947">
        <v>41308</v>
      </c>
      <c r="K113" s="1881">
        <v>63</v>
      </c>
      <c r="L113" s="946">
        <v>1</v>
      </c>
      <c r="M113" s="837" t="s">
        <v>35</v>
      </c>
      <c r="N113" s="916" t="s">
        <v>213</v>
      </c>
      <c r="O113" s="1949">
        <v>776</v>
      </c>
      <c r="P113" s="1866">
        <v>106</v>
      </c>
      <c r="Q113" s="838">
        <v>5</v>
      </c>
      <c r="R113" s="918" t="s">
        <v>96</v>
      </c>
      <c r="S113" s="919">
        <v>456</v>
      </c>
      <c r="T113" s="111">
        <v>1388</v>
      </c>
      <c r="U113" s="1053">
        <v>72</v>
      </c>
      <c r="V113" s="452">
        <v>87</v>
      </c>
      <c r="X113"/>
    </row>
    <row r="114" spans="1:24" x14ac:dyDescent="0.25">
      <c r="A114" s="449">
        <v>88</v>
      </c>
      <c r="B114" s="531" t="s">
        <v>2748</v>
      </c>
      <c r="C114" s="994">
        <v>1384</v>
      </c>
      <c r="D114" s="908" t="s">
        <v>2056</v>
      </c>
      <c r="E114" s="938" t="s">
        <v>2673</v>
      </c>
      <c r="F114" s="981">
        <v>2002</v>
      </c>
      <c r="G114" s="1163" t="s">
        <v>510</v>
      </c>
      <c r="H114" s="985" t="s">
        <v>519</v>
      </c>
      <c r="I114" s="969" t="s">
        <v>2665</v>
      </c>
      <c r="J114" s="947" t="s">
        <v>2646</v>
      </c>
      <c r="K114" s="1881">
        <v>104</v>
      </c>
      <c r="L114" s="970">
        <v>1</v>
      </c>
      <c r="M114" s="909" t="s">
        <v>143</v>
      </c>
      <c r="N114" s="910" t="s">
        <v>2418</v>
      </c>
      <c r="O114" s="1949">
        <v>536</v>
      </c>
      <c r="P114" s="1866">
        <v>58</v>
      </c>
      <c r="Q114" s="838">
        <v>4</v>
      </c>
      <c r="R114" s="912" t="s">
        <v>163</v>
      </c>
      <c r="S114" s="913">
        <v>848</v>
      </c>
      <c r="T114" s="111">
        <v>1384</v>
      </c>
      <c r="U114" s="1053">
        <v>73</v>
      </c>
      <c r="V114" s="452">
        <v>88</v>
      </c>
      <c r="X114"/>
    </row>
    <row r="115" spans="1:24" x14ac:dyDescent="0.25">
      <c r="A115" s="449">
        <v>89</v>
      </c>
      <c r="B115" s="531" t="s">
        <v>2748</v>
      </c>
      <c r="C115" s="994">
        <v>1384</v>
      </c>
      <c r="D115" s="1740" t="s">
        <v>2339</v>
      </c>
      <c r="E115" s="959" t="s">
        <v>2343</v>
      </c>
      <c r="F115" s="243">
        <v>2001</v>
      </c>
      <c r="G115" s="1280" t="s">
        <v>2324</v>
      </c>
      <c r="H115" s="1537"/>
      <c r="I115" s="969" t="s">
        <v>2546</v>
      </c>
      <c r="J115" s="958" t="s">
        <v>2545</v>
      </c>
      <c r="K115" s="1866">
        <v>91</v>
      </c>
      <c r="L115" s="835">
        <v>1</v>
      </c>
      <c r="M115" s="831" t="s">
        <v>27</v>
      </c>
      <c r="N115" s="987" t="s">
        <v>234</v>
      </c>
      <c r="O115" s="1956">
        <v>632</v>
      </c>
      <c r="P115" s="1897">
        <v>74</v>
      </c>
      <c r="Q115" s="988">
        <v>4</v>
      </c>
      <c r="R115" s="993" t="s">
        <v>161</v>
      </c>
      <c r="S115" s="919">
        <v>752</v>
      </c>
      <c r="T115" s="111">
        <v>1384</v>
      </c>
      <c r="U115" s="1212" t="s">
        <v>140</v>
      </c>
      <c r="V115" s="452">
        <v>89</v>
      </c>
      <c r="X115"/>
    </row>
    <row r="116" spans="1:24" x14ac:dyDescent="0.25">
      <c r="A116" s="449">
        <v>90</v>
      </c>
      <c r="B116" s="531" t="s">
        <v>290</v>
      </c>
      <c r="C116" s="994">
        <v>1320</v>
      </c>
      <c r="D116" s="908" t="s">
        <v>2056</v>
      </c>
      <c r="E116" s="938" t="s">
        <v>2929</v>
      </c>
      <c r="F116" s="940">
        <v>2002</v>
      </c>
      <c r="G116" s="1163" t="s">
        <v>510</v>
      </c>
      <c r="H116" s="985" t="s">
        <v>2681</v>
      </c>
      <c r="I116" s="969" t="s">
        <v>2645</v>
      </c>
      <c r="J116" s="947">
        <v>41308</v>
      </c>
      <c r="K116" s="1881">
        <v>100</v>
      </c>
      <c r="L116" s="946">
        <v>1</v>
      </c>
      <c r="M116" s="837" t="s">
        <v>216</v>
      </c>
      <c r="N116" s="916" t="s">
        <v>234</v>
      </c>
      <c r="O116" s="1949">
        <v>584</v>
      </c>
      <c r="P116" s="1866">
        <v>79</v>
      </c>
      <c r="Q116" s="838">
        <v>4</v>
      </c>
      <c r="R116" s="918" t="s">
        <v>208</v>
      </c>
      <c r="S116" s="919">
        <v>736</v>
      </c>
      <c r="T116" s="111">
        <v>1320</v>
      </c>
      <c r="U116" s="1053">
        <v>74</v>
      </c>
      <c r="V116" s="452">
        <v>90</v>
      </c>
      <c r="X116"/>
    </row>
    <row r="117" spans="1:24" x14ac:dyDescent="0.25">
      <c r="A117" s="449">
        <v>91</v>
      </c>
      <c r="B117" s="531" t="s">
        <v>174</v>
      </c>
      <c r="C117" s="994">
        <v>1300</v>
      </c>
      <c r="D117" s="908" t="s">
        <v>2690</v>
      </c>
      <c r="E117" s="938" t="s">
        <v>2930</v>
      </c>
      <c r="F117" s="940">
        <v>2002</v>
      </c>
      <c r="G117" s="1163" t="s">
        <v>510</v>
      </c>
      <c r="H117" s="985" t="s">
        <v>2701</v>
      </c>
      <c r="I117" s="969" t="s">
        <v>2645</v>
      </c>
      <c r="J117" s="947">
        <v>41308</v>
      </c>
      <c r="K117" s="1881">
        <v>85</v>
      </c>
      <c r="L117" s="946">
        <v>1</v>
      </c>
      <c r="M117" s="837" t="s">
        <v>31</v>
      </c>
      <c r="N117" s="916" t="s">
        <v>308</v>
      </c>
      <c r="O117" s="1949">
        <v>680</v>
      </c>
      <c r="P117" s="1866">
        <v>103</v>
      </c>
      <c r="Q117" s="838">
        <v>5</v>
      </c>
      <c r="R117" s="918" t="s">
        <v>171</v>
      </c>
      <c r="S117" s="919">
        <v>508</v>
      </c>
      <c r="T117" s="111">
        <v>1300</v>
      </c>
      <c r="U117" s="1053">
        <v>75</v>
      </c>
      <c r="V117" s="452">
        <v>91</v>
      </c>
      <c r="X117"/>
    </row>
    <row r="118" spans="1:24" x14ac:dyDescent="0.25">
      <c r="A118" s="449">
        <v>92</v>
      </c>
      <c r="B118" s="531" t="s">
        <v>219</v>
      </c>
      <c r="C118" s="1551" t="s">
        <v>3723</v>
      </c>
      <c r="D118" s="1016" t="s">
        <v>3724</v>
      </c>
      <c r="E118" s="1021" t="s">
        <v>3706</v>
      </c>
      <c r="F118" s="1069" t="s">
        <v>3725</v>
      </c>
      <c r="G118" s="1614" t="s">
        <v>392</v>
      </c>
      <c r="H118" s="1071" t="s">
        <v>3703</v>
      </c>
      <c r="I118" s="1238"/>
      <c r="J118" s="715"/>
      <c r="K118" s="1870">
        <v>68</v>
      </c>
      <c r="L118" s="952" t="s">
        <v>24</v>
      </c>
      <c r="M118" s="837" t="s">
        <v>99</v>
      </c>
      <c r="N118" s="916" t="s">
        <v>100</v>
      </c>
      <c r="O118" s="1950" t="s">
        <v>3726</v>
      </c>
      <c r="P118" s="1870">
        <v>101</v>
      </c>
      <c r="Q118" s="974" t="s">
        <v>407</v>
      </c>
      <c r="R118" s="843" t="s">
        <v>175</v>
      </c>
      <c r="S118" s="995" t="s">
        <v>3727</v>
      </c>
      <c r="T118" s="1070" t="s">
        <v>3723</v>
      </c>
      <c r="U118" s="1044">
        <v>3</v>
      </c>
      <c r="V118" s="452">
        <v>92</v>
      </c>
      <c r="X118"/>
    </row>
    <row r="119" spans="1:24" x14ac:dyDescent="0.25">
      <c r="A119" s="449">
        <v>93</v>
      </c>
      <c r="B119" s="531" t="s">
        <v>378</v>
      </c>
      <c r="C119" s="994">
        <v>1272</v>
      </c>
      <c r="D119" s="908" t="s">
        <v>2911</v>
      </c>
      <c r="E119" s="938" t="s">
        <v>2931</v>
      </c>
      <c r="F119" s="940">
        <v>2002</v>
      </c>
      <c r="G119" s="1163" t="s">
        <v>510</v>
      </c>
      <c r="H119" s="985" t="s">
        <v>2855</v>
      </c>
      <c r="I119" s="969" t="s">
        <v>2645</v>
      </c>
      <c r="J119" s="947">
        <v>41308</v>
      </c>
      <c r="K119" s="1881">
        <v>89</v>
      </c>
      <c r="L119" s="946">
        <v>1</v>
      </c>
      <c r="M119" s="837" t="s">
        <v>171</v>
      </c>
      <c r="N119" s="916" t="s">
        <v>164</v>
      </c>
      <c r="O119" s="1949">
        <v>652</v>
      </c>
      <c r="P119" s="1866">
        <v>102</v>
      </c>
      <c r="Q119" s="838">
        <v>5</v>
      </c>
      <c r="R119" s="918" t="s">
        <v>31</v>
      </c>
      <c r="S119" s="919">
        <v>520</v>
      </c>
      <c r="T119" s="111">
        <v>1272</v>
      </c>
      <c r="U119" s="1053">
        <v>76</v>
      </c>
      <c r="V119" s="452">
        <v>93</v>
      </c>
      <c r="X119"/>
    </row>
    <row r="120" spans="1:24" x14ac:dyDescent="0.25">
      <c r="A120" s="449">
        <v>94</v>
      </c>
      <c r="B120" s="531" t="s">
        <v>378</v>
      </c>
      <c r="C120" s="1413">
        <v>1272</v>
      </c>
      <c r="D120" s="1421" t="s">
        <v>4680</v>
      </c>
      <c r="E120" s="1422" t="s">
        <v>4681</v>
      </c>
      <c r="F120" s="1180">
        <v>2001</v>
      </c>
      <c r="G120" s="1164" t="s">
        <v>238</v>
      </c>
      <c r="H120" s="1537" t="s">
        <v>4606</v>
      </c>
      <c r="I120" s="1537" t="s">
        <v>4607</v>
      </c>
      <c r="J120" s="1069" t="s">
        <v>4608</v>
      </c>
      <c r="K120" s="1870">
        <v>78</v>
      </c>
      <c r="L120" s="952">
        <v>1</v>
      </c>
      <c r="M120" s="837">
        <v>38</v>
      </c>
      <c r="N120" s="916" t="s">
        <v>145</v>
      </c>
      <c r="O120" s="1955">
        <v>712</v>
      </c>
      <c r="P120" s="1871">
        <v>94</v>
      </c>
      <c r="Q120" s="1167">
        <v>5</v>
      </c>
      <c r="R120" s="843" t="s">
        <v>218</v>
      </c>
      <c r="S120" s="966">
        <v>560</v>
      </c>
      <c r="T120" s="873">
        <f>SUM(O120,S120)</f>
        <v>1272</v>
      </c>
      <c r="U120" s="1044">
        <v>4</v>
      </c>
      <c r="V120" s="452">
        <v>94</v>
      </c>
      <c r="X120"/>
    </row>
    <row r="121" spans="1:24" x14ac:dyDescent="0.25">
      <c r="A121" s="449">
        <v>95</v>
      </c>
      <c r="B121" s="531" t="s">
        <v>38</v>
      </c>
      <c r="C121" s="1551" t="s">
        <v>3728</v>
      </c>
      <c r="D121" s="1016" t="s">
        <v>281</v>
      </c>
      <c r="E121" s="1021" t="s">
        <v>3729</v>
      </c>
      <c r="F121" s="1069" t="s">
        <v>2540</v>
      </c>
      <c r="G121" s="1614" t="s">
        <v>392</v>
      </c>
      <c r="H121" s="1071" t="s">
        <v>3703</v>
      </c>
      <c r="I121" s="1069"/>
      <c r="J121" s="715"/>
      <c r="K121" s="1870">
        <v>95</v>
      </c>
      <c r="L121" s="952" t="s">
        <v>24</v>
      </c>
      <c r="M121" s="837" t="s">
        <v>208</v>
      </c>
      <c r="N121" s="916" t="s">
        <v>155</v>
      </c>
      <c r="O121" s="1951" t="s">
        <v>3730</v>
      </c>
      <c r="P121" s="1869">
        <v>90</v>
      </c>
      <c r="Q121" s="974" t="s">
        <v>407</v>
      </c>
      <c r="R121" s="843" t="s">
        <v>136</v>
      </c>
      <c r="S121" s="995" t="s">
        <v>3731</v>
      </c>
      <c r="T121" s="1172" t="s">
        <v>3728</v>
      </c>
      <c r="U121" s="1044">
        <v>4</v>
      </c>
      <c r="V121" s="452">
        <v>95</v>
      </c>
      <c r="X121"/>
    </row>
    <row r="122" spans="1:24" x14ac:dyDescent="0.25">
      <c r="A122" s="449">
        <v>96</v>
      </c>
      <c r="B122" s="531" t="s">
        <v>516</v>
      </c>
      <c r="C122" s="1413">
        <v>1244</v>
      </c>
      <c r="D122" s="1421" t="s">
        <v>240</v>
      </c>
      <c r="E122" s="1422" t="s">
        <v>4682</v>
      </c>
      <c r="F122" s="1180">
        <v>2001</v>
      </c>
      <c r="G122" s="1614" t="s">
        <v>238</v>
      </c>
      <c r="H122" s="1537" t="s">
        <v>4683</v>
      </c>
      <c r="I122" s="1537" t="s">
        <v>4607</v>
      </c>
      <c r="J122" s="1069" t="s">
        <v>4608</v>
      </c>
      <c r="K122" s="1870">
        <v>84</v>
      </c>
      <c r="L122" s="952">
        <v>1</v>
      </c>
      <c r="M122" s="837">
        <v>40</v>
      </c>
      <c r="N122" s="916">
        <v>63</v>
      </c>
      <c r="O122" s="1955">
        <v>684</v>
      </c>
      <c r="P122" s="1871">
        <v>94</v>
      </c>
      <c r="Q122" s="1167">
        <v>5</v>
      </c>
      <c r="R122" s="843">
        <v>30</v>
      </c>
      <c r="S122" s="966">
        <v>560</v>
      </c>
      <c r="T122" s="1195">
        <f>SUM(O122,S122)</f>
        <v>1244</v>
      </c>
      <c r="U122" s="1044">
        <v>5</v>
      </c>
      <c r="V122" s="452">
        <v>96</v>
      </c>
      <c r="X122"/>
    </row>
    <row r="123" spans="1:24" x14ac:dyDescent="0.25">
      <c r="A123" s="449">
        <v>97</v>
      </c>
      <c r="B123" s="531" t="s">
        <v>466</v>
      </c>
      <c r="C123" s="994">
        <v>1240</v>
      </c>
      <c r="D123" s="1740" t="s">
        <v>315</v>
      </c>
      <c r="E123" s="1134" t="s">
        <v>2344</v>
      </c>
      <c r="F123" s="243">
        <v>2001</v>
      </c>
      <c r="G123" s="1280" t="s">
        <v>2324</v>
      </c>
      <c r="H123" s="1537"/>
      <c r="I123" s="958" t="s">
        <v>2546</v>
      </c>
      <c r="J123" s="958" t="s">
        <v>2545</v>
      </c>
      <c r="K123" s="1866">
        <v>111</v>
      </c>
      <c r="L123" s="835">
        <v>2</v>
      </c>
      <c r="M123" s="831" t="s">
        <v>137</v>
      </c>
      <c r="N123" s="987" t="s">
        <v>218</v>
      </c>
      <c r="O123" s="1956">
        <v>412</v>
      </c>
      <c r="P123" s="1897">
        <v>64</v>
      </c>
      <c r="Q123" s="988">
        <v>4</v>
      </c>
      <c r="R123" s="993" t="s">
        <v>164</v>
      </c>
      <c r="S123" s="919">
        <v>828</v>
      </c>
      <c r="T123" s="833">
        <v>1240</v>
      </c>
      <c r="U123" s="1212" t="s">
        <v>368</v>
      </c>
      <c r="V123" s="452">
        <v>97</v>
      </c>
    </row>
    <row r="124" spans="1:24" x14ac:dyDescent="0.25">
      <c r="A124" s="449">
        <v>98</v>
      </c>
      <c r="B124" s="531" t="s">
        <v>173</v>
      </c>
      <c r="C124" s="1564">
        <v>1192</v>
      </c>
      <c r="D124" s="903" t="s">
        <v>2660</v>
      </c>
      <c r="E124" s="938" t="s">
        <v>2934</v>
      </c>
      <c r="F124" s="1007">
        <v>2001</v>
      </c>
      <c r="G124" s="1163" t="s">
        <v>510</v>
      </c>
      <c r="H124" s="1707" t="s">
        <v>2855</v>
      </c>
      <c r="I124" s="969" t="s">
        <v>2645</v>
      </c>
      <c r="J124" s="1187">
        <v>41308</v>
      </c>
      <c r="K124" s="1937">
        <v>72</v>
      </c>
      <c r="L124" s="1008">
        <v>1</v>
      </c>
      <c r="M124" s="836" t="s">
        <v>142</v>
      </c>
      <c r="N124" s="923" t="s">
        <v>28</v>
      </c>
      <c r="O124" s="1953">
        <v>760</v>
      </c>
      <c r="P124" s="1867">
        <v>108</v>
      </c>
      <c r="Q124" s="1002">
        <v>6</v>
      </c>
      <c r="R124" s="964" t="s">
        <v>91</v>
      </c>
      <c r="S124" s="929">
        <v>432</v>
      </c>
      <c r="T124" s="798">
        <v>1192</v>
      </c>
      <c r="U124" s="1053">
        <v>77</v>
      </c>
      <c r="V124" s="452">
        <v>98</v>
      </c>
    </row>
    <row r="125" spans="1:24" x14ac:dyDescent="0.25">
      <c r="A125" s="449">
        <v>99</v>
      </c>
      <c r="B125" s="531" t="s">
        <v>102</v>
      </c>
      <c r="C125" s="1566" t="s">
        <v>4028</v>
      </c>
      <c r="D125" s="1964" t="s">
        <v>4029</v>
      </c>
      <c r="E125" s="1103" t="s">
        <v>432</v>
      </c>
      <c r="F125" s="1095">
        <v>2002</v>
      </c>
      <c r="G125" s="1735" t="s">
        <v>380</v>
      </c>
      <c r="H125" s="1100" t="s">
        <v>3968</v>
      </c>
      <c r="I125" s="1100" t="s">
        <v>382</v>
      </c>
      <c r="J125" s="1966">
        <v>37284</v>
      </c>
      <c r="K125" s="1899">
        <v>110</v>
      </c>
      <c r="L125" s="1189" t="s">
        <v>24</v>
      </c>
      <c r="M125" s="841" t="s">
        <v>233</v>
      </c>
      <c r="N125" s="1028" t="s">
        <v>99</v>
      </c>
      <c r="O125" s="1954">
        <v>456</v>
      </c>
      <c r="P125" s="1897">
        <v>82</v>
      </c>
      <c r="Q125" s="1192" t="s">
        <v>368</v>
      </c>
      <c r="R125" s="918" t="s">
        <v>143</v>
      </c>
      <c r="S125" s="1087">
        <v>712</v>
      </c>
      <c r="T125" s="1169" t="s">
        <v>4028</v>
      </c>
      <c r="U125" s="1210" t="s">
        <v>368</v>
      </c>
      <c r="V125" s="452">
        <v>99</v>
      </c>
    </row>
    <row r="126" spans="1:24" x14ac:dyDescent="0.25">
      <c r="A126" s="449">
        <v>100</v>
      </c>
      <c r="B126" s="531" t="s">
        <v>102</v>
      </c>
      <c r="C126" s="1581" t="s">
        <v>4028</v>
      </c>
      <c r="D126" s="1971" t="s">
        <v>4030</v>
      </c>
      <c r="E126" s="1972" t="s">
        <v>4031</v>
      </c>
      <c r="F126" s="1973">
        <v>2002</v>
      </c>
      <c r="G126" s="1735" t="s">
        <v>380</v>
      </c>
      <c r="H126" s="1099" t="s">
        <v>3968</v>
      </c>
      <c r="I126" s="1099" t="s">
        <v>382</v>
      </c>
      <c r="J126" s="1745">
        <v>37597</v>
      </c>
      <c r="K126" s="1961">
        <v>109</v>
      </c>
      <c r="L126" s="1976" t="s">
        <v>24</v>
      </c>
      <c r="M126" s="1083" t="s">
        <v>96</v>
      </c>
      <c r="N126" s="1083" t="s">
        <v>172</v>
      </c>
      <c r="O126" s="1978">
        <v>488</v>
      </c>
      <c r="P126" s="1895">
        <v>89</v>
      </c>
      <c r="Q126" s="1980" t="s">
        <v>407</v>
      </c>
      <c r="R126" s="1085" t="s">
        <v>103</v>
      </c>
      <c r="S126" s="1585">
        <v>680</v>
      </c>
      <c r="T126" s="1733" t="s">
        <v>4028</v>
      </c>
      <c r="U126" s="1455" t="s">
        <v>368</v>
      </c>
      <c r="V126" s="452">
        <v>100</v>
      </c>
    </row>
    <row r="127" spans="1:24" x14ac:dyDescent="0.25">
      <c r="A127" s="449">
        <v>101</v>
      </c>
      <c r="B127" s="531" t="s">
        <v>4582</v>
      </c>
      <c r="C127" s="1570" t="s">
        <v>3883</v>
      </c>
      <c r="D127" s="1970" t="s">
        <v>4032</v>
      </c>
      <c r="E127" s="1098" t="s">
        <v>4033</v>
      </c>
      <c r="F127" s="1090">
        <v>2002</v>
      </c>
      <c r="G127" s="1974" t="s">
        <v>380</v>
      </c>
      <c r="H127" s="1100" t="s">
        <v>3968</v>
      </c>
      <c r="I127" s="1100" t="s">
        <v>382</v>
      </c>
      <c r="J127" s="1102">
        <v>37508</v>
      </c>
      <c r="K127" s="1960">
        <v>97</v>
      </c>
      <c r="L127" s="1975" t="s">
        <v>24</v>
      </c>
      <c r="M127" s="1088" t="s">
        <v>37</v>
      </c>
      <c r="N127" s="1088" t="s">
        <v>154</v>
      </c>
      <c r="O127" s="1954">
        <v>604</v>
      </c>
      <c r="P127" s="1897">
        <v>96</v>
      </c>
      <c r="Q127" s="1979" t="s">
        <v>407</v>
      </c>
      <c r="R127" s="1012" t="s">
        <v>98</v>
      </c>
      <c r="S127" s="1087">
        <v>556</v>
      </c>
      <c r="T127" s="1240" t="s">
        <v>3883</v>
      </c>
      <c r="U127" s="1210" t="s">
        <v>396</v>
      </c>
      <c r="V127" s="452">
        <v>101</v>
      </c>
    </row>
    <row r="128" spans="1:24" x14ac:dyDescent="0.25">
      <c r="A128" s="449">
        <v>102</v>
      </c>
      <c r="B128" s="531" t="s">
        <v>2417</v>
      </c>
      <c r="C128" s="994">
        <v>1148</v>
      </c>
      <c r="D128" s="575" t="s">
        <v>2932</v>
      </c>
      <c r="E128" s="938" t="s">
        <v>2933</v>
      </c>
      <c r="F128" s="940">
        <v>2002</v>
      </c>
      <c r="G128" s="1274" t="s">
        <v>510</v>
      </c>
      <c r="H128" s="985" t="s">
        <v>2855</v>
      </c>
      <c r="I128" s="958" t="s">
        <v>2645</v>
      </c>
      <c r="J128" s="947">
        <v>41308</v>
      </c>
      <c r="K128" s="1881">
        <v>98</v>
      </c>
      <c r="L128" s="1190">
        <v>1</v>
      </c>
      <c r="M128" s="916" t="s">
        <v>37</v>
      </c>
      <c r="N128" s="916" t="s">
        <v>29</v>
      </c>
      <c r="O128" s="1949">
        <v>596</v>
      </c>
      <c r="P128" s="1866">
        <v>97</v>
      </c>
      <c r="Q128" s="1193">
        <v>5</v>
      </c>
      <c r="R128" s="918" t="s">
        <v>35</v>
      </c>
      <c r="S128" s="919">
        <v>552</v>
      </c>
      <c r="T128" s="833">
        <v>1148</v>
      </c>
      <c r="U128" s="1053">
        <v>78</v>
      </c>
      <c r="V128" s="452">
        <v>102</v>
      </c>
    </row>
    <row r="129" spans="1:22" x14ac:dyDescent="0.25">
      <c r="A129" s="449">
        <v>103</v>
      </c>
      <c r="B129" s="531" t="s">
        <v>4877</v>
      </c>
      <c r="C129" s="1413">
        <v>1088</v>
      </c>
      <c r="D129" s="1491" t="s">
        <v>1328</v>
      </c>
      <c r="E129" s="1422" t="s">
        <v>4649</v>
      </c>
      <c r="F129" s="1180">
        <v>2002</v>
      </c>
      <c r="G129" s="1164" t="s">
        <v>238</v>
      </c>
      <c r="H129" s="1537" t="s">
        <v>4606</v>
      </c>
      <c r="I129" s="1537" t="s">
        <v>4607</v>
      </c>
      <c r="J129" s="1069" t="s">
        <v>4608</v>
      </c>
      <c r="K129" s="1870">
        <v>105</v>
      </c>
      <c r="L129" s="1206">
        <v>1</v>
      </c>
      <c r="M129" s="916">
        <v>52</v>
      </c>
      <c r="N129" s="916">
        <v>78</v>
      </c>
      <c r="O129" s="1955">
        <v>536</v>
      </c>
      <c r="P129" s="1871">
        <v>97</v>
      </c>
      <c r="Q129" s="1462">
        <v>5</v>
      </c>
      <c r="R129" s="843">
        <v>32</v>
      </c>
      <c r="S129" s="966">
        <v>552</v>
      </c>
      <c r="T129" s="1195">
        <f>SUM(O129,S129)</f>
        <v>1088</v>
      </c>
      <c r="U129" s="1044">
        <v>6</v>
      </c>
      <c r="V129" s="452">
        <v>103</v>
      </c>
    </row>
    <row r="130" spans="1:22" x14ac:dyDescent="0.25">
      <c r="A130" s="449">
        <v>104</v>
      </c>
      <c r="B130" s="531" t="s">
        <v>3158</v>
      </c>
      <c r="C130" s="1413">
        <v>1048</v>
      </c>
      <c r="D130" s="1491" t="s">
        <v>256</v>
      </c>
      <c r="E130" s="1422" t="s">
        <v>4684</v>
      </c>
      <c r="F130" s="1180">
        <v>2001</v>
      </c>
      <c r="G130" s="1164" t="s">
        <v>238</v>
      </c>
      <c r="H130" s="1537" t="s">
        <v>4606</v>
      </c>
      <c r="I130" s="1537" t="s">
        <v>4607</v>
      </c>
      <c r="J130" s="1069" t="s">
        <v>4608</v>
      </c>
      <c r="K130" s="1870">
        <v>96</v>
      </c>
      <c r="L130" s="1206">
        <v>1</v>
      </c>
      <c r="M130" s="916">
        <v>46</v>
      </c>
      <c r="N130" s="916">
        <v>94</v>
      </c>
      <c r="O130" s="1955">
        <v>608</v>
      </c>
      <c r="P130" s="1871">
        <v>107</v>
      </c>
      <c r="Q130" s="1462">
        <v>6</v>
      </c>
      <c r="R130" s="843" t="s">
        <v>103</v>
      </c>
      <c r="S130" s="966">
        <v>440</v>
      </c>
      <c r="T130" s="1195">
        <f>SUM(O130,S130)</f>
        <v>1048</v>
      </c>
      <c r="U130" s="1044">
        <v>7</v>
      </c>
      <c r="V130" s="452">
        <v>104</v>
      </c>
    </row>
    <row r="131" spans="1:22" x14ac:dyDescent="0.25">
      <c r="A131" s="449">
        <v>105</v>
      </c>
      <c r="B131" s="531" t="s">
        <v>4821</v>
      </c>
      <c r="C131" s="1567" t="s">
        <v>2592</v>
      </c>
      <c r="D131" s="1963" t="s">
        <v>2543</v>
      </c>
      <c r="E131" s="941" t="s">
        <v>2544</v>
      </c>
      <c r="F131" s="960">
        <v>2002</v>
      </c>
      <c r="G131" s="1965" t="s">
        <v>338</v>
      </c>
      <c r="H131" s="950" t="s">
        <v>2458</v>
      </c>
      <c r="I131" s="950" t="s">
        <v>2459</v>
      </c>
      <c r="J131" s="950" t="s">
        <v>2452</v>
      </c>
      <c r="K131" s="1899">
        <v>107</v>
      </c>
      <c r="L131" s="1967">
        <v>1</v>
      </c>
      <c r="M131" s="916" t="s">
        <v>96</v>
      </c>
      <c r="N131" s="916" t="s">
        <v>91</v>
      </c>
      <c r="O131" s="1955">
        <v>492</v>
      </c>
      <c r="P131" s="1871">
        <v>103</v>
      </c>
      <c r="Q131" s="1462">
        <v>5</v>
      </c>
      <c r="R131" s="843" t="s">
        <v>171</v>
      </c>
      <c r="S131" s="996">
        <v>508</v>
      </c>
      <c r="T131" s="1042" t="s">
        <v>2592</v>
      </c>
      <c r="U131" s="1044">
        <v>6</v>
      </c>
      <c r="V131" s="452">
        <v>105</v>
      </c>
    </row>
    <row r="132" spans="1:22" x14ac:dyDescent="0.25">
      <c r="A132" s="523">
        <v>106</v>
      </c>
      <c r="B132" s="314">
        <v>106</v>
      </c>
      <c r="C132" s="1404">
        <v>940</v>
      </c>
      <c r="D132" s="1447" t="s">
        <v>4685</v>
      </c>
      <c r="E132" s="1444" t="s">
        <v>4686</v>
      </c>
      <c r="F132" s="1456">
        <v>2002</v>
      </c>
      <c r="G132" s="1165" t="s">
        <v>238</v>
      </c>
      <c r="H132" s="1536" t="s">
        <v>4606</v>
      </c>
      <c r="I132" s="1536" t="s">
        <v>4607</v>
      </c>
      <c r="J132" s="1238" t="s">
        <v>4608</v>
      </c>
      <c r="K132" s="1874">
        <v>79</v>
      </c>
      <c r="L132" s="1406">
        <v>1</v>
      </c>
      <c r="M132" s="836">
        <v>38</v>
      </c>
      <c r="N132" s="923">
        <v>35</v>
      </c>
      <c r="O132" s="1977">
        <v>708</v>
      </c>
      <c r="P132" s="1909">
        <v>113</v>
      </c>
      <c r="Q132" s="1769">
        <v>6</v>
      </c>
      <c r="R132" s="925" t="s">
        <v>143</v>
      </c>
      <c r="S132" s="926">
        <v>232</v>
      </c>
      <c r="T132" s="1403">
        <f>SUM(O132,S132)</f>
        <v>940</v>
      </c>
      <c r="U132" s="1408">
        <v>8</v>
      </c>
      <c r="V132" s="472">
        <v>106</v>
      </c>
    </row>
    <row r="133" spans="1:22" customFormat="1" x14ac:dyDescent="0.25">
      <c r="A133" s="449">
        <v>107</v>
      </c>
      <c r="B133" s="314">
        <v>106</v>
      </c>
      <c r="C133" s="1404">
        <v>940</v>
      </c>
      <c r="D133" s="1428" t="s">
        <v>4652</v>
      </c>
      <c r="E133" s="1422" t="s">
        <v>4687</v>
      </c>
      <c r="F133" s="1180">
        <v>2002</v>
      </c>
      <c r="G133" s="1165" t="s">
        <v>238</v>
      </c>
      <c r="H133" s="1537" t="s">
        <v>4606</v>
      </c>
      <c r="I133" s="1537" t="s">
        <v>4607</v>
      </c>
      <c r="J133" s="1265" t="s">
        <v>4608</v>
      </c>
      <c r="K133" s="1874">
        <v>61</v>
      </c>
      <c r="L133" s="1406">
        <v>1</v>
      </c>
      <c r="M133" s="836">
        <v>32</v>
      </c>
      <c r="N133" s="923">
        <v>50</v>
      </c>
      <c r="O133" s="1955">
        <v>780</v>
      </c>
      <c r="P133" s="1871">
        <v>114</v>
      </c>
      <c r="Q133" s="1167">
        <v>7</v>
      </c>
      <c r="R133" s="843">
        <v>10</v>
      </c>
      <c r="S133" s="966">
        <v>160</v>
      </c>
      <c r="T133" s="1403">
        <f>SUM(O133,S133)</f>
        <v>940</v>
      </c>
      <c r="U133" s="1044">
        <v>9</v>
      </c>
      <c r="V133" s="452">
        <v>107</v>
      </c>
    </row>
    <row r="134" spans="1:22" x14ac:dyDescent="0.25">
      <c r="A134" s="449">
        <v>108</v>
      </c>
      <c r="B134" s="314">
        <v>108</v>
      </c>
      <c r="C134" s="1565">
        <v>932</v>
      </c>
      <c r="D134" s="1417" t="s">
        <v>2783</v>
      </c>
      <c r="E134" s="938" t="s">
        <v>2935</v>
      </c>
      <c r="F134" s="940">
        <v>2001</v>
      </c>
      <c r="G134" s="984" t="s">
        <v>510</v>
      </c>
      <c r="H134" s="985" t="s">
        <v>2655</v>
      </c>
      <c r="I134" s="958" t="s">
        <v>2645</v>
      </c>
      <c r="J134" s="1009">
        <v>41308</v>
      </c>
      <c r="K134" s="1880">
        <v>23</v>
      </c>
      <c r="L134" s="1008">
        <v>1</v>
      </c>
      <c r="M134" s="836" t="s">
        <v>155</v>
      </c>
      <c r="N134" s="923" t="s">
        <v>522</v>
      </c>
      <c r="O134" s="1949">
        <v>932</v>
      </c>
      <c r="P134" s="1866" t="s">
        <v>4883</v>
      </c>
      <c r="Q134" s="838">
        <v>0</v>
      </c>
      <c r="R134" s="918" t="s">
        <v>134</v>
      </c>
      <c r="S134" s="919">
        <v>0</v>
      </c>
      <c r="T134" s="1004">
        <v>932</v>
      </c>
      <c r="U134" s="1053">
        <v>79</v>
      </c>
      <c r="V134" s="452">
        <v>108</v>
      </c>
    </row>
    <row r="135" spans="1:22" x14ac:dyDescent="0.25">
      <c r="A135" s="449">
        <v>109</v>
      </c>
      <c r="B135" s="314">
        <v>109</v>
      </c>
      <c r="C135" s="1404">
        <v>884</v>
      </c>
      <c r="D135" s="1428" t="s">
        <v>4688</v>
      </c>
      <c r="E135" s="1422" t="s">
        <v>4689</v>
      </c>
      <c r="F135" s="1180">
        <v>2002</v>
      </c>
      <c r="G135" s="1165" t="s">
        <v>238</v>
      </c>
      <c r="H135" s="1537" t="s">
        <v>4606</v>
      </c>
      <c r="I135" s="1537" t="s">
        <v>4607</v>
      </c>
      <c r="J135" s="1265" t="s">
        <v>4608</v>
      </c>
      <c r="K135" s="1874">
        <v>92</v>
      </c>
      <c r="L135" s="1406">
        <v>1</v>
      </c>
      <c r="M135" s="836">
        <v>44</v>
      </c>
      <c r="N135" s="923">
        <v>82</v>
      </c>
      <c r="O135" s="1955">
        <v>632</v>
      </c>
      <c r="P135" s="1871">
        <v>112</v>
      </c>
      <c r="Q135" s="1167">
        <v>6</v>
      </c>
      <c r="R135" s="843" t="s">
        <v>37</v>
      </c>
      <c r="S135" s="966">
        <v>252</v>
      </c>
      <c r="T135" s="1403">
        <f>SUM(O135,S135)</f>
        <v>884</v>
      </c>
      <c r="U135" s="1044">
        <v>10</v>
      </c>
      <c r="V135" s="452">
        <v>109</v>
      </c>
    </row>
    <row r="136" spans="1:22" x14ac:dyDescent="0.25">
      <c r="A136" s="449">
        <v>110</v>
      </c>
      <c r="B136" s="314">
        <v>110</v>
      </c>
      <c r="C136" s="1565">
        <v>876</v>
      </c>
      <c r="D136" s="1417" t="s">
        <v>2718</v>
      </c>
      <c r="E136" s="938" t="s">
        <v>2936</v>
      </c>
      <c r="F136" s="981">
        <v>2002</v>
      </c>
      <c r="G136" s="984" t="s">
        <v>510</v>
      </c>
      <c r="H136" s="985" t="s">
        <v>2655</v>
      </c>
      <c r="I136" s="958" t="s">
        <v>2665</v>
      </c>
      <c r="J136" s="1009" t="s">
        <v>2646</v>
      </c>
      <c r="K136" s="1880">
        <v>33</v>
      </c>
      <c r="L136" s="1026">
        <v>1</v>
      </c>
      <c r="M136" s="905" t="s">
        <v>19</v>
      </c>
      <c r="N136" s="906" t="s">
        <v>135</v>
      </c>
      <c r="O136" s="1949">
        <v>876</v>
      </c>
      <c r="P136" s="1866" t="s">
        <v>4883</v>
      </c>
      <c r="Q136" s="838">
        <v>0</v>
      </c>
      <c r="R136" s="912" t="s">
        <v>134</v>
      </c>
      <c r="S136" s="913">
        <v>0</v>
      </c>
      <c r="T136" s="1004">
        <v>876</v>
      </c>
      <c r="U136" s="1053">
        <v>80</v>
      </c>
      <c r="V136" s="452">
        <v>110</v>
      </c>
    </row>
    <row r="137" spans="1:22" x14ac:dyDescent="0.25">
      <c r="A137" s="449">
        <v>111</v>
      </c>
      <c r="B137" s="314">
        <v>111</v>
      </c>
      <c r="C137" s="1739">
        <v>868</v>
      </c>
      <c r="D137" s="1433" t="s">
        <v>3732</v>
      </c>
      <c r="E137" s="1021" t="s">
        <v>252</v>
      </c>
      <c r="F137" s="1180">
        <v>2001</v>
      </c>
      <c r="G137" s="1165" t="s">
        <v>392</v>
      </c>
      <c r="H137" s="1017"/>
      <c r="I137" s="1017"/>
      <c r="J137" s="1746"/>
      <c r="K137" s="1874">
        <v>115</v>
      </c>
      <c r="L137" s="1406" t="s">
        <v>139</v>
      </c>
      <c r="M137" s="836" t="s">
        <v>19</v>
      </c>
      <c r="N137" s="923" t="s">
        <v>100</v>
      </c>
      <c r="O137" s="1950" t="s">
        <v>3733</v>
      </c>
      <c r="P137" s="1870">
        <v>82</v>
      </c>
      <c r="Q137" s="974" t="s">
        <v>368</v>
      </c>
      <c r="R137" s="843" t="s">
        <v>143</v>
      </c>
      <c r="S137" s="995" t="s">
        <v>3734</v>
      </c>
      <c r="T137" s="1749">
        <v>868</v>
      </c>
      <c r="U137" s="1044">
        <v>5</v>
      </c>
      <c r="V137" s="452">
        <v>111</v>
      </c>
    </row>
    <row r="138" spans="1:22" x14ac:dyDescent="0.25">
      <c r="A138" s="449">
        <v>112</v>
      </c>
      <c r="B138" s="314">
        <v>112</v>
      </c>
      <c r="C138" s="1607" t="s">
        <v>3707</v>
      </c>
      <c r="D138" s="1433" t="s">
        <v>3735</v>
      </c>
      <c r="E138" s="1021" t="s">
        <v>258</v>
      </c>
      <c r="F138" s="1069" t="s">
        <v>2540</v>
      </c>
      <c r="G138" s="1165" t="s">
        <v>392</v>
      </c>
      <c r="H138" s="1069" t="s">
        <v>3736</v>
      </c>
      <c r="I138" s="1069"/>
      <c r="J138" s="1246"/>
      <c r="K138" s="1874">
        <v>112</v>
      </c>
      <c r="L138" s="1406" t="s">
        <v>139</v>
      </c>
      <c r="M138" s="836" t="s">
        <v>156</v>
      </c>
      <c r="N138" s="923" t="s">
        <v>344</v>
      </c>
      <c r="O138" s="1951" t="s">
        <v>3737</v>
      </c>
      <c r="P138" s="1869">
        <v>100</v>
      </c>
      <c r="Q138" s="974" t="s">
        <v>407</v>
      </c>
      <c r="R138" s="843" t="s">
        <v>26</v>
      </c>
      <c r="S138" s="995" t="s">
        <v>3738</v>
      </c>
      <c r="T138" s="1640" t="s">
        <v>3707</v>
      </c>
      <c r="U138" s="1044">
        <v>6</v>
      </c>
      <c r="V138" s="452">
        <v>112</v>
      </c>
    </row>
    <row r="139" spans="1:22" x14ac:dyDescent="0.25">
      <c r="A139" s="449">
        <v>113</v>
      </c>
      <c r="B139" s="314">
        <v>112</v>
      </c>
      <c r="C139" s="1404">
        <v>852</v>
      </c>
      <c r="D139" s="1428" t="s">
        <v>240</v>
      </c>
      <c r="E139" s="1422" t="s">
        <v>4690</v>
      </c>
      <c r="F139" s="1180">
        <v>2001</v>
      </c>
      <c r="G139" s="1165" t="s">
        <v>238</v>
      </c>
      <c r="H139" s="1537" t="s">
        <v>4606</v>
      </c>
      <c r="I139" s="1537" t="s">
        <v>4607</v>
      </c>
      <c r="J139" s="1265" t="s">
        <v>4608</v>
      </c>
      <c r="K139" s="1874">
        <v>99</v>
      </c>
      <c r="L139" s="1406">
        <v>1</v>
      </c>
      <c r="M139" s="836">
        <v>48</v>
      </c>
      <c r="N139" s="923">
        <v>54</v>
      </c>
      <c r="O139" s="1955">
        <v>588</v>
      </c>
      <c r="P139" s="1871">
        <v>111</v>
      </c>
      <c r="Q139" s="1167">
        <v>6</v>
      </c>
      <c r="R139" s="843">
        <v>44</v>
      </c>
      <c r="S139" s="966">
        <v>264</v>
      </c>
      <c r="T139" s="1403">
        <f>SUM(O139,S139)</f>
        <v>852</v>
      </c>
      <c r="U139" s="1044">
        <v>11</v>
      </c>
      <c r="V139" s="452">
        <v>113</v>
      </c>
    </row>
    <row r="140" spans="1:22" x14ac:dyDescent="0.25">
      <c r="A140" s="449">
        <v>114</v>
      </c>
      <c r="B140" s="314">
        <v>114</v>
      </c>
      <c r="C140" s="1565">
        <v>712</v>
      </c>
      <c r="D140" s="1417" t="s">
        <v>2937</v>
      </c>
      <c r="E140" s="938" t="s">
        <v>2918</v>
      </c>
      <c r="F140" s="940">
        <v>2002</v>
      </c>
      <c r="G140" s="984" t="s">
        <v>510</v>
      </c>
      <c r="H140" s="985" t="s">
        <v>2886</v>
      </c>
      <c r="I140" s="958" t="s">
        <v>2645</v>
      </c>
      <c r="J140" s="947">
        <v>41308</v>
      </c>
      <c r="K140" s="1880">
        <v>113</v>
      </c>
      <c r="L140" s="1008">
        <v>2</v>
      </c>
      <c r="M140" s="836" t="s">
        <v>101</v>
      </c>
      <c r="N140" s="923" t="s">
        <v>146</v>
      </c>
      <c r="O140" s="1949">
        <v>296</v>
      </c>
      <c r="P140" s="1866">
        <v>109</v>
      </c>
      <c r="Q140" s="838">
        <v>6</v>
      </c>
      <c r="R140" s="918" t="s">
        <v>149</v>
      </c>
      <c r="S140" s="919">
        <v>416</v>
      </c>
      <c r="T140" s="1004">
        <v>712</v>
      </c>
      <c r="U140" s="1053">
        <v>81</v>
      </c>
      <c r="V140" s="452">
        <v>114</v>
      </c>
    </row>
    <row r="141" spans="1:22" x14ac:dyDescent="0.25">
      <c r="A141" s="449">
        <v>115</v>
      </c>
      <c r="B141" s="314">
        <v>115</v>
      </c>
      <c r="C141" s="1565">
        <v>616</v>
      </c>
      <c r="D141" s="1417" t="s">
        <v>2694</v>
      </c>
      <c r="E141" s="938" t="s">
        <v>2938</v>
      </c>
      <c r="F141" s="940">
        <v>2001</v>
      </c>
      <c r="G141" s="984" t="s">
        <v>510</v>
      </c>
      <c r="H141" s="1419" t="s">
        <v>2774</v>
      </c>
      <c r="I141" s="1221" t="s">
        <v>2645</v>
      </c>
      <c r="J141" s="947">
        <v>41308</v>
      </c>
      <c r="K141" s="1880">
        <v>114</v>
      </c>
      <c r="L141" s="1008">
        <v>2</v>
      </c>
      <c r="M141" s="836" t="s">
        <v>163</v>
      </c>
      <c r="N141" s="923" t="s">
        <v>29</v>
      </c>
      <c r="O141" s="1968">
        <v>224</v>
      </c>
      <c r="P141" s="1886">
        <v>110</v>
      </c>
      <c r="Q141" s="838">
        <v>6</v>
      </c>
      <c r="R141" s="918" t="s">
        <v>101</v>
      </c>
      <c r="S141" s="919">
        <v>392</v>
      </c>
      <c r="T141" s="1004">
        <v>616</v>
      </c>
      <c r="U141" s="1066">
        <v>82</v>
      </c>
      <c r="V141" s="452">
        <v>115</v>
      </c>
    </row>
    <row r="142" spans="1:22" ht="16.5" thickBot="1" x14ac:dyDescent="0.3">
      <c r="A142" s="449">
        <v>116</v>
      </c>
      <c r="B142" s="542">
        <v>116</v>
      </c>
      <c r="C142" s="1564">
        <v>472</v>
      </c>
      <c r="D142" s="1741" t="s">
        <v>2340</v>
      </c>
      <c r="E142" s="1743" t="s">
        <v>2345</v>
      </c>
      <c r="F142" s="1122">
        <v>2004</v>
      </c>
      <c r="G142" s="1464" t="s">
        <v>2324</v>
      </c>
      <c r="H142" s="1738"/>
      <c r="I142" s="1221" t="s">
        <v>2546</v>
      </c>
      <c r="J142" s="1221" t="s">
        <v>2545</v>
      </c>
      <c r="K142" s="1962">
        <v>116</v>
      </c>
      <c r="L142" s="1747">
        <v>2</v>
      </c>
      <c r="M142" s="1748" t="s">
        <v>96</v>
      </c>
      <c r="N142" s="1923" t="s">
        <v>90</v>
      </c>
      <c r="O142" s="1957">
        <v>0</v>
      </c>
      <c r="P142" s="1941">
        <v>105</v>
      </c>
      <c r="Q142" s="1959">
        <v>5</v>
      </c>
      <c r="R142" s="1751" t="s">
        <v>143</v>
      </c>
      <c r="S142" s="1284">
        <v>472</v>
      </c>
      <c r="T142" s="798">
        <v>472</v>
      </c>
      <c r="U142" s="1750" t="s">
        <v>407</v>
      </c>
      <c r="V142" s="1514">
        <v>116</v>
      </c>
    </row>
    <row r="143" spans="1:22" ht="16.5" thickBot="1" x14ac:dyDescent="0.3">
      <c r="A143" s="622"/>
      <c r="B143" s="764"/>
      <c r="C143" s="624"/>
      <c r="D143" s="625"/>
      <c r="E143" s="626"/>
      <c r="F143" s="624"/>
      <c r="G143" s="624"/>
      <c r="H143" s="625"/>
      <c r="I143" s="624"/>
      <c r="J143" s="732"/>
      <c r="K143" s="732"/>
      <c r="L143" s="628"/>
      <c r="M143" s="629"/>
      <c r="N143" s="629"/>
      <c r="O143" s="630"/>
      <c r="P143" s="630"/>
      <c r="Q143" s="628"/>
      <c r="R143" s="629"/>
      <c r="S143" s="630"/>
      <c r="T143" s="623"/>
      <c r="U143" s="761"/>
      <c r="V143" s="619"/>
    </row>
    <row r="144" spans="1:22" x14ac:dyDescent="0.25">
      <c r="A144"/>
      <c r="B144" s="233"/>
      <c r="C144"/>
      <c r="D144"/>
      <c r="E144"/>
      <c r="F144" s="168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</row>
    <row r="145" spans="1:4" x14ac:dyDescent="0.25">
      <c r="A145"/>
      <c r="B145"/>
      <c r="C145"/>
      <c r="D145"/>
    </row>
    <row r="146" spans="1:4" x14ac:dyDescent="0.25">
      <c r="A146"/>
      <c r="B146"/>
      <c r="C146"/>
      <c r="D146"/>
    </row>
    <row r="147" spans="1:4" x14ac:dyDescent="0.25">
      <c r="A147"/>
      <c r="B147"/>
      <c r="C147"/>
      <c r="D147"/>
    </row>
    <row r="148" spans="1:4" x14ac:dyDescent="0.25">
      <c r="A148"/>
      <c r="B148"/>
      <c r="C148"/>
      <c r="D148"/>
    </row>
  </sheetData>
  <protectedRanges>
    <protectedRange sqref="D145" name="Rango1_2"/>
  </protectedRanges>
  <sortState ref="B27:U142">
    <sortCondition descending="1" ref="C27:C142"/>
  </sortState>
  <mergeCells count="5">
    <mergeCell ref="A1:T12"/>
    <mergeCell ref="I25:J25"/>
    <mergeCell ref="E14:I14"/>
    <mergeCell ref="K25:N25"/>
    <mergeCell ref="P25:R25"/>
  </mergeCells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stats 2015</vt:lpstr>
      <vt:lpstr>statistics</vt:lpstr>
      <vt:lpstr>Award-8-Firsts-</vt:lpstr>
      <vt:lpstr> F 8 fem</vt:lpstr>
      <vt:lpstr> F 8 male</vt:lpstr>
      <vt:lpstr> E 10 fem</vt:lpstr>
      <vt:lpstr>E9-10f</vt:lpstr>
      <vt:lpstr>E 10 male</vt:lpstr>
      <vt:lpstr>D 12 fem</vt:lpstr>
      <vt:lpstr>D11-12m</vt:lpstr>
      <vt:lpstr>D 12 male</vt:lpstr>
      <vt:lpstr>C 14 fem</vt:lpstr>
      <vt:lpstr>C 14 male</vt:lpstr>
      <vt:lpstr>B 16 fem</vt:lpstr>
      <vt:lpstr>B 16 male</vt:lpstr>
      <vt:lpstr>A 18 fem</vt:lpstr>
      <vt:lpstr>A 18 male</vt:lpstr>
      <vt:lpstr>Sheet1</vt:lpstr>
      <vt:lpstr>Results from NFs</vt:lpstr>
      <vt:lpstr>All categories-Award</vt:lpstr>
      <vt:lpstr>all catg.results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Lucas Lara</cp:lastModifiedBy>
  <cp:lastPrinted>2013-02-01T04:19:01Z</cp:lastPrinted>
  <dcterms:created xsi:type="dcterms:W3CDTF">2012-02-15T15:06:42Z</dcterms:created>
  <dcterms:modified xsi:type="dcterms:W3CDTF">2016-02-09T05:13:29Z</dcterms:modified>
</cp:coreProperties>
</file>